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Load Forecasting And Analysis\MTLF_And_ForecastVar\Monthly Report\BackcastReport\"/>
    </mc:Choice>
  </mc:AlternateContent>
  <xr:revisionPtr revIDLastSave="0" documentId="13_ncr:1_{BF729686-F190-4F6A-B4C7-C3A70A5B3014}" xr6:coauthVersionLast="47" xr6:coauthVersionMax="47" xr10:uidLastSave="{00000000-0000-0000-0000-000000000000}"/>
  <bookViews>
    <workbookView xWindow="-120" yWindow="-16320" windowWidth="29040" windowHeight="15840" activeTab="8" xr2:uid="{97011687-D04B-4C6D-A6C9-652B3FF6C846}"/>
  </bookViews>
  <sheets>
    <sheet name="Coast" sheetId="2" r:id="rId1"/>
    <sheet name="East" sheetId="3" r:id="rId2"/>
    <sheet name="FarWest" sheetId="4" r:id="rId3"/>
    <sheet name="NCent" sheetId="8" r:id="rId4"/>
    <sheet name="North" sheetId="1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1" r:id="rId10"/>
    <pivotCache cacheId="24" r:id="rId11"/>
    <pivotCache cacheId="27" r:id="rId12"/>
    <pivotCache cacheId="30" r:id="rId13"/>
    <pivotCache cacheId="33" r:id="rId14"/>
    <pivotCache cacheId="36" r:id="rId15"/>
    <pivotCache cacheId="39" r:id="rId16"/>
    <pivotCache cacheId="45" r:id="rId17"/>
    <pivotCache cacheId="48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722" i="9" l="1"/>
  <c r="O722" i="9" s="1"/>
  <c r="Q722" i="9" s="1"/>
  <c r="S722" i="9"/>
  <c r="N723" i="9"/>
  <c r="P723" i="9" s="1"/>
  <c r="R723" i="9" s="1"/>
  <c r="O723" i="9"/>
  <c r="Q723" i="9" s="1"/>
  <c r="S723" i="9"/>
  <c r="N724" i="9"/>
  <c r="O724" i="9"/>
  <c r="P724" i="9"/>
  <c r="R724" i="9" s="1"/>
  <c r="Q724" i="9"/>
  <c r="S724" i="9"/>
  <c r="N725" i="9"/>
  <c r="O725" i="9"/>
  <c r="P725" i="9"/>
  <c r="Q725" i="9"/>
  <c r="R725" i="9"/>
  <c r="S725" i="9"/>
  <c r="N726" i="9"/>
  <c r="P726" i="9" s="1"/>
  <c r="R726" i="9" s="1"/>
  <c r="O726" i="9"/>
  <c r="Q726" i="9"/>
  <c r="S726" i="9"/>
  <c r="N727" i="9"/>
  <c r="P727" i="9" s="1"/>
  <c r="R727" i="9" s="1"/>
  <c r="O727" i="9"/>
  <c r="Q727" i="9" s="1"/>
  <c r="S727" i="9"/>
  <c r="N728" i="9"/>
  <c r="O728" i="9"/>
  <c r="P728" i="9"/>
  <c r="R728" i="9" s="1"/>
  <c r="Q728" i="9"/>
  <c r="S728" i="9"/>
  <c r="N729" i="9"/>
  <c r="O729" i="9"/>
  <c r="P729" i="9"/>
  <c r="Q729" i="9"/>
  <c r="R729" i="9"/>
  <c r="S729" i="9"/>
  <c r="N730" i="9"/>
  <c r="P730" i="9" s="1"/>
  <c r="R730" i="9" s="1"/>
  <c r="O730" i="9"/>
  <c r="Q730" i="9"/>
  <c r="S730" i="9"/>
  <c r="N731" i="9"/>
  <c r="P731" i="9" s="1"/>
  <c r="R731" i="9" s="1"/>
  <c r="O731" i="9"/>
  <c r="Q731" i="9" s="1"/>
  <c r="S731" i="9"/>
  <c r="N732" i="9"/>
  <c r="O732" i="9"/>
  <c r="P732" i="9"/>
  <c r="R732" i="9" s="1"/>
  <c r="Q732" i="9"/>
  <c r="S732" i="9"/>
  <c r="N733" i="9"/>
  <c r="O733" i="9"/>
  <c r="P733" i="9"/>
  <c r="Q733" i="9"/>
  <c r="R733" i="9"/>
  <c r="S733" i="9"/>
  <c r="N734" i="9"/>
  <c r="P734" i="9" s="1"/>
  <c r="R734" i="9" s="1"/>
  <c r="O734" i="9"/>
  <c r="Q734" i="9" s="1"/>
  <c r="S734" i="9"/>
  <c r="N735" i="9"/>
  <c r="P735" i="9" s="1"/>
  <c r="R735" i="9" s="1"/>
  <c r="O735" i="9"/>
  <c r="Q735" i="9" s="1"/>
  <c r="S735" i="9"/>
  <c r="N736" i="9"/>
  <c r="O736" i="9"/>
  <c r="P736" i="9"/>
  <c r="R736" i="9" s="1"/>
  <c r="Q736" i="9"/>
  <c r="S736" i="9"/>
  <c r="N737" i="9"/>
  <c r="O737" i="9"/>
  <c r="P737" i="9"/>
  <c r="Q737" i="9"/>
  <c r="R737" i="9"/>
  <c r="S737" i="9"/>
  <c r="N738" i="9"/>
  <c r="P738" i="9" s="1"/>
  <c r="R738" i="9" s="1"/>
  <c r="O738" i="9"/>
  <c r="Q738" i="9" s="1"/>
  <c r="S738" i="9"/>
  <c r="N739" i="9"/>
  <c r="P739" i="9" s="1"/>
  <c r="R739" i="9" s="1"/>
  <c r="O739" i="9"/>
  <c r="Q739" i="9" s="1"/>
  <c r="S739" i="9"/>
  <c r="N740" i="9"/>
  <c r="O740" i="9"/>
  <c r="P740" i="9"/>
  <c r="R740" i="9" s="1"/>
  <c r="Q740" i="9"/>
  <c r="S740" i="9"/>
  <c r="N741" i="9"/>
  <c r="O741" i="9"/>
  <c r="P741" i="9"/>
  <c r="Q741" i="9"/>
  <c r="R741" i="9"/>
  <c r="S741" i="9"/>
  <c r="N742" i="9"/>
  <c r="P742" i="9" s="1"/>
  <c r="R742" i="9" s="1"/>
  <c r="O742" i="9"/>
  <c r="Q742" i="9" s="1"/>
  <c r="S742" i="9"/>
  <c r="N743" i="9"/>
  <c r="P743" i="9" s="1"/>
  <c r="R743" i="9" s="1"/>
  <c r="O743" i="9"/>
  <c r="Q743" i="9" s="1"/>
  <c r="S743" i="9"/>
  <c r="N744" i="9"/>
  <c r="O744" i="9"/>
  <c r="P744" i="9"/>
  <c r="R744" i="9" s="1"/>
  <c r="Q744" i="9"/>
  <c r="S744" i="9"/>
  <c r="L722" i="9"/>
  <c r="L723" i="9"/>
  <c r="L724" i="9"/>
  <c r="L725" i="9"/>
  <c r="L726" i="9"/>
  <c r="L727" i="9"/>
  <c r="L728" i="9"/>
  <c r="L729" i="9"/>
  <c r="L730" i="9"/>
  <c r="L731" i="9"/>
  <c r="L732" i="9"/>
  <c r="L733" i="9"/>
  <c r="L734" i="9"/>
  <c r="L735" i="9"/>
  <c r="L736" i="9"/>
  <c r="L737" i="9"/>
  <c r="L738" i="9"/>
  <c r="L739" i="9"/>
  <c r="L740" i="9"/>
  <c r="L741" i="9"/>
  <c r="L742" i="9"/>
  <c r="L743" i="9"/>
  <c r="L744" i="9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2" i="10"/>
  <c r="L722" i="7"/>
  <c r="N722" i="7"/>
  <c r="O722" i="7" s="1"/>
  <c r="Q722" i="7" s="1"/>
  <c r="S722" i="7"/>
  <c r="L723" i="7"/>
  <c r="N723" i="7"/>
  <c r="O723" i="7" s="1"/>
  <c r="Q723" i="7" s="1"/>
  <c r="S723" i="7"/>
  <c r="L724" i="7"/>
  <c r="N724" i="7"/>
  <c r="O724" i="7" s="1"/>
  <c r="Q724" i="7" s="1"/>
  <c r="S724" i="7"/>
  <c r="L725" i="7"/>
  <c r="N725" i="7"/>
  <c r="P725" i="7" s="1"/>
  <c r="R725" i="7" s="1"/>
  <c r="S725" i="7"/>
  <c r="L726" i="7"/>
  <c r="N726" i="7"/>
  <c r="O726" i="7" s="1"/>
  <c r="Q726" i="7" s="1"/>
  <c r="P726" i="7"/>
  <c r="R726" i="7" s="1"/>
  <c r="S726" i="7"/>
  <c r="L727" i="7"/>
  <c r="N727" i="7"/>
  <c r="O727" i="7" s="1"/>
  <c r="Q727" i="7" s="1"/>
  <c r="S727" i="7"/>
  <c r="L728" i="7"/>
  <c r="N728" i="7"/>
  <c r="O728" i="7" s="1"/>
  <c r="Q728" i="7" s="1"/>
  <c r="S728" i="7"/>
  <c r="L729" i="7"/>
  <c r="N729" i="7"/>
  <c r="P729" i="7" s="1"/>
  <c r="R729" i="7" s="1"/>
  <c r="O729" i="7"/>
  <c r="Q729" i="7" s="1"/>
  <c r="S729" i="7"/>
  <c r="L730" i="7"/>
  <c r="N730" i="7"/>
  <c r="O730" i="7" s="1"/>
  <c r="Q730" i="7" s="1"/>
  <c r="S730" i="7"/>
  <c r="L731" i="7"/>
  <c r="N731" i="7"/>
  <c r="P731" i="7" s="1"/>
  <c r="R731" i="7" s="1"/>
  <c r="S731" i="7"/>
  <c r="L732" i="7"/>
  <c r="N732" i="7"/>
  <c r="O732" i="7" s="1"/>
  <c r="Q732" i="7" s="1"/>
  <c r="S732" i="7"/>
  <c r="L733" i="7"/>
  <c r="N733" i="7"/>
  <c r="P733" i="7" s="1"/>
  <c r="R733" i="7" s="1"/>
  <c r="S733" i="7"/>
  <c r="L734" i="7"/>
  <c r="N734" i="7"/>
  <c r="P734" i="7" s="1"/>
  <c r="R734" i="7" s="1"/>
  <c r="O734" i="7"/>
  <c r="Q734" i="7" s="1"/>
  <c r="S734" i="7"/>
  <c r="L735" i="7"/>
  <c r="N735" i="7"/>
  <c r="O735" i="7" s="1"/>
  <c r="Q735" i="7" s="1"/>
  <c r="P735" i="7"/>
  <c r="R735" i="7" s="1"/>
  <c r="S735" i="7"/>
  <c r="L736" i="7"/>
  <c r="N736" i="7"/>
  <c r="O736" i="7" s="1"/>
  <c r="Q736" i="7" s="1"/>
  <c r="S736" i="7"/>
  <c r="L737" i="7"/>
  <c r="N737" i="7"/>
  <c r="P737" i="7" s="1"/>
  <c r="R737" i="7" s="1"/>
  <c r="S737" i="7"/>
  <c r="L738" i="7"/>
  <c r="N738" i="7"/>
  <c r="O738" i="7" s="1"/>
  <c r="Q738" i="7" s="1"/>
  <c r="P738" i="7"/>
  <c r="R738" i="7" s="1"/>
  <c r="S738" i="7"/>
  <c r="L739" i="7"/>
  <c r="N739" i="7"/>
  <c r="O739" i="7" s="1"/>
  <c r="Q739" i="7" s="1"/>
  <c r="P739" i="7"/>
  <c r="R739" i="7" s="1"/>
  <c r="S739" i="7"/>
  <c r="L740" i="7"/>
  <c r="N740" i="7"/>
  <c r="O740" i="7" s="1"/>
  <c r="Q740" i="7" s="1"/>
  <c r="S740" i="7"/>
  <c r="L741" i="7"/>
  <c r="N741" i="7"/>
  <c r="P741" i="7" s="1"/>
  <c r="R741" i="7" s="1"/>
  <c r="O741" i="7"/>
  <c r="Q741" i="7" s="1"/>
  <c r="S741" i="7"/>
  <c r="L742" i="7"/>
  <c r="N742" i="7"/>
  <c r="O742" i="7" s="1"/>
  <c r="Q742" i="7" s="1"/>
  <c r="S742" i="7"/>
  <c r="L743" i="7"/>
  <c r="N743" i="7"/>
  <c r="O743" i="7" s="1"/>
  <c r="Q743" i="7" s="1"/>
  <c r="S743" i="7"/>
  <c r="L744" i="7"/>
  <c r="N744" i="7"/>
  <c r="O744" i="7" s="1"/>
  <c r="Q744" i="7" s="1"/>
  <c r="S744" i="7"/>
  <c r="L722" i="1"/>
  <c r="N722" i="1"/>
  <c r="O722" i="1" s="1"/>
  <c r="Q722" i="1" s="1"/>
  <c r="S722" i="1"/>
  <c r="L723" i="1"/>
  <c r="N723" i="1"/>
  <c r="O723" i="1" s="1"/>
  <c r="Q723" i="1" s="1"/>
  <c r="S723" i="1"/>
  <c r="L724" i="1"/>
  <c r="N724" i="1"/>
  <c r="O724" i="1" s="1"/>
  <c r="Q724" i="1" s="1"/>
  <c r="S724" i="1"/>
  <c r="L725" i="1"/>
  <c r="N725" i="1"/>
  <c r="P725" i="1" s="1"/>
  <c r="R725" i="1" s="1"/>
  <c r="S725" i="1"/>
  <c r="L726" i="1"/>
  <c r="N726" i="1"/>
  <c r="O726" i="1" s="1"/>
  <c r="Q726" i="1" s="1"/>
  <c r="P726" i="1"/>
  <c r="R726" i="1" s="1"/>
  <c r="S726" i="1"/>
  <c r="L727" i="1"/>
  <c r="N727" i="1"/>
  <c r="P727" i="1" s="1"/>
  <c r="R727" i="1" s="1"/>
  <c r="S727" i="1"/>
  <c r="L728" i="1"/>
  <c r="N728" i="1"/>
  <c r="O728" i="1" s="1"/>
  <c r="Q728" i="1" s="1"/>
  <c r="S728" i="1"/>
  <c r="L729" i="1"/>
  <c r="N729" i="1"/>
  <c r="O729" i="1" s="1"/>
  <c r="Q729" i="1" s="1"/>
  <c r="S729" i="1"/>
  <c r="L730" i="1"/>
  <c r="N730" i="1"/>
  <c r="O730" i="1" s="1"/>
  <c r="Q730" i="1" s="1"/>
  <c r="P730" i="1"/>
  <c r="R730" i="1" s="1"/>
  <c r="S730" i="1"/>
  <c r="L731" i="1"/>
  <c r="N731" i="1"/>
  <c r="O731" i="1" s="1"/>
  <c r="Q731" i="1" s="1"/>
  <c r="P731" i="1"/>
  <c r="R731" i="1" s="1"/>
  <c r="S731" i="1"/>
  <c r="L732" i="1"/>
  <c r="N732" i="1"/>
  <c r="O732" i="1" s="1"/>
  <c r="Q732" i="1" s="1"/>
  <c r="S732" i="1"/>
  <c r="L733" i="1"/>
  <c r="N733" i="1"/>
  <c r="P733" i="1" s="1"/>
  <c r="R733" i="1" s="1"/>
  <c r="S733" i="1"/>
  <c r="L734" i="1"/>
  <c r="N734" i="1"/>
  <c r="O734" i="1" s="1"/>
  <c r="Q734" i="1" s="1"/>
  <c r="S734" i="1"/>
  <c r="L735" i="1"/>
  <c r="N735" i="1"/>
  <c r="P735" i="1" s="1"/>
  <c r="R735" i="1" s="1"/>
  <c r="O735" i="1"/>
  <c r="Q735" i="1" s="1"/>
  <c r="S735" i="1"/>
  <c r="L736" i="1"/>
  <c r="N736" i="1"/>
  <c r="O736" i="1" s="1"/>
  <c r="Q736" i="1" s="1"/>
  <c r="S736" i="1"/>
  <c r="L737" i="1"/>
  <c r="N737" i="1"/>
  <c r="O737" i="1" s="1"/>
  <c r="Q737" i="1" s="1"/>
  <c r="P737" i="1"/>
  <c r="R737" i="1" s="1"/>
  <c r="S737" i="1"/>
  <c r="L738" i="1"/>
  <c r="N738" i="1"/>
  <c r="O738" i="1" s="1"/>
  <c r="Q738" i="1" s="1"/>
  <c r="S738" i="1"/>
  <c r="L739" i="1"/>
  <c r="N739" i="1"/>
  <c r="O739" i="1" s="1"/>
  <c r="Q739" i="1" s="1"/>
  <c r="S739" i="1"/>
  <c r="L740" i="1"/>
  <c r="N740" i="1"/>
  <c r="O740" i="1" s="1"/>
  <c r="Q740" i="1" s="1"/>
  <c r="S740" i="1"/>
  <c r="L741" i="1"/>
  <c r="N741" i="1"/>
  <c r="P741" i="1" s="1"/>
  <c r="R741" i="1" s="1"/>
  <c r="S741" i="1"/>
  <c r="L742" i="1"/>
  <c r="N742" i="1"/>
  <c r="O742" i="1" s="1"/>
  <c r="Q742" i="1" s="1"/>
  <c r="S742" i="1"/>
  <c r="L743" i="1"/>
  <c r="N743" i="1"/>
  <c r="O743" i="1" s="1"/>
  <c r="Q743" i="1" s="1"/>
  <c r="S743" i="1"/>
  <c r="L744" i="1"/>
  <c r="N744" i="1"/>
  <c r="O744" i="1" s="1"/>
  <c r="Q744" i="1" s="1"/>
  <c r="S744" i="1"/>
  <c r="L722" i="8"/>
  <c r="N722" i="8"/>
  <c r="P722" i="8" s="1"/>
  <c r="R722" i="8" s="1"/>
  <c r="S722" i="8"/>
  <c r="L723" i="8"/>
  <c r="N723" i="8"/>
  <c r="O723" i="8" s="1"/>
  <c r="Q723" i="8" s="1"/>
  <c r="S723" i="8"/>
  <c r="L724" i="8"/>
  <c r="N724" i="8"/>
  <c r="O724" i="8" s="1"/>
  <c r="Q724" i="8" s="1"/>
  <c r="S724" i="8"/>
  <c r="L725" i="8"/>
  <c r="N725" i="8"/>
  <c r="P725" i="8" s="1"/>
  <c r="R725" i="8" s="1"/>
  <c r="S725" i="8"/>
  <c r="L726" i="8"/>
  <c r="N726" i="8"/>
  <c r="O726" i="8" s="1"/>
  <c r="Q726" i="8" s="1"/>
  <c r="S726" i="8"/>
  <c r="L727" i="8"/>
  <c r="N727" i="8"/>
  <c r="O727" i="8" s="1"/>
  <c r="Q727" i="8" s="1"/>
  <c r="S727" i="8"/>
  <c r="L728" i="8"/>
  <c r="N728" i="8"/>
  <c r="P728" i="8" s="1"/>
  <c r="R728" i="8" s="1"/>
  <c r="O728" i="8"/>
  <c r="Q728" i="8" s="1"/>
  <c r="S728" i="8"/>
  <c r="L729" i="8"/>
  <c r="N729" i="8"/>
  <c r="O729" i="8" s="1"/>
  <c r="Q729" i="8" s="1"/>
  <c r="S729" i="8"/>
  <c r="L730" i="8"/>
  <c r="N730" i="8"/>
  <c r="P730" i="8" s="1"/>
  <c r="R730" i="8" s="1"/>
  <c r="O730" i="8"/>
  <c r="Q730" i="8" s="1"/>
  <c r="S730" i="8"/>
  <c r="L731" i="8"/>
  <c r="N731" i="8"/>
  <c r="O731" i="8"/>
  <c r="Q731" i="8" s="1"/>
  <c r="P731" i="8"/>
  <c r="R731" i="8" s="1"/>
  <c r="S731" i="8"/>
  <c r="L732" i="8"/>
  <c r="N732" i="8"/>
  <c r="O732" i="8" s="1"/>
  <c r="Q732" i="8" s="1"/>
  <c r="S732" i="8"/>
  <c r="L733" i="8"/>
  <c r="N733" i="8"/>
  <c r="P733" i="8" s="1"/>
  <c r="R733" i="8" s="1"/>
  <c r="O733" i="8"/>
  <c r="Q733" i="8" s="1"/>
  <c r="S733" i="8"/>
  <c r="L734" i="8"/>
  <c r="N734" i="8"/>
  <c r="O734" i="8" s="1"/>
  <c r="Q734" i="8" s="1"/>
  <c r="S734" i="8"/>
  <c r="L735" i="8"/>
  <c r="N735" i="8"/>
  <c r="P735" i="8" s="1"/>
  <c r="R735" i="8" s="1"/>
  <c r="O735" i="8"/>
  <c r="Q735" i="8" s="1"/>
  <c r="S735" i="8"/>
  <c r="L736" i="8"/>
  <c r="N736" i="8"/>
  <c r="O736" i="8" s="1"/>
  <c r="Q736" i="8" s="1"/>
  <c r="S736" i="8"/>
  <c r="L737" i="8"/>
  <c r="N737" i="8"/>
  <c r="O737" i="8" s="1"/>
  <c r="Q737" i="8" s="1"/>
  <c r="S737" i="8"/>
  <c r="L738" i="8"/>
  <c r="N738" i="8"/>
  <c r="P738" i="8" s="1"/>
  <c r="R738" i="8" s="1"/>
  <c r="S738" i="8"/>
  <c r="L739" i="8"/>
  <c r="N739" i="8"/>
  <c r="O739" i="8" s="1"/>
  <c r="Q739" i="8" s="1"/>
  <c r="S739" i="8"/>
  <c r="L740" i="8"/>
  <c r="N740" i="8"/>
  <c r="O740" i="8" s="1"/>
  <c r="Q740" i="8" s="1"/>
  <c r="S740" i="8"/>
  <c r="L741" i="8"/>
  <c r="N741" i="8"/>
  <c r="P741" i="8" s="1"/>
  <c r="R741" i="8" s="1"/>
  <c r="S741" i="8"/>
  <c r="L742" i="8"/>
  <c r="N742" i="8"/>
  <c r="O742" i="8" s="1"/>
  <c r="Q742" i="8" s="1"/>
  <c r="S742" i="8"/>
  <c r="L743" i="8"/>
  <c r="N743" i="8"/>
  <c r="P743" i="8" s="1"/>
  <c r="R743" i="8" s="1"/>
  <c r="S743" i="8"/>
  <c r="L744" i="8"/>
  <c r="N744" i="8"/>
  <c r="O744" i="8" s="1"/>
  <c r="Q744" i="8" s="1"/>
  <c r="S744" i="8"/>
  <c r="L722" i="4"/>
  <c r="N722" i="4"/>
  <c r="O722" i="4" s="1"/>
  <c r="Q722" i="4" s="1"/>
  <c r="S722" i="4"/>
  <c r="L723" i="4"/>
  <c r="N723" i="4"/>
  <c r="O723" i="4" s="1"/>
  <c r="Q723" i="4" s="1"/>
  <c r="S723" i="4"/>
  <c r="L724" i="4"/>
  <c r="N724" i="4"/>
  <c r="O724" i="4" s="1"/>
  <c r="Q724" i="4" s="1"/>
  <c r="S724" i="4"/>
  <c r="L725" i="4"/>
  <c r="N725" i="4"/>
  <c r="O725" i="4" s="1"/>
  <c r="Q725" i="4" s="1"/>
  <c r="S725" i="4"/>
  <c r="L726" i="4"/>
  <c r="N726" i="4"/>
  <c r="O726" i="4"/>
  <c r="Q726" i="4" s="1"/>
  <c r="P726" i="4"/>
  <c r="R726" i="4" s="1"/>
  <c r="S726" i="4"/>
  <c r="L727" i="4"/>
  <c r="N727" i="4"/>
  <c r="O727" i="4" s="1"/>
  <c r="Q727" i="4" s="1"/>
  <c r="S727" i="4"/>
  <c r="L728" i="4"/>
  <c r="N728" i="4"/>
  <c r="P728" i="4" s="1"/>
  <c r="R728" i="4" s="1"/>
  <c r="O728" i="4"/>
  <c r="Q728" i="4" s="1"/>
  <c r="S728" i="4"/>
  <c r="L729" i="4"/>
  <c r="N729" i="4"/>
  <c r="O729" i="4" s="1"/>
  <c r="Q729" i="4" s="1"/>
  <c r="S729" i="4"/>
  <c r="L730" i="4"/>
  <c r="N730" i="4"/>
  <c r="P730" i="4" s="1"/>
  <c r="R730" i="4" s="1"/>
  <c r="S730" i="4"/>
  <c r="L731" i="4"/>
  <c r="N731" i="4"/>
  <c r="O731" i="4" s="1"/>
  <c r="Q731" i="4" s="1"/>
  <c r="S731" i="4"/>
  <c r="L732" i="4"/>
  <c r="N732" i="4"/>
  <c r="O732" i="4" s="1"/>
  <c r="Q732" i="4" s="1"/>
  <c r="S732" i="4"/>
  <c r="L733" i="4"/>
  <c r="N733" i="4"/>
  <c r="O733" i="4" s="1"/>
  <c r="Q733" i="4" s="1"/>
  <c r="S733" i="4"/>
  <c r="L734" i="4"/>
  <c r="N734" i="4"/>
  <c r="O734" i="4" s="1"/>
  <c r="Q734" i="4" s="1"/>
  <c r="S734" i="4"/>
  <c r="L735" i="4"/>
  <c r="N735" i="4"/>
  <c r="O735" i="4" s="1"/>
  <c r="Q735" i="4" s="1"/>
  <c r="S735" i="4"/>
  <c r="L736" i="4"/>
  <c r="N736" i="4"/>
  <c r="P736" i="4" s="1"/>
  <c r="R736" i="4" s="1"/>
  <c r="O736" i="4"/>
  <c r="Q736" i="4" s="1"/>
  <c r="S736" i="4"/>
  <c r="L737" i="4"/>
  <c r="N737" i="4"/>
  <c r="P737" i="4" s="1"/>
  <c r="R737" i="4" s="1"/>
  <c r="O737" i="4"/>
  <c r="Q737" i="4" s="1"/>
  <c r="S737" i="4"/>
  <c r="L738" i="4"/>
  <c r="N738" i="4"/>
  <c r="O738" i="4" s="1"/>
  <c r="Q738" i="4" s="1"/>
  <c r="S738" i="4"/>
  <c r="L739" i="4"/>
  <c r="N739" i="4"/>
  <c r="O739" i="4" s="1"/>
  <c r="Q739" i="4" s="1"/>
  <c r="S739" i="4"/>
  <c r="L740" i="4"/>
  <c r="N740" i="4"/>
  <c r="O740" i="4" s="1"/>
  <c r="Q740" i="4" s="1"/>
  <c r="S740" i="4"/>
  <c r="L741" i="4"/>
  <c r="N741" i="4"/>
  <c r="P741" i="4" s="1"/>
  <c r="R741" i="4" s="1"/>
  <c r="S741" i="4"/>
  <c r="L742" i="4"/>
  <c r="N742" i="4"/>
  <c r="O742" i="4" s="1"/>
  <c r="Q742" i="4" s="1"/>
  <c r="P742" i="4"/>
  <c r="R742" i="4" s="1"/>
  <c r="S742" i="4"/>
  <c r="L743" i="4"/>
  <c r="N743" i="4"/>
  <c r="O743" i="4" s="1"/>
  <c r="Q743" i="4" s="1"/>
  <c r="S743" i="4"/>
  <c r="L744" i="4"/>
  <c r="N744" i="4"/>
  <c r="P744" i="4" s="1"/>
  <c r="R744" i="4" s="1"/>
  <c r="S744" i="4"/>
  <c r="L722" i="3"/>
  <c r="N722" i="3"/>
  <c r="P722" i="3" s="1"/>
  <c r="R722" i="3" s="1"/>
  <c r="S722" i="3"/>
  <c r="L723" i="3"/>
  <c r="N723" i="3"/>
  <c r="O723" i="3" s="1"/>
  <c r="Q723" i="3" s="1"/>
  <c r="S723" i="3"/>
  <c r="L724" i="3"/>
  <c r="N724" i="3"/>
  <c r="O724" i="3" s="1"/>
  <c r="Q724" i="3" s="1"/>
  <c r="S724" i="3"/>
  <c r="L725" i="3"/>
  <c r="N725" i="3"/>
  <c r="P725" i="3" s="1"/>
  <c r="R725" i="3" s="1"/>
  <c r="S725" i="3"/>
  <c r="L726" i="3"/>
  <c r="N726" i="3"/>
  <c r="P726" i="3" s="1"/>
  <c r="R726" i="3" s="1"/>
  <c r="O726" i="3"/>
  <c r="Q726" i="3" s="1"/>
  <c r="S726" i="3"/>
  <c r="L727" i="3"/>
  <c r="N727" i="3"/>
  <c r="P727" i="3" s="1"/>
  <c r="R727" i="3" s="1"/>
  <c r="O727" i="3"/>
  <c r="Q727" i="3" s="1"/>
  <c r="S727" i="3"/>
  <c r="L728" i="3"/>
  <c r="N728" i="3"/>
  <c r="O728" i="3" s="1"/>
  <c r="Q728" i="3" s="1"/>
  <c r="S728" i="3"/>
  <c r="L729" i="3"/>
  <c r="N729" i="3"/>
  <c r="O729" i="3" s="1"/>
  <c r="Q729" i="3" s="1"/>
  <c r="S729" i="3"/>
  <c r="L730" i="3"/>
  <c r="N730" i="3"/>
  <c r="P730" i="3" s="1"/>
  <c r="R730" i="3" s="1"/>
  <c r="S730" i="3"/>
  <c r="L731" i="3"/>
  <c r="N731" i="3"/>
  <c r="O731" i="3"/>
  <c r="Q731" i="3" s="1"/>
  <c r="P731" i="3"/>
  <c r="R731" i="3" s="1"/>
  <c r="S731" i="3"/>
  <c r="L732" i="3"/>
  <c r="N732" i="3"/>
  <c r="O732" i="3" s="1"/>
  <c r="Q732" i="3" s="1"/>
  <c r="S732" i="3"/>
  <c r="L733" i="3"/>
  <c r="N733" i="3"/>
  <c r="P733" i="3" s="1"/>
  <c r="R733" i="3" s="1"/>
  <c r="O733" i="3"/>
  <c r="Q733" i="3" s="1"/>
  <c r="S733" i="3"/>
  <c r="L734" i="3"/>
  <c r="N734" i="3"/>
  <c r="O734" i="3" s="1"/>
  <c r="Q734" i="3" s="1"/>
  <c r="S734" i="3"/>
  <c r="L735" i="3"/>
  <c r="N735" i="3"/>
  <c r="P735" i="3" s="1"/>
  <c r="R735" i="3" s="1"/>
  <c r="S735" i="3"/>
  <c r="L736" i="3"/>
  <c r="N736" i="3"/>
  <c r="O736" i="3" s="1"/>
  <c r="Q736" i="3" s="1"/>
  <c r="S736" i="3"/>
  <c r="L737" i="3"/>
  <c r="N737" i="3"/>
  <c r="P737" i="3" s="1"/>
  <c r="R737" i="3" s="1"/>
  <c r="S737" i="3"/>
  <c r="L738" i="3"/>
  <c r="N738" i="3"/>
  <c r="P738" i="3" s="1"/>
  <c r="R738" i="3" s="1"/>
  <c r="O738" i="3"/>
  <c r="Q738" i="3" s="1"/>
  <c r="S738" i="3"/>
  <c r="L739" i="3"/>
  <c r="N739" i="3"/>
  <c r="O739" i="3" s="1"/>
  <c r="Q739" i="3" s="1"/>
  <c r="P739" i="3"/>
  <c r="R739" i="3" s="1"/>
  <c r="S739" i="3"/>
  <c r="L740" i="3"/>
  <c r="N740" i="3"/>
  <c r="O740" i="3" s="1"/>
  <c r="Q740" i="3" s="1"/>
  <c r="S740" i="3"/>
  <c r="L741" i="3"/>
  <c r="N741" i="3"/>
  <c r="P741" i="3" s="1"/>
  <c r="R741" i="3" s="1"/>
  <c r="O741" i="3"/>
  <c r="Q741" i="3" s="1"/>
  <c r="S741" i="3"/>
  <c r="L742" i="3"/>
  <c r="N742" i="3"/>
  <c r="O742" i="3" s="1"/>
  <c r="Q742" i="3" s="1"/>
  <c r="S742" i="3"/>
  <c r="L743" i="3"/>
  <c r="N743" i="3"/>
  <c r="O743" i="3"/>
  <c r="Q743" i="3" s="1"/>
  <c r="P743" i="3"/>
  <c r="R743" i="3" s="1"/>
  <c r="S743" i="3"/>
  <c r="L744" i="3"/>
  <c r="N744" i="3"/>
  <c r="O744" i="3" s="1"/>
  <c r="Q744" i="3" s="1"/>
  <c r="P744" i="3"/>
  <c r="R744" i="3" s="1"/>
  <c r="S744" i="3"/>
  <c r="L745" i="3"/>
  <c r="N745" i="3"/>
  <c r="P745" i="3" s="1"/>
  <c r="R745" i="3" s="1"/>
  <c r="S745" i="3"/>
  <c r="L722" i="2"/>
  <c r="N722" i="2"/>
  <c r="P722" i="2" s="1"/>
  <c r="R722" i="2" s="1"/>
  <c r="S722" i="2"/>
  <c r="L723" i="2"/>
  <c r="N723" i="2"/>
  <c r="O723" i="2" s="1"/>
  <c r="Q723" i="2" s="1"/>
  <c r="S723" i="2"/>
  <c r="L724" i="2"/>
  <c r="N724" i="2"/>
  <c r="O724" i="2" s="1"/>
  <c r="Q724" i="2" s="1"/>
  <c r="S724" i="2"/>
  <c r="L725" i="2"/>
  <c r="N725" i="2"/>
  <c r="P725" i="2" s="1"/>
  <c r="R725" i="2" s="1"/>
  <c r="S725" i="2"/>
  <c r="L726" i="2"/>
  <c r="N726" i="2"/>
  <c r="P726" i="2" s="1"/>
  <c r="R726" i="2" s="1"/>
  <c r="S726" i="2"/>
  <c r="L727" i="2"/>
  <c r="N727" i="2"/>
  <c r="P727" i="2" s="1"/>
  <c r="R727" i="2" s="1"/>
  <c r="S727" i="2"/>
  <c r="L728" i="2"/>
  <c r="N728" i="2"/>
  <c r="O728" i="2" s="1"/>
  <c r="Q728" i="2" s="1"/>
  <c r="S728" i="2"/>
  <c r="L729" i="2"/>
  <c r="N729" i="2"/>
  <c r="O729" i="2" s="1"/>
  <c r="Q729" i="2" s="1"/>
  <c r="S729" i="2"/>
  <c r="L730" i="2"/>
  <c r="N730" i="2"/>
  <c r="O730" i="2" s="1"/>
  <c r="Q730" i="2" s="1"/>
  <c r="S730" i="2"/>
  <c r="L731" i="2"/>
  <c r="N731" i="2"/>
  <c r="O731" i="2" s="1"/>
  <c r="Q731" i="2" s="1"/>
  <c r="S731" i="2"/>
  <c r="L732" i="2"/>
  <c r="N732" i="2"/>
  <c r="O732" i="2" s="1"/>
  <c r="Q732" i="2" s="1"/>
  <c r="S732" i="2"/>
  <c r="L733" i="2"/>
  <c r="N733" i="2"/>
  <c r="P733" i="2" s="1"/>
  <c r="R733" i="2" s="1"/>
  <c r="S733" i="2"/>
  <c r="L734" i="2"/>
  <c r="N734" i="2"/>
  <c r="O734" i="2" s="1"/>
  <c r="Q734" i="2" s="1"/>
  <c r="S734" i="2"/>
  <c r="L735" i="2"/>
  <c r="N735" i="2"/>
  <c r="P735" i="2" s="1"/>
  <c r="R735" i="2" s="1"/>
  <c r="O735" i="2"/>
  <c r="Q735" i="2" s="1"/>
  <c r="S735" i="2"/>
  <c r="L736" i="2"/>
  <c r="N736" i="2"/>
  <c r="O736" i="2" s="1"/>
  <c r="Q736" i="2" s="1"/>
  <c r="S736" i="2"/>
  <c r="L737" i="2"/>
  <c r="N737" i="2"/>
  <c r="O737" i="2" s="1"/>
  <c r="Q737" i="2" s="1"/>
  <c r="S737" i="2"/>
  <c r="L738" i="2"/>
  <c r="N738" i="2"/>
  <c r="P738" i="2" s="1"/>
  <c r="R738" i="2" s="1"/>
  <c r="S738" i="2"/>
  <c r="L739" i="2"/>
  <c r="N739" i="2"/>
  <c r="O739" i="2" s="1"/>
  <c r="Q739" i="2" s="1"/>
  <c r="S739" i="2"/>
  <c r="L740" i="2"/>
  <c r="N740" i="2"/>
  <c r="O740" i="2" s="1"/>
  <c r="Q740" i="2" s="1"/>
  <c r="S740" i="2"/>
  <c r="L741" i="2"/>
  <c r="N741" i="2"/>
  <c r="P741" i="2" s="1"/>
  <c r="R741" i="2" s="1"/>
  <c r="S741" i="2"/>
  <c r="L742" i="2"/>
  <c r="N742" i="2"/>
  <c r="O742" i="2" s="1"/>
  <c r="Q742" i="2" s="1"/>
  <c r="S742" i="2"/>
  <c r="L743" i="2"/>
  <c r="N743" i="2"/>
  <c r="O743" i="2" s="1"/>
  <c r="Q743" i="2" s="1"/>
  <c r="S743" i="2"/>
  <c r="L744" i="2"/>
  <c r="N744" i="2"/>
  <c r="O744" i="2" s="1"/>
  <c r="Q744" i="2" s="1"/>
  <c r="S744" i="2"/>
  <c r="L722" i="6"/>
  <c r="N722" i="6"/>
  <c r="O722" i="6" s="1"/>
  <c r="Q722" i="6" s="1"/>
  <c r="S722" i="6"/>
  <c r="L723" i="6"/>
  <c r="N723" i="6"/>
  <c r="O723" i="6" s="1"/>
  <c r="Q723" i="6" s="1"/>
  <c r="S723" i="6"/>
  <c r="L724" i="6"/>
  <c r="N724" i="6"/>
  <c r="O724" i="6" s="1"/>
  <c r="Q724" i="6" s="1"/>
  <c r="S724" i="6"/>
  <c r="L725" i="6"/>
  <c r="N725" i="6"/>
  <c r="P725" i="6" s="1"/>
  <c r="R725" i="6" s="1"/>
  <c r="S725" i="6"/>
  <c r="L726" i="6"/>
  <c r="N726" i="6"/>
  <c r="P726" i="6" s="1"/>
  <c r="R726" i="6" s="1"/>
  <c r="S726" i="6"/>
  <c r="L727" i="6"/>
  <c r="N727" i="6"/>
  <c r="O727" i="6" s="1"/>
  <c r="Q727" i="6" s="1"/>
  <c r="S727" i="6"/>
  <c r="L728" i="6"/>
  <c r="N728" i="6"/>
  <c r="O728" i="6" s="1"/>
  <c r="Q728" i="6" s="1"/>
  <c r="P728" i="6"/>
  <c r="R728" i="6" s="1"/>
  <c r="S728" i="6"/>
  <c r="L729" i="6"/>
  <c r="N729" i="6"/>
  <c r="P729" i="6" s="1"/>
  <c r="R729" i="6" s="1"/>
  <c r="S729" i="6"/>
  <c r="L730" i="6"/>
  <c r="N730" i="6"/>
  <c r="O730" i="6" s="1"/>
  <c r="Q730" i="6" s="1"/>
  <c r="S730" i="6"/>
  <c r="L731" i="6"/>
  <c r="N731" i="6"/>
  <c r="O731" i="6" s="1"/>
  <c r="Q731" i="6" s="1"/>
  <c r="S731" i="6"/>
  <c r="L732" i="6"/>
  <c r="N732" i="6"/>
  <c r="O732" i="6" s="1"/>
  <c r="Q732" i="6" s="1"/>
  <c r="S732" i="6"/>
  <c r="L733" i="6"/>
  <c r="N733" i="6"/>
  <c r="P733" i="6" s="1"/>
  <c r="R733" i="6" s="1"/>
  <c r="S733" i="6"/>
  <c r="L734" i="6"/>
  <c r="N734" i="6"/>
  <c r="P734" i="6" s="1"/>
  <c r="R734" i="6" s="1"/>
  <c r="O734" i="6"/>
  <c r="Q734" i="6" s="1"/>
  <c r="S734" i="6"/>
  <c r="L735" i="6"/>
  <c r="N735" i="6"/>
  <c r="O735" i="6" s="1"/>
  <c r="Q735" i="6" s="1"/>
  <c r="P735" i="6"/>
  <c r="R735" i="6" s="1"/>
  <c r="S735" i="6"/>
  <c r="L736" i="6"/>
  <c r="N736" i="6"/>
  <c r="O736" i="6" s="1"/>
  <c r="Q736" i="6" s="1"/>
  <c r="S736" i="6"/>
  <c r="L737" i="6"/>
  <c r="N737" i="6"/>
  <c r="O737" i="6" s="1"/>
  <c r="Q737" i="6" s="1"/>
  <c r="P737" i="6"/>
  <c r="R737" i="6" s="1"/>
  <c r="S737" i="6"/>
  <c r="L738" i="6"/>
  <c r="N738" i="6"/>
  <c r="O738" i="6" s="1"/>
  <c r="Q738" i="6" s="1"/>
  <c r="S738" i="6"/>
  <c r="L739" i="6"/>
  <c r="N739" i="6"/>
  <c r="O739" i="6" s="1"/>
  <c r="Q739" i="6" s="1"/>
  <c r="S739" i="6"/>
  <c r="L740" i="6"/>
  <c r="N740" i="6"/>
  <c r="O740" i="6" s="1"/>
  <c r="Q740" i="6" s="1"/>
  <c r="S740" i="6"/>
  <c r="L741" i="6"/>
  <c r="N741" i="6"/>
  <c r="P741" i="6" s="1"/>
  <c r="R741" i="6" s="1"/>
  <c r="S741" i="6"/>
  <c r="L742" i="6"/>
  <c r="N742" i="6"/>
  <c r="P742" i="6" s="1"/>
  <c r="R742" i="6" s="1"/>
  <c r="S742" i="6"/>
  <c r="L743" i="6"/>
  <c r="N743" i="6"/>
  <c r="O743" i="6" s="1"/>
  <c r="Q743" i="6" s="1"/>
  <c r="S743" i="6"/>
  <c r="L744" i="6"/>
  <c r="N744" i="6"/>
  <c r="O744" i="6" s="1"/>
  <c r="Q744" i="6" s="1"/>
  <c r="S744" i="6"/>
  <c r="N675" i="7"/>
  <c r="O675" i="7" s="1"/>
  <c r="Q675" i="7" s="1"/>
  <c r="S675" i="7"/>
  <c r="N676" i="7"/>
  <c r="O676" i="7" s="1"/>
  <c r="Q676" i="7" s="1"/>
  <c r="S676" i="7"/>
  <c r="N677" i="7"/>
  <c r="O677" i="7" s="1"/>
  <c r="Q677" i="7" s="1"/>
  <c r="S677" i="7"/>
  <c r="N678" i="7"/>
  <c r="O678" i="7" s="1"/>
  <c r="Q678" i="7" s="1"/>
  <c r="S678" i="7"/>
  <c r="N679" i="7"/>
  <c r="O679" i="7" s="1"/>
  <c r="Q679" i="7" s="1"/>
  <c r="S679" i="7"/>
  <c r="N680" i="7"/>
  <c r="O680" i="7" s="1"/>
  <c r="Q680" i="7" s="1"/>
  <c r="S680" i="7"/>
  <c r="N681" i="7"/>
  <c r="P681" i="7" s="1"/>
  <c r="R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O685" i="7" s="1"/>
  <c r="Q685" i="7" s="1"/>
  <c r="S685" i="7"/>
  <c r="N686" i="7"/>
  <c r="O686" i="7" s="1"/>
  <c r="Q686" i="7" s="1"/>
  <c r="S686" i="7"/>
  <c r="N687" i="7"/>
  <c r="O687" i="7" s="1"/>
  <c r="Q687" i="7" s="1"/>
  <c r="S687" i="7"/>
  <c r="N688" i="7"/>
  <c r="O688" i="7" s="1"/>
  <c r="Q688" i="7" s="1"/>
  <c r="S688" i="7"/>
  <c r="N689" i="7"/>
  <c r="P689" i="7" s="1"/>
  <c r="R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O694" i="7" s="1"/>
  <c r="Q694" i="7" s="1"/>
  <c r="S694" i="7"/>
  <c r="N695" i="7"/>
  <c r="O695" i="7" s="1"/>
  <c r="Q695" i="7" s="1"/>
  <c r="S695" i="7"/>
  <c r="N696" i="7"/>
  <c r="O696" i="7" s="1"/>
  <c r="Q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O700" i="7" s="1"/>
  <c r="Q700" i="7" s="1"/>
  <c r="S700" i="7"/>
  <c r="N701" i="7"/>
  <c r="O701" i="7" s="1"/>
  <c r="Q701" i="7" s="1"/>
  <c r="S701" i="7"/>
  <c r="N702" i="7"/>
  <c r="O702" i="7" s="1"/>
  <c r="Q702" i="7" s="1"/>
  <c r="S702" i="7"/>
  <c r="N703" i="7"/>
  <c r="O703" i="7" s="1"/>
  <c r="Q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O707" i="7" s="1"/>
  <c r="Q707" i="7" s="1"/>
  <c r="S707" i="7"/>
  <c r="N708" i="7"/>
  <c r="O708" i="7" s="1"/>
  <c r="Q708" i="7" s="1"/>
  <c r="S708" i="7"/>
  <c r="N709" i="7"/>
  <c r="O709" i="7" s="1"/>
  <c r="Q709" i="7" s="1"/>
  <c r="S709" i="7"/>
  <c r="N710" i="7"/>
  <c r="O710" i="7" s="1"/>
  <c r="Q710" i="7" s="1"/>
  <c r="S710" i="7"/>
  <c r="N711" i="7"/>
  <c r="O711" i="7" s="1"/>
  <c r="Q711" i="7" s="1"/>
  <c r="S711" i="7"/>
  <c r="N712" i="7"/>
  <c r="O712" i="7" s="1"/>
  <c r="Q712" i="7" s="1"/>
  <c r="S712" i="7"/>
  <c r="N713" i="7"/>
  <c r="P713" i="7" s="1"/>
  <c r="R713" i="7" s="1"/>
  <c r="S713" i="7"/>
  <c r="N714" i="7"/>
  <c r="O714" i="7" s="1"/>
  <c r="Q714" i="7" s="1"/>
  <c r="S714" i="7"/>
  <c r="N715" i="7"/>
  <c r="O715" i="7" s="1"/>
  <c r="Q715" i="7" s="1"/>
  <c r="S715" i="7"/>
  <c r="N716" i="7"/>
  <c r="O716" i="7" s="1"/>
  <c r="Q716" i="7" s="1"/>
  <c r="S716" i="7"/>
  <c r="N717" i="7"/>
  <c r="O717" i="7" s="1"/>
  <c r="Q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P721" i="7" s="1"/>
  <c r="R721" i="7" s="1"/>
  <c r="S721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292" i="7"/>
  <c r="N292" i="7"/>
  <c r="S292" i="7"/>
  <c r="N675" i="6"/>
  <c r="O675" i="6" s="1"/>
  <c r="Q675" i="6" s="1"/>
  <c r="S675" i="6"/>
  <c r="N676" i="6"/>
  <c r="O676" i="6" s="1"/>
  <c r="Q676" i="6" s="1"/>
  <c r="S676" i="6"/>
  <c r="N677" i="6"/>
  <c r="O677" i="6" s="1"/>
  <c r="Q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P681" i="6" s="1"/>
  <c r="R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O685" i="6" s="1"/>
  <c r="Q685" i="6" s="1"/>
  <c r="S685" i="6"/>
  <c r="N686" i="6"/>
  <c r="O686" i="6" s="1"/>
  <c r="Q686" i="6" s="1"/>
  <c r="S686" i="6"/>
  <c r="N687" i="6"/>
  <c r="O687" i="6" s="1"/>
  <c r="Q687" i="6" s="1"/>
  <c r="S687" i="6"/>
  <c r="N688" i="6"/>
  <c r="O688" i="6" s="1"/>
  <c r="Q688" i="6" s="1"/>
  <c r="S688" i="6"/>
  <c r="N689" i="6"/>
  <c r="P689" i="6" s="1"/>
  <c r="R689" i="6" s="1"/>
  <c r="S689" i="6"/>
  <c r="N690" i="6"/>
  <c r="O690" i="6" s="1"/>
  <c r="Q690" i="6" s="1"/>
  <c r="S690" i="6"/>
  <c r="N691" i="6"/>
  <c r="O691" i="6" s="1"/>
  <c r="Q691" i="6" s="1"/>
  <c r="S691" i="6"/>
  <c r="N692" i="6"/>
  <c r="O692" i="6" s="1"/>
  <c r="Q692" i="6" s="1"/>
  <c r="S692" i="6"/>
  <c r="N693" i="6"/>
  <c r="O693" i="6" s="1"/>
  <c r="Q693" i="6" s="1"/>
  <c r="S693" i="6"/>
  <c r="N694" i="6"/>
  <c r="O694" i="6" s="1"/>
  <c r="Q694" i="6" s="1"/>
  <c r="S694" i="6"/>
  <c r="N695" i="6"/>
  <c r="O695" i="6" s="1"/>
  <c r="Q695" i="6" s="1"/>
  <c r="S695" i="6"/>
  <c r="N696" i="6"/>
  <c r="O696" i="6" s="1"/>
  <c r="Q696" i="6" s="1"/>
  <c r="S696" i="6"/>
  <c r="N697" i="6"/>
  <c r="P697" i="6" s="1"/>
  <c r="R697" i="6" s="1"/>
  <c r="S697" i="6"/>
  <c r="N698" i="6"/>
  <c r="O698" i="6" s="1"/>
  <c r="Q698" i="6" s="1"/>
  <c r="S698" i="6"/>
  <c r="N699" i="6"/>
  <c r="O699" i="6" s="1"/>
  <c r="Q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O706" i="6" s="1"/>
  <c r="Q706" i="6" s="1"/>
  <c r="S706" i="6"/>
  <c r="N707" i="6"/>
  <c r="O707" i="6" s="1"/>
  <c r="Q707" i="6" s="1"/>
  <c r="S707" i="6"/>
  <c r="N708" i="6"/>
  <c r="O708" i="6" s="1"/>
  <c r="Q708" i="6" s="1"/>
  <c r="S708" i="6"/>
  <c r="N709" i="6"/>
  <c r="O709" i="6" s="1"/>
  <c r="Q709" i="6" s="1"/>
  <c r="S709" i="6"/>
  <c r="N710" i="6"/>
  <c r="O710" i="6" s="1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P715" i="6" s="1"/>
  <c r="R715" i="6" s="1"/>
  <c r="S715" i="6"/>
  <c r="N716" i="6"/>
  <c r="O716" i="6" s="1"/>
  <c r="Q716" i="6" s="1"/>
  <c r="S716" i="6"/>
  <c r="N717" i="6"/>
  <c r="O717" i="6" s="1"/>
  <c r="Q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292" i="6"/>
  <c r="N292" i="6"/>
  <c r="S292" i="6"/>
  <c r="N675" i="9"/>
  <c r="O675" i="9" s="1"/>
  <c r="Q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O680" i="9" s="1"/>
  <c r="Q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P684" i="9" s="1"/>
  <c r="R684" i="9" s="1"/>
  <c r="S684" i="9"/>
  <c r="N685" i="9"/>
  <c r="O685" i="9" s="1"/>
  <c r="Q685" i="9" s="1"/>
  <c r="S685" i="9"/>
  <c r="N686" i="9"/>
  <c r="O686" i="9" s="1"/>
  <c r="Q686" i="9" s="1"/>
  <c r="S686" i="9"/>
  <c r="N687" i="9"/>
  <c r="P687" i="9" s="1"/>
  <c r="R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O691" i="9" s="1"/>
  <c r="Q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O695" i="9" s="1"/>
  <c r="Q695" i="9" s="1"/>
  <c r="S695" i="9"/>
  <c r="N696" i="9"/>
  <c r="O696" i="9" s="1"/>
  <c r="Q696" i="9" s="1"/>
  <c r="S696" i="9"/>
  <c r="N697" i="9"/>
  <c r="O697" i="9" s="1"/>
  <c r="Q697" i="9" s="1"/>
  <c r="S697" i="9"/>
  <c r="N698" i="9"/>
  <c r="O698" i="9" s="1"/>
  <c r="Q698" i="9" s="1"/>
  <c r="S698" i="9"/>
  <c r="N699" i="9"/>
  <c r="O699" i="9" s="1"/>
  <c r="Q699" i="9" s="1"/>
  <c r="S699" i="9"/>
  <c r="N700" i="9"/>
  <c r="O700" i="9" s="1"/>
  <c r="Q700" i="9" s="1"/>
  <c r="S700" i="9"/>
  <c r="N701" i="9"/>
  <c r="O701" i="9" s="1"/>
  <c r="Q701" i="9" s="1"/>
  <c r="S701" i="9"/>
  <c r="N702" i="9"/>
  <c r="O702" i="9" s="1"/>
  <c r="Q702" i="9" s="1"/>
  <c r="S702" i="9"/>
  <c r="N703" i="9"/>
  <c r="P703" i="9" s="1"/>
  <c r="R703" i="9" s="1"/>
  <c r="S703" i="9"/>
  <c r="N704" i="9"/>
  <c r="O704" i="9" s="1"/>
  <c r="Q704" i="9" s="1"/>
  <c r="S704" i="9"/>
  <c r="N705" i="9"/>
  <c r="O705" i="9" s="1"/>
  <c r="Q705" i="9" s="1"/>
  <c r="S705" i="9"/>
  <c r="N706" i="9"/>
  <c r="P706" i="9" s="1"/>
  <c r="R706" i="9" s="1"/>
  <c r="S706" i="9"/>
  <c r="N707" i="9"/>
  <c r="O707" i="9" s="1"/>
  <c r="Q707" i="9" s="1"/>
  <c r="S707" i="9"/>
  <c r="N708" i="9"/>
  <c r="O708" i="9" s="1"/>
  <c r="Q708" i="9" s="1"/>
  <c r="S708" i="9"/>
  <c r="N709" i="9"/>
  <c r="O709" i="9" s="1"/>
  <c r="Q709" i="9" s="1"/>
  <c r="S709" i="9"/>
  <c r="N710" i="9"/>
  <c r="O710" i="9" s="1"/>
  <c r="Q710" i="9" s="1"/>
  <c r="S710" i="9"/>
  <c r="N711" i="9"/>
  <c r="O711" i="9" s="1"/>
  <c r="Q711" i="9" s="1"/>
  <c r="S711" i="9"/>
  <c r="N712" i="9"/>
  <c r="O712" i="9" s="1"/>
  <c r="Q712" i="9" s="1"/>
  <c r="S712" i="9"/>
  <c r="N713" i="9"/>
  <c r="O713" i="9" s="1"/>
  <c r="Q713" i="9" s="1"/>
  <c r="S713" i="9"/>
  <c r="N714" i="9"/>
  <c r="O714" i="9" s="1"/>
  <c r="Q714" i="9" s="1"/>
  <c r="S714" i="9"/>
  <c r="N715" i="9"/>
  <c r="O715" i="9" s="1"/>
  <c r="Q715" i="9" s="1"/>
  <c r="S715" i="9"/>
  <c r="N716" i="9"/>
  <c r="O716" i="9" s="1"/>
  <c r="Q716" i="9" s="1"/>
  <c r="S716" i="9"/>
  <c r="N717" i="9"/>
  <c r="O717" i="9" s="1"/>
  <c r="Q717" i="9" s="1"/>
  <c r="S717" i="9"/>
  <c r="N718" i="9"/>
  <c r="O718" i="9" s="1"/>
  <c r="Q718" i="9" s="1"/>
  <c r="S718" i="9"/>
  <c r="N719" i="9"/>
  <c r="P719" i="9" s="1"/>
  <c r="R719" i="9" s="1"/>
  <c r="S719" i="9"/>
  <c r="N720" i="9"/>
  <c r="O720" i="9" s="1"/>
  <c r="Q720" i="9" s="1"/>
  <c r="S720" i="9"/>
  <c r="N721" i="9"/>
  <c r="O721" i="9" s="1"/>
  <c r="Q721" i="9" s="1"/>
  <c r="S721" i="9"/>
  <c r="L675" i="9"/>
  <c r="L676" i="9"/>
  <c r="L677" i="9"/>
  <c r="L678" i="9"/>
  <c r="L679" i="9"/>
  <c r="L680" i="9"/>
  <c r="L681" i="9"/>
  <c r="L682" i="9"/>
  <c r="L683" i="9"/>
  <c r="L684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292" i="9"/>
  <c r="N292" i="9"/>
  <c r="S292" i="9"/>
  <c r="L292" i="8"/>
  <c r="N292" i="8"/>
  <c r="P292" i="8" s="1"/>
  <c r="R292" i="8" s="1"/>
  <c r="S292" i="8"/>
  <c r="L675" i="8"/>
  <c r="N675" i="8"/>
  <c r="O675" i="8" s="1"/>
  <c r="Q675" i="8" s="1"/>
  <c r="S675" i="8"/>
  <c r="L676" i="8"/>
  <c r="N676" i="8"/>
  <c r="O676" i="8" s="1"/>
  <c r="Q676" i="8" s="1"/>
  <c r="S676" i="8"/>
  <c r="L677" i="8"/>
  <c r="N677" i="8"/>
  <c r="P677" i="8" s="1"/>
  <c r="R677" i="8" s="1"/>
  <c r="S677" i="8"/>
  <c r="L678" i="8"/>
  <c r="N678" i="8"/>
  <c r="O678" i="8" s="1"/>
  <c r="Q678" i="8" s="1"/>
  <c r="S678" i="8"/>
  <c r="L679" i="8"/>
  <c r="N679" i="8"/>
  <c r="O679" i="8" s="1"/>
  <c r="Q679" i="8" s="1"/>
  <c r="S679" i="8"/>
  <c r="L680" i="8"/>
  <c r="N680" i="8"/>
  <c r="P680" i="8" s="1"/>
  <c r="R680" i="8" s="1"/>
  <c r="S680" i="8"/>
  <c r="L681" i="8"/>
  <c r="N681" i="8"/>
  <c r="O681" i="8" s="1"/>
  <c r="Q681" i="8" s="1"/>
  <c r="S681" i="8"/>
  <c r="L682" i="8"/>
  <c r="N682" i="8"/>
  <c r="O682" i="8" s="1"/>
  <c r="Q682" i="8" s="1"/>
  <c r="S682" i="8"/>
  <c r="L683" i="8"/>
  <c r="N683" i="8"/>
  <c r="P683" i="8" s="1"/>
  <c r="R683" i="8" s="1"/>
  <c r="S683" i="8"/>
  <c r="L684" i="8"/>
  <c r="N684" i="8"/>
  <c r="O684" i="8" s="1"/>
  <c r="Q684" i="8" s="1"/>
  <c r="S684" i="8"/>
  <c r="L685" i="8"/>
  <c r="N685" i="8"/>
  <c r="O685" i="8" s="1"/>
  <c r="Q685" i="8" s="1"/>
  <c r="S685" i="8"/>
  <c r="L686" i="8"/>
  <c r="N686" i="8"/>
  <c r="P686" i="8" s="1"/>
  <c r="R686" i="8" s="1"/>
  <c r="S686" i="8"/>
  <c r="L687" i="8"/>
  <c r="N687" i="8"/>
  <c r="O687" i="8" s="1"/>
  <c r="Q687" i="8" s="1"/>
  <c r="S687" i="8"/>
  <c r="L688" i="8"/>
  <c r="N688" i="8"/>
  <c r="O688" i="8" s="1"/>
  <c r="Q688" i="8" s="1"/>
  <c r="S688" i="8"/>
  <c r="L689" i="8"/>
  <c r="N689" i="8"/>
  <c r="O689" i="8" s="1"/>
  <c r="Q689" i="8" s="1"/>
  <c r="S689" i="8"/>
  <c r="L690" i="8"/>
  <c r="N690" i="8"/>
  <c r="O690" i="8" s="1"/>
  <c r="Q690" i="8" s="1"/>
  <c r="S690" i="8"/>
  <c r="L691" i="8"/>
  <c r="N691" i="8"/>
  <c r="O691" i="8" s="1"/>
  <c r="Q691" i="8" s="1"/>
  <c r="S691" i="8"/>
  <c r="L692" i="8"/>
  <c r="N692" i="8"/>
  <c r="O692" i="8" s="1"/>
  <c r="Q692" i="8" s="1"/>
  <c r="S692" i="8"/>
  <c r="L693" i="8"/>
  <c r="N693" i="8"/>
  <c r="O693" i="8" s="1"/>
  <c r="Q693" i="8" s="1"/>
  <c r="S693" i="8"/>
  <c r="L694" i="8"/>
  <c r="N694" i="8"/>
  <c r="O694" i="8" s="1"/>
  <c r="Q694" i="8" s="1"/>
  <c r="S694" i="8"/>
  <c r="L695" i="8"/>
  <c r="N695" i="8"/>
  <c r="O695" i="8" s="1"/>
  <c r="Q695" i="8" s="1"/>
  <c r="S695" i="8"/>
  <c r="L696" i="8"/>
  <c r="N696" i="8"/>
  <c r="P696" i="8" s="1"/>
  <c r="R696" i="8" s="1"/>
  <c r="S696" i="8"/>
  <c r="L697" i="8"/>
  <c r="N697" i="8"/>
  <c r="O697" i="8" s="1"/>
  <c r="Q697" i="8" s="1"/>
  <c r="S697" i="8"/>
  <c r="L698" i="8"/>
  <c r="N698" i="8"/>
  <c r="P698" i="8" s="1"/>
  <c r="R698" i="8" s="1"/>
  <c r="S698" i="8"/>
  <c r="L699" i="8"/>
  <c r="N699" i="8"/>
  <c r="O699" i="8" s="1"/>
  <c r="Q699" i="8" s="1"/>
  <c r="S699" i="8"/>
  <c r="L700" i="8"/>
  <c r="N700" i="8"/>
  <c r="P700" i="8" s="1"/>
  <c r="R700" i="8" s="1"/>
  <c r="S700" i="8"/>
  <c r="L701" i="8"/>
  <c r="N701" i="8"/>
  <c r="O701" i="8" s="1"/>
  <c r="Q701" i="8" s="1"/>
  <c r="S701" i="8"/>
  <c r="L702" i="8"/>
  <c r="N702" i="8"/>
  <c r="P702" i="8" s="1"/>
  <c r="R702" i="8" s="1"/>
  <c r="S702" i="8"/>
  <c r="L703" i="8"/>
  <c r="N703" i="8"/>
  <c r="O703" i="8" s="1"/>
  <c r="Q703" i="8" s="1"/>
  <c r="S703" i="8"/>
  <c r="L704" i="8"/>
  <c r="N704" i="8"/>
  <c r="P704" i="8" s="1"/>
  <c r="R704" i="8" s="1"/>
  <c r="S704" i="8"/>
  <c r="L705" i="8"/>
  <c r="N705" i="8"/>
  <c r="O705" i="8" s="1"/>
  <c r="Q705" i="8" s="1"/>
  <c r="S705" i="8"/>
  <c r="L706" i="8"/>
  <c r="N706" i="8"/>
  <c r="P706" i="8" s="1"/>
  <c r="R706" i="8" s="1"/>
  <c r="S706" i="8"/>
  <c r="L707" i="8"/>
  <c r="N707" i="8"/>
  <c r="O707" i="8" s="1"/>
  <c r="Q707" i="8" s="1"/>
  <c r="S707" i="8"/>
  <c r="L708" i="8"/>
  <c r="N708" i="8"/>
  <c r="P708" i="8" s="1"/>
  <c r="R708" i="8" s="1"/>
  <c r="S708" i="8"/>
  <c r="L709" i="8"/>
  <c r="N709" i="8"/>
  <c r="O709" i="8" s="1"/>
  <c r="Q709" i="8" s="1"/>
  <c r="S709" i="8"/>
  <c r="L710" i="8"/>
  <c r="N710" i="8"/>
  <c r="P710" i="8" s="1"/>
  <c r="R710" i="8" s="1"/>
  <c r="S710" i="8"/>
  <c r="L711" i="8"/>
  <c r="N711" i="8"/>
  <c r="O711" i="8" s="1"/>
  <c r="Q711" i="8" s="1"/>
  <c r="S711" i="8"/>
  <c r="L712" i="8"/>
  <c r="N712" i="8"/>
  <c r="P712" i="8" s="1"/>
  <c r="R712" i="8" s="1"/>
  <c r="S712" i="8"/>
  <c r="L713" i="8"/>
  <c r="N713" i="8"/>
  <c r="O713" i="8" s="1"/>
  <c r="Q713" i="8" s="1"/>
  <c r="S713" i="8"/>
  <c r="L714" i="8"/>
  <c r="N714" i="8"/>
  <c r="P714" i="8" s="1"/>
  <c r="R714" i="8" s="1"/>
  <c r="S714" i="8"/>
  <c r="L715" i="8"/>
  <c r="N715" i="8"/>
  <c r="O715" i="8" s="1"/>
  <c r="Q715" i="8" s="1"/>
  <c r="S715" i="8"/>
  <c r="L716" i="8"/>
  <c r="N716" i="8"/>
  <c r="P716" i="8" s="1"/>
  <c r="R716" i="8" s="1"/>
  <c r="S716" i="8"/>
  <c r="L717" i="8"/>
  <c r="N717" i="8"/>
  <c r="O717" i="8" s="1"/>
  <c r="Q717" i="8" s="1"/>
  <c r="S717" i="8"/>
  <c r="L718" i="8"/>
  <c r="N718" i="8"/>
  <c r="P718" i="8" s="1"/>
  <c r="R718" i="8" s="1"/>
  <c r="S718" i="8"/>
  <c r="L719" i="8"/>
  <c r="N719" i="8"/>
  <c r="O719" i="8" s="1"/>
  <c r="Q719" i="8" s="1"/>
  <c r="S719" i="8"/>
  <c r="L720" i="8"/>
  <c r="N720" i="8"/>
  <c r="P720" i="8" s="1"/>
  <c r="R720" i="8" s="1"/>
  <c r="S720" i="8"/>
  <c r="L721" i="8"/>
  <c r="N721" i="8"/>
  <c r="O721" i="8" s="1"/>
  <c r="Q721" i="8" s="1"/>
  <c r="S721" i="8"/>
  <c r="L675" i="1"/>
  <c r="N675" i="1"/>
  <c r="O675" i="1" s="1"/>
  <c r="Q675" i="1" s="1"/>
  <c r="S675" i="1"/>
  <c r="L676" i="1"/>
  <c r="N676" i="1"/>
  <c r="O676" i="1" s="1"/>
  <c r="Q676" i="1" s="1"/>
  <c r="S676" i="1"/>
  <c r="L677" i="1"/>
  <c r="N677" i="1"/>
  <c r="O677" i="1" s="1"/>
  <c r="Q677" i="1" s="1"/>
  <c r="S677" i="1"/>
  <c r="L678" i="1"/>
  <c r="N678" i="1"/>
  <c r="O678" i="1" s="1"/>
  <c r="Q678" i="1" s="1"/>
  <c r="S678" i="1"/>
  <c r="L679" i="1"/>
  <c r="N679" i="1"/>
  <c r="P679" i="1" s="1"/>
  <c r="R679" i="1" s="1"/>
  <c r="S679" i="1"/>
  <c r="L680" i="1"/>
  <c r="N680" i="1"/>
  <c r="O680" i="1" s="1"/>
  <c r="Q680" i="1" s="1"/>
  <c r="S680" i="1"/>
  <c r="L681" i="1"/>
  <c r="N681" i="1"/>
  <c r="O681" i="1" s="1"/>
  <c r="Q681" i="1" s="1"/>
  <c r="S681" i="1"/>
  <c r="L682" i="1"/>
  <c r="N682" i="1"/>
  <c r="O682" i="1" s="1"/>
  <c r="Q682" i="1" s="1"/>
  <c r="S682" i="1"/>
  <c r="L683" i="1"/>
  <c r="N683" i="1"/>
  <c r="O683" i="1" s="1"/>
  <c r="Q683" i="1" s="1"/>
  <c r="S683" i="1"/>
  <c r="L684" i="1"/>
  <c r="N684" i="1"/>
  <c r="O684" i="1" s="1"/>
  <c r="Q684" i="1" s="1"/>
  <c r="S684" i="1"/>
  <c r="L685" i="1"/>
  <c r="N685" i="1"/>
  <c r="O685" i="1" s="1"/>
  <c r="Q685" i="1" s="1"/>
  <c r="S685" i="1"/>
  <c r="L686" i="1"/>
  <c r="N686" i="1"/>
  <c r="O686" i="1" s="1"/>
  <c r="Q686" i="1" s="1"/>
  <c r="S686" i="1"/>
  <c r="L687" i="1"/>
  <c r="N687" i="1"/>
  <c r="O687" i="1" s="1"/>
  <c r="Q687" i="1" s="1"/>
  <c r="S687" i="1"/>
  <c r="L688" i="1"/>
  <c r="N688" i="1"/>
  <c r="O688" i="1" s="1"/>
  <c r="Q688" i="1" s="1"/>
  <c r="S688" i="1"/>
  <c r="L689" i="1"/>
  <c r="N689" i="1"/>
  <c r="O689" i="1" s="1"/>
  <c r="Q689" i="1" s="1"/>
  <c r="S689" i="1"/>
  <c r="L690" i="1"/>
  <c r="N690" i="1"/>
  <c r="O690" i="1" s="1"/>
  <c r="Q690" i="1" s="1"/>
  <c r="S690" i="1"/>
  <c r="L691" i="1"/>
  <c r="N691" i="1"/>
  <c r="O691" i="1" s="1"/>
  <c r="Q691" i="1" s="1"/>
  <c r="S691" i="1"/>
  <c r="L692" i="1"/>
  <c r="N692" i="1"/>
  <c r="O692" i="1" s="1"/>
  <c r="Q692" i="1" s="1"/>
  <c r="S692" i="1"/>
  <c r="L693" i="1"/>
  <c r="N693" i="1"/>
  <c r="O693" i="1" s="1"/>
  <c r="Q693" i="1" s="1"/>
  <c r="S693" i="1"/>
  <c r="L694" i="1"/>
  <c r="N694" i="1"/>
  <c r="O694" i="1" s="1"/>
  <c r="Q694" i="1" s="1"/>
  <c r="S694" i="1"/>
  <c r="L695" i="1"/>
  <c r="N695" i="1"/>
  <c r="O695" i="1" s="1"/>
  <c r="Q695" i="1" s="1"/>
  <c r="S695" i="1"/>
  <c r="L696" i="1"/>
  <c r="N696" i="1"/>
  <c r="O696" i="1" s="1"/>
  <c r="Q696" i="1" s="1"/>
  <c r="S696" i="1"/>
  <c r="L697" i="1"/>
  <c r="N697" i="1"/>
  <c r="O697" i="1" s="1"/>
  <c r="Q697" i="1" s="1"/>
  <c r="S697" i="1"/>
  <c r="L698" i="1"/>
  <c r="N698" i="1"/>
  <c r="O698" i="1" s="1"/>
  <c r="Q698" i="1" s="1"/>
  <c r="S698" i="1"/>
  <c r="L699" i="1"/>
  <c r="N699" i="1"/>
  <c r="O699" i="1" s="1"/>
  <c r="Q699" i="1" s="1"/>
  <c r="S699" i="1"/>
  <c r="L700" i="1"/>
  <c r="N700" i="1"/>
  <c r="O700" i="1" s="1"/>
  <c r="Q700" i="1" s="1"/>
  <c r="S700" i="1"/>
  <c r="L701" i="1"/>
  <c r="N701" i="1"/>
  <c r="O701" i="1" s="1"/>
  <c r="Q701" i="1" s="1"/>
  <c r="S701" i="1"/>
  <c r="L702" i="1"/>
  <c r="N702" i="1"/>
  <c r="O702" i="1" s="1"/>
  <c r="Q702" i="1" s="1"/>
  <c r="S702" i="1"/>
  <c r="L703" i="1"/>
  <c r="N703" i="1"/>
  <c r="O703" i="1" s="1"/>
  <c r="Q703" i="1" s="1"/>
  <c r="S703" i="1"/>
  <c r="L704" i="1"/>
  <c r="N704" i="1"/>
  <c r="O704" i="1" s="1"/>
  <c r="Q704" i="1" s="1"/>
  <c r="S704" i="1"/>
  <c r="L705" i="1"/>
  <c r="N705" i="1"/>
  <c r="O705" i="1" s="1"/>
  <c r="Q705" i="1" s="1"/>
  <c r="S705" i="1"/>
  <c r="L706" i="1"/>
  <c r="N706" i="1"/>
  <c r="O706" i="1" s="1"/>
  <c r="Q706" i="1" s="1"/>
  <c r="S706" i="1"/>
  <c r="L707" i="1"/>
  <c r="N707" i="1"/>
  <c r="O707" i="1" s="1"/>
  <c r="Q707" i="1" s="1"/>
  <c r="S707" i="1"/>
  <c r="L708" i="1"/>
  <c r="N708" i="1"/>
  <c r="O708" i="1" s="1"/>
  <c r="Q708" i="1" s="1"/>
  <c r="S708" i="1"/>
  <c r="L709" i="1"/>
  <c r="N709" i="1"/>
  <c r="O709" i="1" s="1"/>
  <c r="Q709" i="1" s="1"/>
  <c r="S709" i="1"/>
  <c r="L710" i="1"/>
  <c r="N710" i="1"/>
  <c r="O710" i="1" s="1"/>
  <c r="Q710" i="1" s="1"/>
  <c r="S710" i="1"/>
  <c r="L711" i="1"/>
  <c r="N711" i="1"/>
  <c r="O711" i="1" s="1"/>
  <c r="Q711" i="1" s="1"/>
  <c r="S711" i="1"/>
  <c r="L712" i="1"/>
  <c r="N712" i="1"/>
  <c r="O712" i="1" s="1"/>
  <c r="Q712" i="1" s="1"/>
  <c r="S712" i="1"/>
  <c r="L713" i="1"/>
  <c r="N713" i="1"/>
  <c r="O713" i="1" s="1"/>
  <c r="Q713" i="1" s="1"/>
  <c r="S713" i="1"/>
  <c r="L714" i="1"/>
  <c r="N714" i="1"/>
  <c r="O714" i="1" s="1"/>
  <c r="Q714" i="1" s="1"/>
  <c r="S714" i="1"/>
  <c r="L715" i="1"/>
  <c r="N715" i="1"/>
  <c r="O715" i="1" s="1"/>
  <c r="Q715" i="1" s="1"/>
  <c r="S715" i="1"/>
  <c r="L716" i="1"/>
  <c r="N716" i="1"/>
  <c r="O716" i="1" s="1"/>
  <c r="Q716" i="1" s="1"/>
  <c r="S716" i="1"/>
  <c r="L717" i="1"/>
  <c r="N717" i="1"/>
  <c r="O717" i="1" s="1"/>
  <c r="Q717" i="1" s="1"/>
  <c r="S717" i="1"/>
  <c r="L718" i="1"/>
  <c r="N718" i="1"/>
  <c r="O718" i="1" s="1"/>
  <c r="Q718" i="1" s="1"/>
  <c r="S718" i="1"/>
  <c r="L719" i="1"/>
  <c r="N719" i="1"/>
  <c r="O719" i="1" s="1"/>
  <c r="Q719" i="1" s="1"/>
  <c r="S719" i="1"/>
  <c r="L720" i="1"/>
  <c r="N720" i="1"/>
  <c r="O720" i="1" s="1"/>
  <c r="Q720" i="1" s="1"/>
  <c r="S720" i="1"/>
  <c r="L721" i="1"/>
  <c r="N721" i="1"/>
  <c r="O721" i="1" s="1"/>
  <c r="Q721" i="1" s="1"/>
  <c r="S721" i="1"/>
  <c r="L292" i="1"/>
  <c r="N292" i="1"/>
  <c r="S292" i="1"/>
  <c r="L675" i="4"/>
  <c r="N675" i="4"/>
  <c r="O675" i="4" s="1"/>
  <c r="Q675" i="4" s="1"/>
  <c r="S675" i="4"/>
  <c r="L676" i="4"/>
  <c r="N676" i="4"/>
  <c r="O676" i="4" s="1"/>
  <c r="Q676" i="4" s="1"/>
  <c r="S676" i="4"/>
  <c r="L677" i="4"/>
  <c r="N677" i="4"/>
  <c r="O677" i="4" s="1"/>
  <c r="Q677" i="4" s="1"/>
  <c r="S677" i="4"/>
  <c r="L678" i="4"/>
  <c r="N678" i="4"/>
  <c r="O678" i="4" s="1"/>
  <c r="Q678" i="4" s="1"/>
  <c r="S678" i="4"/>
  <c r="L679" i="4"/>
  <c r="N679" i="4"/>
  <c r="O679" i="4" s="1"/>
  <c r="Q679" i="4" s="1"/>
  <c r="S679" i="4"/>
  <c r="L680" i="4"/>
  <c r="N680" i="4"/>
  <c r="P680" i="4" s="1"/>
  <c r="R680" i="4" s="1"/>
  <c r="S680" i="4"/>
  <c r="L681" i="4"/>
  <c r="N681" i="4"/>
  <c r="O681" i="4" s="1"/>
  <c r="Q681" i="4" s="1"/>
  <c r="S681" i="4"/>
  <c r="L682" i="4"/>
  <c r="N682" i="4"/>
  <c r="O682" i="4" s="1"/>
  <c r="Q682" i="4" s="1"/>
  <c r="S682" i="4"/>
  <c r="L683" i="4"/>
  <c r="N683" i="4"/>
  <c r="O683" i="4" s="1"/>
  <c r="Q683" i="4" s="1"/>
  <c r="S683" i="4"/>
  <c r="L684" i="4"/>
  <c r="N684" i="4"/>
  <c r="P684" i="4" s="1"/>
  <c r="R684" i="4" s="1"/>
  <c r="S684" i="4"/>
  <c r="L685" i="4"/>
  <c r="N685" i="4"/>
  <c r="O685" i="4" s="1"/>
  <c r="Q685" i="4" s="1"/>
  <c r="S685" i="4"/>
  <c r="L686" i="4"/>
  <c r="N686" i="4"/>
  <c r="O686" i="4" s="1"/>
  <c r="Q686" i="4" s="1"/>
  <c r="S686" i="4"/>
  <c r="L687" i="4"/>
  <c r="N687" i="4"/>
  <c r="P687" i="4" s="1"/>
  <c r="R687" i="4" s="1"/>
  <c r="S687" i="4"/>
  <c r="L688" i="4"/>
  <c r="N688" i="4"/>
  <c r="O688" i="4" s="1"/>
  <c r="Q688" i="4" s="1"/>
  <c r="S688" i="4"/>
  <c r="L689" i="4"/>
  <c r="N689" i="4"/>
  <c r="O689" i="4" s="1"/>
  <c r="Q689" i="4" s="1"/>
  <c r="S689" i="4"/>
  <c r="L690" i="4"/>
  <c r="N690" i="4"/>
  <c r="O690" i="4" s="1"/>
  <c r="Q690" i="4" s="1"/>
  <c r="S690" i="4"/>
  <c r="L691" i="4"/>
  <c r="N691" i="4"/>
  <c r="P691" i="4" s="1"/>
  <c r="R691" i="4" s="1"/>
  <c r="S691" i="4"/>
  <c r="L692" i="4"/>
  <c r="N692" i="4"/>
  <c r="O692" i="4" s="1"/>
  <c r="Q692" i="4" s="1"/>
  <c r="S692" i="4"/>
  <c r="L693" i="4"/>
  <c r="N693" i="4"/>
  <c r="O693" i="4" s="1"/>
  <c r="Q693" i="4" s="1"/>
  <c r="S693" i="4"/>
  <c r="L694" i="4"/>
  <c r="N694" i="4"/>
  <c r="O694" i="4" s="1"/>
  <c r="Q694" i="4" s="1"/>
  <c r="S694" i="4"/>
  <c r="L695" i="4"/>
  <c r="N695" i="4"/>
  <c r="O695" i="4" s="1"/>
  <c r="Q695" i="4" s="1"/>
  <c r="S695" i="4"/>
  <c r="L696" i="4"/>
  <c r="N696" i="4"/>
  <c r="O696" i="4" s="1"/>
  <c r="Q696" i="4" s="1"/>
  <c r="S696" i="4"/>
  <c r="L697" i="4"/>
  <c r="N697" i="4"/>
  <c r="O697" i="4" s="1"/>
  <c r="Q697" i="4" s="1"/>
  <c r="S697" i="4"/>
  <c r="L698" i="4"/>
  <c r="N698" i="4"/>
  <c r="P698" i="4" s="1"/>
  <c r="R698" i="4" s="1"/>
  <c r="S698" i="4"/>
  <c r="L699" i="4"/>
  <c r="N699" i="4"/>
  <c r="O699" i="4" s="1"/>
  <c r="Q699" i="4" s="1"/>
  <c r="S699" i="4"/>
  <c r="L700" i="4"/>
  <c r="N700" i="4"/>
  <c r="O700" i="4" s="1"/>
  <c r="Q700" i="4" s="1"/>
  <c r="S700" i="4"/>
  <c r="L701" i="4"/>
  <c r="N701" i="4"/>
  <c r="O701" i="4" s="1"/>
  <c r="Q701" i="4" s="1"/>
  <c r="S701" i="4"/>
  <c r="L702" i="4"/>
  <c r="N702" i="4"/>
  <c r="O702" i="4" s="1"/>
  <c r="Q702" i="4" s="1"/>
  <c r="S702" i="4"/>
  <c r="L703" i="4"/>
  <c r="N703" i="4"/>
  <c r="O703" i="4" s="1"/>
  <c r="Q703" i="4" s="1"/>
  <c r="S703" i="4"/>
  <c r="L704" i="4"/>
  <c r="N704" i="4"/>
  <c r="O704" i="4" s="1"/>
  <c r="Q704" i="4" s="1"/>
  <c r="S704" i="4"/>
  <c r="L705" i="4"/>
  <c r="N705" i="4"/>
  <c r="P705" i="4" s="1"/>
  <c r="R705" i="4" s="1"/>
  <c r="S705" i="4"/>
  <c r="L706" i="4"/>
  <c r="N706" i="4"/>
  <c r="O706" i="4" s="1"/>
  <c r="Q706" i="4" s="1"/>
  <c r="S706" i="4"/>
  <c r="L707" i="4"/>
  <c r="N707" i="4"/>
  <c r="O707" i="4" s="1"/>
  <c r="Q707" i="4" s="1"/>
  <c r="S707" i="4"/>
  <c r="L708" i="4"/>
  <c r="N708" i="4"/>
  <c r="O708" i="4" s="1"/>
  <c r="Q708" i="4" s="1"/>
  <c r="S708" i="4"/>
  <c r="L709" i="4"/>
  <c r="N709" i="4"/>
  <c r="O709" i="4" s="1"/>
  <c r="Q709" i="4" s="1"/>
  <c r="S709" i="4"/>
  <c r="L710" i="4"/>
  <c r="N710" i="4"/>
  <c r="O710" i="4" s="1"/>
  <c r="Q710" i="4" s="1"/>
  <c r="S710" i="4"/>
  <c r="L711" i="4"/>
  <c r="N711" i="4"/>
  <c r="O711" i="4" s="1"/>
  <c r="Q711" i="4" s="1"/>
  <c r="S711" i="4"/>
  <c r="L712" i="4"/>
  <c r="N712" i="4"/>
  <c r="P712" i="4" s="1"/>
  <c r="R712" i="4" s="1"/>
  <c r="S712" i="4"/>
  <c r="L713" i="4"/>
  <c r="N713" i="4"/>
  <c r="O713" i="4" s="1"/>
  <c r="Q713" i="4" s="1"/>
  <c r="S713" i="4"/>
  <c r="L714" i="4"/>
  <c r="N714" i="4"/>
  <c r="O714" i="4" s="1"/>
  <c r="Q714" i="4" s="1"/>
  <c r="S714" i="4"/>
  <c r="L715" i="4"/>
  <c r="N715" i="4"/>
  <c r="O715" i="4" s="1"/>
  <c r="Q715" i="4" s="1"/>
  <c r="S715" i="4"/>
  <c r="L716" i="4"/>
  <c r="N716" i="4"/>
  <c r="P716" i="4" s="1"/>
  <c r="R716" i="4" s="1"/>
  <c r="S716" i="4"/>
  <c r="L717" i="4"/>
  <c r="N717" i="4"/>
  <c r="O717" i="4" s="1"/>
  <c r="Q717" i="4" s="1"/>
  <c r="S717" i="4"/>
  <c r="L718" i="4"/>
  <c r="N718" i="4"/>
  <c r="O718" i="4" s="1"/>
  <c r="Q718" i="4" s="1"/>
  <c r="S718" i="4"/>
  <c r="L719" i="4"/>
  <c r="N719" i="4"/>
  <c r="P719" i="4" s="1"/>
  <c r="R719" i="4" s="1"/>
  <c r="S719" i="4"/>
  <c r="L720" i="4"/>
  <c r="N720" i="4"/>
  <c r="O720" i="4" s="1"/>
  <c r="Q720" i="4" s="1"/>
  <c r="S720" i="4"/>
  <c r="L721" i="4"/>
  <c r="N721" i="4"/>
  <c r="O721" i="4" s="1"/>
  <c r="Q721" i="4" s="1"/>
  <c r="S721" i="4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N674" i="4"/>
  <c r="S674" i="4"/>
  <c r="L292" i="4"/>
  <c r="N292" i="4"/>
  <c r="S292" i="4"/>
  <c r="N675" i="3"/>
  <c r="O675" i="3" s="1"/>
  <c r="Q675" i="3" s="1"/>
  <c r="S675" i="3"/>
  <c r="N676" i="3"/>
  <c r="O676" i="3" s="1"/>
  <c r="Q676" i="3" s="1"/>
  <c r="S676" i="3"/>
  <c r="N677" i="3"/>
  <c r="O677" i="3" s="1"/>
  <c r="Q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O681" i="3" s="1"/>
  <c r="Q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O686" i="3" s="1"/>
  <c r="Q686" i="3" s="1"/>
  <c r="S686" i="3"/>
  <c r="N687" i="3"/>
  <c r="O687" i="3" s="1"/>
  <c r="Q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O696" i="3" s="1"/>
  <c r="Q696" i="3" s="1"/>
  <c r="S696" i="3"/>
  <c r="N697" i="3"/>
  <c r="O697" i="3" s="1"/>
  <c r="Q697" i="3" s="1"/>
  <c r="S697" i="3"/>
  <c r="N698" i="3"/>
  <c r="O698" i="3" s="1"/>
  <c r="Q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O705" i="3" s="1"/>
  <c r="Q705" i="3" s="1"/>
  <c r="S705" i="3"/>
  <c r="N706" i="3"/>
  <c r="O706" i="3" s="1"/>
  <c r="Q706" i="3" s="1"/>
  <c r="S706" i="3"/>
  <c r="N707" i="3"/>
  <c r="O707" i="3" s="1"/>
  <c r="Q707" i="3" s="1"/>
  <c r="S707" i="3"/>
  <c r="N708" i="3"/>
  <c r="O708" i="3" s="1"/>
  <c r="Q708" i="3" s="1"/>
  <c r="S708" i="3"/>
  <c r="N709" i="3"/>
  <c r="O709" i="3" s="1"/>
  <c r="Q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O716" i="3" s="1"/>
  <c r="Q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O721" i="3" s="1"/>
  <c r="Q721" i="3" s="1"/>
  <c r="S721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674" i="3"/>
  <c r="N674" i="3"/>
  <c r="O674" i="3" s="1"/>
  <c r="Q674" i="3" s="1"/>
  <c r="S674" i="3"/>
  <c r="L292" i="3"/>
  <c r="N292" i="3"/>
  <c r="S292" i="3"/>
  <c r="L675" i="2"/>
  <c r="N675" i="2"/>
  <c r="O675" i="2" s="1"/>
  <c r="Q675" i="2" s="1"/>
  <c r="S675" i="2"/>
  <c r="L676" i="2"/>
  <c r="N676" i="2"/>
  <c r="O676" i="2" s="1"/>
  <c r="Q676" i="2" s="1"/>
  <c r="S676" i="2"/>
  <c r="L677" i="2"/>
  <c r="N677" i="2"/>
  <c r="O677" i="2" s="1"/>
  <c r="Q677" i="2" s="1"/>
  <c r="S677" i="2"/>
  <c r="L678" i="2"/>
  <c r="N678" i="2"/>
  <c r="P678" i="2" s="1"/>
  <c r="R678" i="2" s="1"/>
  <c r="S678" i="2"/>
  <c r="L679" i="2"/>
  <c r="N679" i="2"/>
  <c r="O679" i="2" s="1"/>
  <c r="Q679" i="2" s="1"/>
  <c r="S679" i="2"/>
  <c r="L680" i="2"/>
  <c r="N680" i="2"/>
  <c r="O680" i="2" s="1"/>
  <c r="Q680" i="2" s="1"/>
  <c r="S680" i="2"/>
  <c r="L681" i="2"/>
  <c r="N681" i="2"/>
  <c r="O681" i="2" s="1"/>
  <c r="Q681" i="2" s="1"/>
  <c r="S681" i="2"/>
  <c r="L682" i="2"/>
  <c r="N682" i="2"/>
  <c r="P682" i="2" s="1"/>
  <c r="R682" i="2" s="1"/>
  <c r="S682" i="2"/>
  <c r="L683" i="2"/>
  <c r="N683" i="2"/>
  <c r="O683" i="2" s="1"/>
  <c r="Q683" i="2" s="1"/>
  <c r="S683" i="2"/>
  <c r="L684" i="2"/>
  <c r="N684" i="2"/>
  <c r="O684" i="2" s="1"/>
  <c r="Q684" i="2" s="1"/>
  <c r="S684" i="2"/>
  <c r="L685" i="2"/>
  <c r="N685" i="2"/>
  <c r="O685" i="2" s="1"/>
  <c r="Q685" i="2" s="1"/>
  <c r="S685" i="2"/>
  <c r="L686" i="2"/>
  <c r="N686" i="2"/>
  <c r="P686" i="2" s="1"/>
  <c r="R686" i="2" s="1"/>
  <c r="S686" i="2"/>
  <c r="L687" i="2"/>
  <c r="N687" i="2"/>
  <c r="O687" i="2" s="1"/>
  <c r="Q687" i="2" s="1"/>
  <c r="S687" i="2"/>
  <c r="L688" i="2"/>
  <c r="N688" i="2"/>
  <c r="O688" i="2" s="1"/>
  <c r="Q688" i="2" s="1"/>
  <c r="S688" i="2"/>
  <c r="L689" i="2"/>
  <c r="N689" i="2"/>
  <c r="O689" i="2" s="1"/>
  <c r="Q689" i="2" s="1"/>
  <c r="S689" i="2"/>
  <c r="L690" i="2"/>
  <c r="N690" i="2"/>
  <c r="P690" i="2" s="1"/>
  <c r="R690" i="2" s="1"/>
  <c r="S690" i="2"/>
  <c r="L691" i="2"/>
  <c r="N691" i="2"/>
  <c r="O691" i="2" s="1"/>
  <c r="Q691" i="2" s="1"/>
  <c r="S691" i="2"/>
  <c r="L692" i="2"/>
  <c r="N692" i="2"/>
  <c r="O692" i="2" s="1"/>
  <c r="Q692" i="2" s="1"/>
  <c r="S692" i="2"/>
  <c r="L693" i="2"/>
  <c r="N693" i="2"/>
  <c r="O693" i="2" s="1"/>
  <c r="Q693" i="2" s="1"/>
  <c r="S693" i="2"/>
  <c r="L694" i="2"/>
  <c r="N694" i="2"/>
  <c r="P694" i="2" s="1"/>
  <c r="R694" i="2" s="1"/>
  <c r="S694" i="2"/>
  <c r="L695" i="2"/>
  <c r="N695" i="2"/>
  <c r="O695" i="2" s="1"/>
  <c r="Q695" i="2" s="1"/>
  <c r="S695" i="2"/>
  <c r="L696" i="2"/>
  <c r="N696" i="2"/>
  <c r="O696" i="2" s="1"/>
  <c r="Q696" i="2" s="1"/>
  <c r="S696" i="2"/>
  <c r="L697" i="2"/>
  <c r="N697" i="2"/>
  <c r="O697" i="2" s="1"/>
  <c r="Q697" i="2" s="1"/>
  <c r="S697" i="2"/>
  <c r="L698" i="2"/>
  <c r="N698" i="2"/>
  <c r="P698" i="2" s="1"/>
  <c r="R698" i="2" s="1"/>
  <c r="S698" i="2"/>
  <c r="L699" i="2"/>
  <c r="N699" i="2"/>
  <c r="O699" i="2" s="1"/>
  <c r="Q699" i="2" s="1"/>
  <c r="S699" i="2"/>
  <c r="L700" i="2"/>
  <c r="N700" i="2"/>
  <c r="O700" i="2" s="1"/>
  <c r="Q700" i="2" s="1"/>
  <c r="S700" i="2"/>
  <c r="L701" i="2"/>
  <c r="N701" i="2"/>
  <c r="O701" i="2" s="1"/>
  <c r="Q701" i="2" s="1"/>
  <c r="S701" i="2"/>
  <c r="L702" i="2"/>
  <c r="N702" i="2"/>
  <c r="P702" i="2" s="1"/>
  <c r="R702" i="2" s="1"/>
  <c r="S702" i="2"/>
  <c r="L703" i="2"/>
  <c r="N703" i="2"/>
  <c r="O703" i="2" s="1"/>
  <c r="Q703" i="2" s="1"/>
  <c r="S703" i="2"/>
  <c r="L704" i="2"/>
  <c r="N704" i="2"/>
  <c r="O704" i="2" s="1"/>
  <c r="Q704" i="2" s="1"/>
  <c r="S704" i="2"/>
  <c r="L705" i="2"/>
  <c r="N705" i="2"/>
  <c r="O705" i="2" s="1"/>
  <c r="Q705" i="2" s="1"/>
  <c r="S705" i="2"/>
  <c r="L706" i="2"/>
  <c r="N706" i="2"/>
  <c r="P706" i="2" s="1"/>
  <c r="R706" i="2" s="1"/>
  <c r="S706" i="2"/>
  <c r="L707" i="2"/>
  <c r="N707" i="2"/>
  <c r="O707" i="2" s="1"/>
  <c r="Q707" i="2" s="1"/>
  <c r="S707" i="2"/>
  <c r="L708" i="2"/>
  <c r="N708" i="2"/>
  <c r="O708" i="2" s="1"/>
  <c r="Q708" i="2" s="1"/>
  <c r="S708" i="2"/>
  <c r="L709" i="2"/>
  <c r="N709" i="2"/>
  <c r="O709" i="2" s="1"/>
  <c r="Q709" i="2" s="1"/>
  <c r="S709" i="2"/>
  <c r="L710" i="2"/>
  <c r="N710" i="2"/>
  <c r="P710" i="2" s="1"/>
  <c r="R710" i="2" s="1"/>
  <c r="S710" i="2"/>
  <c r="L711" i="2"/>
  <c r="N711" i="2"/>
  <c r="O711" i="2" s="1"/>
  <c r="Q711" i="2" s="1"/>
  <c r="S711" i="2"/>
  <c r="L712" i="2"/>
  <c r="N712" i="2"/>
  <c r="O712" i="2" s="1"/>
  <c r="Q712" i="2" s="1"/>
  <c r="S712" i="2"/>
  <c r="L713" i="2"/>
  <c r="N713" i="2"/>
  <c r="O713" i="2" s="1"/>
  <c r="Q713" i="2" s="1"/>
  <c r="S713" i="2"/>
  <c r="L714" i="2"/>
  <c r="N714" i="2"/>
  <c r="P714" i="2" s="1"/>
  <c r="R714" i="2" s="1"/>
  <c r="S714" i="2"/>
  <c r="L715" i="2"/>
  <c r="N715" i="2"/>
  <c r="O715" i="2" s="1"/>
  <c r="Q715" i="2" s="1"/>
  <c r="S715" i="2"/>
  <c r="L716" i="2"/>
  <c r="N716" i="2"/>
  <c r="O716" i="2" s="1"/>
  <c r="Q716" i="2" s="1"/>
  <c r="S716" i="2"/>
  <c r="L717" i="2"/>
  <c r="N717" i="2"/>
  <c r="O717" i="2" s="1"/>
  <c r="Q717" i="2" s="1"/>
  <c r="S717" i="2"/>
  <c r="L718" i="2"/>
  <c r="N718" i="2"/>
  <c r="P718" i="2" s="1"/>
  <c r="R718" i="2" s="1"/>
  <c r="S718" i="2"/>
  <c r="L719" i="2"/>
  <c r="N719" i="2"/>
  <c r="O719" i="2" s="1"/>
  <c r="Q719" i="2" s="1"/>
  <c r="S719" i="2"/>
  <c r="L720" i="2"/>
  <c r="N720" i="2"/>
  <c r="O720" i="2" s="1"/>
  <c r="Q720" i="2" s="1"/>
  <c r="S720" i="2"/>
  <c r="L721" i="2"/>
  <c r="N721" i="2"/>
  <c r="O721" i="2" s="1"/>
  <c r="Q721" i="2" s="1"/>
  <c r="S721" i="2"/>
  <c r="L292" i="2"/>
  <c r="N292" i="2"/>
  <c r="S292" i="2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N674" i="10"/>
  <c r="P674" i="10" s="1"/>
  <c r="R674" i="10" s="1"/>
  <c r="S674" i="10"/>
  <c r="N675" i="10"/>
  <c r="S675" i="10"/>
  <c r="N676" i="10"/>
  <c r="P676" i="10" s="1"/>
  <c r="R676" i="10" s="1"/>
  <c r="S676" i="10"/>
  <c r="N677" i="10"/>
  <c r="S677" i="10"/>
  <c r="N678" i="10"/>
  <c r="P678" i="10" s="1"/>
  <c r="R678" i="10" s="1"/>
  <c r="S678" i="10"/>
  <c r="N679" i="10"/>
  <c r="S679" i="10"/>
  <c r="N680" i="10"/>
  <c r="P680" i="10" s="1"/>
  <c r="R680" i="10" s="1"/>
  <c r="S680" i="10"/>
  <c r="N681" i="10"/>
  <c r="S681" i="10"/>
  <c r="N682" i="10"/>
  <c r="P682" i="10" s="1"/>
  <c r="R682" i="10" s="1"/>
  <c r="S682" i="10"/>
  <c r="N683" i="10"/>
  <c r="S683" i="10"/>
  <c r="N684" i="10"/>
  <c r="P684" i="10" s="1"/>
  <c r="R684" i="10" s="1"/>
  <c r="S684" i="10"/>
  <c r="N685" i="10"/>
  <c r="S685" i="10"/>
  <c r="N686" i="10"/>
  <c r="P686" i="10" s="1"/>
  <c r="R686" i="10" s="1"/>
  <c r="S686" i="10"/>
  <c r="N687" i="10"/>
  <c r="S687" i="10"/>
  <c r="N688" i="10"/>
  <c r="P688" i="10" s="1"/>
  <c r="R688" i="10" s="1"/>
  <c r="S688" i="10"/>
  <c r="N689" i="10"/>
  <c r="S689" i="10"/>
  <c r="N690" i="10"/>
  <c r="P690" i="10" s="1"/>
  <c r="R690" i="10" s="1"/>
  <c r="S690" i="10"/>
  <c r="N691" i="10"/>
  <c r="S691" i="10"/>
  <c r="N692" i="10"/>
  <c r="P692" i="10" s="1"/>
  <c r="R692" i="10" s="1"/>
  <c r="S692" i="10"/>
  <c r="N693" i="10"/>
  <c r="S693" i="10"/>
  <c r="N694" i="10"/>
  <c r="P694" i="10" s="1"/>
  <c r="R694" i="10" s="1"/>
  <c r="S694" i="10"/>
  <c r="N695" i="10"/>
  <c r="S695" i="10"/>
  <c r="N696" i="10"/>
  <c r="P696" i="10" s="1"/>
  <c r="R696" i="10" s="1"/>
  <c r="Z696" i="10" s="1"/>
  <c r="S696" i="10"/>
  <c r="N697" i="10"/>
  <c r="S697" i="10"/>
  <c r="N698" i="10"/>
  <c r="P698" i="10" s="1"/>
  <c r="R698" i="10" s="1"/>
  <c r="S698" i="10"/>
  <c r="N699" i="10"/>
  <c r="S699" i="10"/>
  <c r="N700" i="10"/>
  <c r="P700" i="10" s="1"/>
  <c r="R700" i="10" s="1"/>
  <c r="S700" i="10"/>
  <c r="N701" i="10"/>
  <c r="S701" i="10"/>
  <c r="N702" i="10"/>
  <c r="P702" i="10" s="1"/>
  <c r="R702" i="10" s="1"/>
  <c r="S702" i="10"/>
  <c r="N703" i="10"/>
  <c r="S703" i="10"/>
  <c r="N704" i="10"/>
  <c r="O704" i="10" s="1"/>
  <c r="Q704" i="10" s="1"/>
  <c r="S704" i="10"/>
  <c r="N705" i="10"/>
  <c r="S705" i="10"/>
  <c r="N706" i="10"/>
  <c r="O706" i="10" s="1"/>
  <c r="Q706" i="10" s="1"/>
  <c r="S706" i="10"/>
  <c r="N707" i="10"/>
  <c r="S707" i="10"/>
  <c r="N708" i="10"/>
  <c r="O708" i="10" s="1"/>
  <c r="Q708" i="10" s="1"/>
  <c r="S708" i="10"/>
  <c r="N709" i="10"/>
  <c r="S709" i="10"/>
  <c r="N710" i="10"/>
  <c r="O710" i="10" s="1"/>
  <c r="Q710" i="10" s="1"/>
  <c r="S710" i="10"/>
  <c r="N711" i="10"/>
  <c r="S711" i="10"/>
  <c r="N712" i="10"/>
  <c r="O712" i="10" s="1"/>
  <c r="Q712" i="10" s="1"/>
  <c r="S712" i="10"/>
  <c r="N713" i="10"/>
  <c r="S713" i="10"/>
  <c r="N714" i="10"/>
  <c r="O714" i="10" s="1"/>
  <c r="Q714" i="10" s="1"/>
  <c r="S714" i="10"/>
  <c r="N715" i="10"/>
  <c r="S715" i="10"/>
  <c r="N716" i="10"/>
  <c r="O716" i="10" s="1"/>
  <c r="Q716" i="10" s="1"/>
  <c r="S716" i="10"/>
  <c r="N717" i="10"/>
  <c r="S717" i="10"/>
  <c r="N718" i="10"/>
  <c r="P718" i="10" s="1"/>
  <c r="R718" i="10" s="1"/>
  <c r="S718" i="10"/>
  <c r="N719" i="10"/>
  <c r="S719" i="10"/>
  <c r="N720" i="10"/>
  <c r="O720" i="10" s="1"/>
  <c r="Q720" i="10" s="1"/>
  <c r="S720" i="10"/>
  <c r="N721" i="10"/>
  <c r="S721" i="10"/>
  <c r="N722" i="10"/>
  <c r="O722" i="10" s="1"/>
  <c r="Q722" i="10" s="1"/>
  <c r="S722" i="10"/>
  <c r="N723" i="10"/>
  <c r="S723" i="10"/>
  <c r="N724" i="10"/>
  <c r="O724" i="10" s="1"/>
  <c r="Q724" i="10" s="1"/>
  <c r="S724" i="10"/>
  <c r="N725" i="10"/>
  <c r="S725" i="10"/>
  <c r="N726" i="10"/>
  <c r="O726" i="10" s="1"/>
  <c r="Q726" i="10" s="1"/>
  <c r="S726" i="10"/>
  <c r="N727" i="10"/>
  <c r="S727" i="10"/>
  <c r="N728" i="10"/>
  <c r="O728" i="10" s="1"/>
  <c r="Q728" i="10" s="1"/>
  <c r="S728" i="10"/>
  <c r="N729" i="10"/>
  <c r="S729" i="10"/>
  <c r="N730" i="10"/>
  <c r="O730" i="10" s="1"/>
  <c r="Q730" i="10" s="1"/>
  <c r="S730" i="10"/>
  <c r="N731" i="10"/>
  <c r="S731" i="10"/>
  <c r="N732" i="10"/>
  <c r="O732" i="10" s="1"/>
  <c r="Q732" i="10" s="1"/>
  <c r="S732" i="10"/>
  <c r="N733" i="10"/>
  <c r="P733" i="10" s="1"/>
  <c r="R733" i="10" s="1"/>
  <c r="S733" i="10"/>
  <c r="N734" i="10"/>
  <c r="O734" i="10" s="1"/>
  <c r="Q734" i="10" s="1"/>
  <c r="S734" i="10"/>
  <c r="N735" i="10"/>
  <c r="S735" i="10"/>
  <c r="N736" i="10"/>
  <c r="O736" i="10" s="1"/>
  <c r="Q736" i="10" s="1"/>
  <c r="S736" i="10"/>
  <c r="N737" i="10"/>
  <c r="P737" i="10" s="1"/>
  <c r="R737" i="10" s="1"/>
  <c r="S737" i="10"/>
  <c r="N738" i="10"/>
  <c r="O738" i="10" s="1"/>
  <c r="S738" i="10"/>
  <c r="N739" i="10"/>
  <c r="S739" i="10"/>
  <c r="N740" i="10"/>
  <c r="O740" i="10" s="1"/>
  <c r="S740" i="10"/>
  <c r="N741" i="10"/>
  <c r="P741" i="10" s="1"/>
  <c r="S741" i="10"/>
  <c r="N742" i="10"/>
  <c r="O742" i="10" s="1"/>
  <c r="S742" i="10"/>
  <c r="N743" i="10"/>
  <c r="S743" i="10"/>
  <c r="N744" i="10"/>
  <c r="O744" i="10" s="1"/>
  <c r="S744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L674" i="10"/>
  <c r="L675" i="10"/>
  <c r="L676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722" i="10"/>
  <c r="L723" i="10"/>
  <c r="L724" i="10"/>
  <c r="L725" i="10"/>
  <c r="L726" i="10"/>
  <c r="L727" i="10"/>
  <c r="L728" i="10"/>
  <c r="L729" i="10"/>
  <c r="L730" i="10"/>
  <c r="L731" i="10"/>
  <c r="L732" i="10"/>
  <c r="L733" i="10"/>
  <c r="L734" i="10"/>
  <c r="L735" i="10"/>
  <c r="L736" i="10"/>
  <c r="L737" i="10"/>
  <c r="L738" i="10"/>
  <c r="L739" i="10"/>
  <c r="L740" i="10"/>
  <c r="L741" i="10"/>
  <c r="L742" i="10"/>
  <c r="L743" i="10"/>
  <c r="L744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731" i="7" l="1"/>
  <c r="Q731" i="7" s="1"/>
  <c r="P742" i="7"/>
  <c r="R742" i="7" s="1"/>
  <c r="O733" i="7"/>
  <c r="Q733" i="7" s="1"/>
  <c r="P743" i="7"/>
  <c r="R743" i="7" s="1"/>
  <c r="P727" i="7"/>
  <c r="R727" i="7" s="1"/>
  <c r="O725" i="7"/>
  <c r="Q725" i="7" s="1"/>
  <c r="P730" i="7"/>
  <c r="R730" i="7" s="1"/>
  <c r="P722" i="7"/>
  <c r="R722" i="7" s="1"/>
  <c r="O737" i="7"/>
  <c r="Q737" i="7" s="1"/>
  <c r="P744" i="6"/>
  <c r="R744" i="6" s="1"/>
  <c r="O726" i="6"/>
  <c r="Q726" i="6" s="1"/>
  <c r="P732" i="6"/>
  <c r="R732" i="6" s="1"/>
  <c r="O729" i="6"/>
  <c r="Q729" i="6" s="1"/>
  <c r="P743" i="6"/>
  <c r="R743" i="6" s="1"/>
  <c r="P738" i="6"/>
  <c r="R738" i="6" s="1"/>
  <c r="P739" i="6"/>
  <c r="R739" i="6" s="1"/>
  <c r="P730" i="6"/>
  <c r="R730" i="6" s="1"/>
  <c r="P727" i="6"/>
  <c r="R727" i="6" s="1"/>
  <c r="O742" i="6"/>
  <c r="Q742" i="6" s="1"/>
  <c r="P740" i="6"/>
  <c r="R740" i="6" s="1"/>
  <c r="P736" i="6"/>
  <c r="R736" i="6" s="1"/>
  <c r="P731" i="6"/>
  <c r="R731" i="6" s="1"/>
  <c r="P722" i="9"/>
  <c r="R722" i="9" s="1"/>
  <c r="P736" i="1"/>
  <c r="R736" i="1" s="1"/>
  <c r="P742" i="1"/>
  <c r="R742" i="1" s="1"/>
  <c r="O727" i="1"/>
  <c r="Q727" i="1" s="1"/>
  <c r="O725" i="1"/>
  <c r="Q725" i="1" s="1"/>
  <c r="P722" i="1"/>
  <c r="R722" i="1" s="1"/>
  <c r="O733" i="1"/>
  <c r="Q733" i="1" s="1"/>
  <c r="P743" i="1"/>
  <c r="R743" i="1" s="1"/>
  <c r="P738" i="1"/>
  <c r="R738" i="1" s="1"/>
  <c r="P734" i="1"/>
  <c r="R734" i="1" s="1"/>
  <c r="P744" i="1"/>
  <c r="R744" i="1" s="1"/>
  <c r="O741" i="1"/>
  <c r="Q741" i="1" s="1"/>
  <c r="P728" i="1"/>
  <c r="R728" i="1" s="1"/>
  <c r="P739" i="1"/>
  <c r="R739" i="1" s="1"/>
  <c r="P729" i="1"/>
  <c r="R729" i="1" s="1"/>
  <c r="P744" i="8"/>
  <c r="R744" i="8" s="1"/>
  <c r="P734" i="8"/>
  <c r="R734" i="8" s="1"/>
  <c r="P726" i="8"/>
  <c r="R726" i="8" s="1"/>
  <c r="P742" i="8"/>
  <c r="R742" i="8" s="1"/>
  <c r="O738" i="8"/>
  <c r="Q738" i="8" s="1"/>
  <c r="P736" i="8"/>
  <c r="R736" i="8" s="1"/>
  <c r="P727" i="8"/>
  <c r="R727" i="8" s="1"/>
  <c r="P723" i="8"/>
  <c r="R723" i="8" s="1"/>
  <c r="O725" i="8"/>
  <c r="Q725" i="8" s="1"/>
  <c r="P739" i="8"/>
  <c r="R739" i="8" s="1"/>
  <c r="O743" i="8"/>
  <c r="Q743" i="8" s="1"/>
  <c r="O741" i="8"/>
  <c r="Q741" i="8" s="1"/>
  <c r="O722" i="8"/>
  <c r="Q722" i="8" s="1"/>
  <c r="P722" i="4"/>
  <c r="R722" i="4" s="1"/>
  <c r="O744" i="4"/>
  <c r="Q744" i="4" s="1"/>
  <c r="P733" i="4"/>
  <c r="R733" i="4" s="1"/>
  <c r="O741" i="4"/>
  <c r="Q741" i="4" s="1"/>
  <c r="P734" i="4"/>
  <c r="R734" i="4" s="1"/>
  <c r="P725" i="4"/>
  <c r="R725" i="4" s="1"/>
  <c r="O730" i="4"/>
  <c r="Q730" i="4" s="1"/>
  <c r="P738" i="4"/>
  <c r="R738" i="4" s="1"/>
  <c r="P729" i="4"/>
  <c r="R729" i="4" s="1"/>
  <c r="O737" i="3"/>
  <c r="Q737" i="3" s="1"/>
  <c r="O735" i="3"/>
  <c r="Q735" i="3" s="1"/>
  <c r="O722" i="3"/>
  <c r="Q722" i="3" s="1"/>
  <c r="P742" i="3"/>
  <c r="R742" i="3" s="1"/>
  <c r="O745" i="3"/>
  <c r="Q745" i="3" s="1"/>
  <c r="P736" i="3"/>
  <c r="R736" i="3" s="1"/>
  <c r="P723" i="3"/>
  <c r="R723" i="3" s="1"/>
  <c r="O725" i="3"/>
  <c r="Q725" i="3" s="1"/>
  <c r="O730" i="3"/>
  <c r="Q730" i="3" s="1"/>
  <c r="P728" i="3"/>
  <c r="R728" i="3" s="1"/>
  <c r="P734" i="3"/>
  <c r="R734" i="3" s="1"/>
  <c r="O726" i="2"/>
  <c r="Q726" i="2" s="1"/>
  <c r="P744" i="2"/>
  <c r="R744" i="2" s="1"/>
  <c r="O741" i="2"/>
  <c r="Q741" i="2" s="1"/>
  <c r="O738" i="2"/>
  <c r="Q738" i="2" s="1"/>
  <c r="P731" i="2"/>
  <c r="R731" i="2" s="1"/>
  <c r="O733" i="2"/>
  <c r="Q733" i="2" s="1"/>
  <c r="P743" i="2"/>
  <c r="R743" i="2" s="1"/>
  <c r="P723" i="2"/>
  <c r="R723" i="2" s="1"/>
  <c r="P736" i="2"/>
  <c r="R736" i="2" s="1"/>
  <c r="O727" i="2"/>
  <c r="Q727" i="2" s="1"/>
  <c r="O725" i="2"/>
  <c r="Q725" i="2" s="1"/>
  <c r="O722" i="2"/>
  <c r="Q722" i="2" s="1"/>
  <c r="P739" i="2"/>
  <c r="R739" i="2" s="1"/>
  <c r="P734" i="2"/>
  <c r="R734" i="2" s="1"/>
  <c r="P730" i="2"/>
  <c r="R730" i="2" s="1"/>
  <c r="P742" i="2"/>
  <c r="R742" i="2" s="1"/>
  <c r="P728" i="2"/>
  <c r="R728" i="2" s="1"/>
  <c r="P744" i="7"/>
  <c r="R744" i="7" s="1"/>
  <c r="P736" i="7"/>
  <c r="R736" i="7" s="1"/>
  <c r="P728" i="7"/>
  <c r="R728" i="7" s="1"/>
  <c r="P723" i="7"/>
  <c r="R723" i="7" s="1"/>
  <c r="P740" i="7"/>
  <c r="R740" i="7" s="1"/>
  <c r="P732" i="7"/>
  <c r="R732" i="7" s="1"/>
  <c r="P724" i="7"/>
  <c r="R724" i="7" s="1"/>
  <c r="P723" i="1"/>
  <c r="R723" i="1" s="1"/>
  <c r="P740" i="1"/>
  <c r="R740" i="1" s="1"/>
  <c r="P732" i="1"/>
  <c r="R732" i="1" s="1"/>
  <c r="P724" i="1"/>
  <c r="R724" i="1" s="1"/>
  <c r="P737" i="8"/>
  <c r="R737" i="8" s="1"/>
  <c r="P729" i="8"/>
  <c r="R729" i="8" s="1"/>
  <c r="P740" i="8"/>
  <c r="R740" i="8" s="1"/>
  <c r="P732" i="8"/>
  <c r="R732" i="8" s="1"/>
  <c r="P724" i="8"/>
  <c r="R724" i="8" s="1"/>
  <c r="P743" i="4"/>
  <c r="R743" i="4" s="1"/>
  <c r="P735" i="4"/>
  <c r="R735" i="4" s="1"/>
  <c r="P727" i="4"/>
  <c r="R727" i="4" s="1"/>
  <c r="P739" i="4"/>
  <c r="R739" i="4" s="1"/>
  <c r="P731" i="4"/>
  <c r="R731" i="4" s="1"/>
  <c r="P723" i="4"/>
  <c r="R723" i="4" s="1"/>
  <c r="P740" i="4"/>
  <c r="R740" i="4" s="1"/>
  <c r="P732" i="4"/>
  <c r="R732" i="4" s="1"/>
  <c r="P724" i="4"/>
  <c r="R724" i="4" s="1"/>
  <c r="P729" i="3"/>
  <c r="R729" i="3" s="1"/>
  <c r="P740" i="3"/>
  <c r="R740" i="3" s="1"/>
  <c r="P732" i="3"/>
  <c r="R732" i="3" s="1"/>
  <c r="P724" i="3"/>
  <c r="R724" i="3" s="1"/>
  <c r="P737" i="2"/>
  <c r="R737" i="2" s="1"/>
  <c r="P729" i="2"/>
  <c r="R729" i="2" s="1"/>
  <c r="P740" i="2"/>
  <c r="R740" i="2" s="1"/>
  <c r="P732" i="2"/>
  <c r="R732" i="2" s="1"/>
  <c r="P724" i="2"/>
  <c r="R724" i="2" s="1"/>
  <c r="O741" i="6"/>
  <c r="Q741" i="6" s="1"/>
  <c r="O733" i="6"/>
  <c r="Q733" i="6" s="1"/>
  <c r="O725" i="6"/>
  <c r="Q725" i="6" s="1"/>
  <c r="P722" i="6"/>
  <c r="R722" i="6" s="1"/>
  <c r="P723" i="6"/>
  <c r="R723" i="6" s="1"/>
  <c r="P724" i="6"/>
  <c r="R724" i="6" s="1"/>
  <c r="O720" i="8"/>
  <c r="Q720" i="8" s="1"/>
  <c r="O714" i="8"/>
  <c r="Q714" i="8" s="1"/>
  <c r="O706" i="8"/>
  <c r="Q706" i="8" s="1"/>
  <c r="O704" i="8"/>
  <c r="Q704" i="8" s="1"/>
  <c r="O698" i="8"/>
  <c r="Q698" i="8" s="1"/>
  <c r="O677" i="8"/>
  <c r="Q677" i="8" s="1"/>
  <c r="O718" i="8"/>
  <c r="Q718" i="8" s="1"/>
  <c r="O702" i="8"/>
  <c r="Q702" i="8" s="1"/>
  <c r="O716" i="8"/>
  <c r="Q716" i="8" s="1"/>
  <c r="O700" i="8"/>
  <c r="Q700" i="8" s="1"/>
  <c r="O712" i="8"/>
  <c r="Q712" i="8" s="1"/>
  <c r="P695" i="8"/>
  <c r="R695" i="8" s="1"/>
  <c r="O710" i="8"/>
  <c r="Q710" i="8" s="1"/>
  <c r="P692" i="8"/>
  <c r="R692" i="8" s="1"/>
  <c r="O708" i="8"/>
  <c r="Q708" i="8" s="1"/>
  <c r="P682" i="8"/>
  <c r="R682" i="8" s="1"/>
  <c r="O721" i="7"/>
  <c r="Q721" i="7" s="1"/>
  <c r="P718" i="7"/>
  <c r="R718" i="7" s="1"/>
  <c r="O713" i="7"/>
  <c r="Q713" i="7" s="1"/>
  <c r="P710" i="7"/>
  <c r="R710" i="7" s="1"/>
  <c r="O705" i="7"/>
  <c r="Q705" i="7" s="1"/>
  <c r="P702" i="7"/>
  <c r="R702" i="7" s="1"/>
  <c r="O697" i="7"/>
  <c r="Q697" i="7" s="1"/>
  <c r="P694" i="7"/>
  <c r="R694" i="7" s="1"/>
  <c r="O689" i="7"/>
  <c r="Q689" i="7" s="1"/>
  <c r="P686" i="7"/>
  <c r="R686" i="7" s="1"/>
  <c r="O681" i="7"/>
  <c r="Q681" i="7" s="1"/>
  <c r="P715" i="7"/>
  <c r="R715" i="7" s="1"/>
  <c r="P707" i="7"/>
  <c r="R707" i="7" s="1"/>
  <c r="P699" i="7"/>
  <c r="R699" i="7" s="1"/>
  <c r="P691" i="7"/>
  <c r="R691" i="7" s="1"/>
  <c r="P683" i="7"/>
  <c r="R683" i="7" s="1"/>
  <c r="P678" i="7"/>
  <c r="R678" i="7" s="1"/>
  <c r="P720" i="7"/>
  <c r="R720" i="7" s="1"/>
  <c r="P712" i="7"/>
  <c r="R712" i="7" s="1"/>
  <c r="P704" i="7"/>
  <c r="R704" i="7" s="1"/>
  <c r="P696" i="7"/>
  <c r="R696" i="7" s="1"/>
  <c r="P688" i="7"/>
  <c r="R688" i="7" s="1"/>
  <c r="P680" i="7"/>
  <c r="R680" i="7" s="1"/>
  <c r="P717" i="7"/>
  <c r="R717" i="7" s="1"/>
  <c r="P709" i="7"/>
  <c r="R709" i="7" s="1"/>
  <c r="P701" i="7"/>
  <c r="R701" i="7" s="1"/>
  <c r="P693" i="7"/>
  <c r="R693" i="7" s="1"/>
  <c r="P685" i="7"/>
  <c r="R685" i="7" s="1"/>
  <c r="P714" i="7"/>
  <c r="R714" i="7" s="1"/>
  <c r="P706" i="7"/>
  <c r="R706" i="7" s="1"/>
  <c r="P698" i="7"/>
  <c r="R698" i="7" s="1"/>
  <c r="P690" i="7"/>
  <c r="R690" i="7" s="1"/>
  <c r="P682" i="7"/>
  <c r="R682" i="7" s="1"/>
  <c r="P677" i="7"/>
  <c r="R677" i="7" s="1"/>
  <c r="O292" i="7"/>
  <c r="Q292" i="7" s="1"/>
  <c r="P292" i="7"/>
  <c r="R292" i="7" s="1"/>
  <c r="P719" i="7"/>
  <c r="R719" i="7" s="1"/>
  <c r="P711" i="7"/>
  <c r="R711" i="7" s="1"/>
  <c r="P703" i="7"/>
  <c r="R703" i="7" s="1"/>
  <c r="P695" i="7"/>
  <c r="R695" i="7" s="1"/>
  <c r="P687" i="7"/>
  <c r="R687" i="7" s="1"/>
  <c r="P679" i="7"/>
  <c r="R679" i="7" s="1"/>
  <c r="P676" i="7"/>
  <c r="R676" i="7" s="1"/>
  <c r="P716" i="7"/>
  <c r="R716" i="7" s="1"/>
  <c r="P708" i="7"/>
  <c r="R708" i="7" s="1"/>
  <c r="P700" i="7"/>
  <c r="R700" i="7" s="1"/>
  <c r="P692" i="7"/>
  <c r="R692" i="7" s="1"/>
  <c r="P684" i="7"/>
  <c r="R684" i="7" s="1"/>
  <c r="P675" i="7"/>
  <c r="R675" i="7" s="1"/>
  <c r="O719" i="6"/>
  <c r="Q719" i="6" s="1"/>
  <c r="O715" i="6"/>
  <c r="Q715" i="6" s="1"/>
  <c r="P711" i="6"/>
  <c r="R711" i="6" s="1"/>
  <c r="P708" i="6"/>
  <c r="R708" i="6" s="1"/>
  <c r="O705" i="6"/>
  <c r="Q705" i="6" s="1"/>
  <c r="P702" i="6"/>
  <c r="R702" i="6" s="1"/>
  <c r="O697" i="6"/>
  <c r="Q697" i="6" s="1"/>
  <c r="P694" i="6"/>
  <c r="R694" i="6" s="1"/>
  <c r="O689" i="6"/>
  <c r="Q689" i="6" s="1"/>
  <c r="P686" i="6"/>
  <c r="R686" i="6" s="1"/>
  <c r="O681" i="6"/>
  <c r="Q681" i="6" s="1"/>
  <c r="P678" i="6"/>
  <c r="R678" i="6" s="1"/>
  <c r="P718" i="6"/>
  <c r="R718" i="6" s="1"/>
  <c r="P714" i="6"/>
  <c r="R714" i="6" s="1"/>
  <c r="P699" i="6"/>
  <c r="R699" i="6" s="1"/>
  <c r="P691" i="6"/>
  <c r="R691" i="6" s="1"/>
  <c r="P683" i="6"/>
  <c r="R683" i="6" s="1"/>
  <c r="P675" i="6"/>
  <c r="R675" i="6" s="1"/>
  <c r="O292" i="6"/>
  <c r="Q292" i="6" s="1"/>
  <c r="P292" i="6"/>
  <c r="R292" i="6" s="1"/>
  <c r="P707" i="6"/>
  <c r="R707" i="6" s="1"/>
  <c r="P704" i="6"/>
  <c r="R704" i="6" s="1"/>
  <c r="P696" i="6"/>
  <c r="R696" i="6" s="1"/>
  <c r="P688" i="6"/>
  <c r="R688" i="6" s="1"/>
  <c r="P680" i="6"/>
  <c r="R680" i="6" s="1"/>
  <c r="P721" i="6"/>
  <c r="R721" i="6" s="1"/>
  <c r="P717" i="6"/>
  <c r="R717" i="6" s="1"/>
  <c r="P713" i="6"/>
  <c r="R713" i="6" s="1"/>
  <c r="P710" i="6"/>
  <c r="R710" i="6" s="1"/>
  <c r="P701" i="6"/>
  <c r="R701" i="6" s="1"/>
  <c r="P693" i="6"/>
  <c r="R693" i="6" s="1"/>
  <c r="P685" i="6"/>
  <c r="R685" i="6" s="1"/>
  <c r="P677" i="6"/>
  <c r="R677" i="6" s="1"/>
  <c r="P698" i="6"/>
  <c r="R698" i="6" s="1"/>
  <c r="P690" i="6"/>
  <c r="R690" i="6" s="1"/>
  <c r="P682" i="6"/>
  <c r="R682" i="6" s="1"/>
  <c r="P720" i="6"/>
  <c r="R720" i="6" s="1"/>
  <c r="P716" i="6"/>
  <c r="R716" i="6" s="1"/>
  <c r="P709" i="6"/>
  <c r="R709" i="6" s="1"/>
  <c r="P706" i="6"/>
  <c r="R706" i="6" s="1"/>
  <c r="P703" i="6"/>
  <c r="R703" i="6" s="1"/>
  <c r="P695" i="6"/>
  <c r="R695" i="6" s="1"/>
  <c r="P687" i="6"/>
  <c r="R687" i="6" s="1"/>
  <c r="P679" i="6"/>
  <c r="R679" i="6" s="1"/>
  <c r="P712" i="6"/>
  <c r="R712" i="6" s="1"/>
  <c r="P700" i="6"/>
  <c r="R700" i="6" s="1"/>
  <c r="P692" i="6"/>
  <c r="R692" i="6" s="1"/>
  <c r="P684" i="6"/>
  <c r="R684" i="6" s="1"/>
  <c r="P676" i="6"/>
  <c r="R676" i="6" s="1"/>
  <c r="O719" i="9"/>
  <c r="Q719" i="9" s="1"/>
  <c r="P712" i="9"/>
  <c r="R712" i="9" s="1"/>
  <c r="P709" i="9"/>
  <c r="R709" i="9" s="1"/>
  <c r="O706" i="9"/>
  <c r="Q706" i="9" s="1"/>
  <c r="O703" i="9"/>
  <c r="Q703" i="9" s="1"/>
  <c r="P696" i="9"/>
  <c r="R696" i="9" s="1"/>
  <c r="P693" i="9"/>
  <c r="R693" i="9" s="1"/>
  <c r="O690" i="9"/>
  <c r="Q690" i="9" s="1"/>
  <c r="O687" i="9"/>
  <c r="Q687" i="9" s="1"/>
  <c r="O684" i="9"/>
  <c r="Q684" i="9" s="1"/>
  <c r="O681" i="9"/>
  <c r="Q681" i="9" s="1"/>
  <c r="P677" i="9"/>
  <c r="R677" i="9" s="1"/>
  <c r="P718" i="9"/>
  <c r="R718" i="9" s="1"/>
  <c r="P715" i="9"/>
  <c r="R715" i="9" s="1"/>
  <c r="P702" i="9"/>
  <c r="R702" i="9" s="1"/>
  <c r="P699" i="9"/>
  <c r="R699" i="9" s="1"/>
  <c r="P686" i="9"/>
  <c r="R686" i="9" s="1"/>
  <c r="P680" i="9"/>
  <c r="R680" i="9" s="1"/>
  <c r="P721" i="9"/>
  <c r="R721" i="9" s="1"/>
  <c r="P708" i="9"/>
  <c r="R708" i="9" s="1"/>
  <c r="P705" i="9"/>
  <c r="R705" i="9" s="1"/>
  <c r="P692" i="9"/>
  <c r="R692" i="9" s="1"/>
  <c r="P689" i="9"/>
  <c r="R689" i="9" s="1"/>
  <c r="P683" i="9"/>
  <c r="R683" i="9" s="1"/>
  <c r="P714" i="9"/>
  <c r="R714" i="9" s="1"/>
  <c r="P711" i="9"/>
  <c r="R711" i="9" s="1"/>
  <c r="P698" i="9"/>
  <c r="R698" i="9" s="1"/>
  <c r="P695" i="9"/>
  <c r="R695" i="9" s="1"/>
  <c r="P679" i="9"/>
  <c r="R679" i="9" s="1"/>
  <c r="P676" i="9"/>
  <c r="R676" i="9" s="1"/>
  <c r="P720" i="9"/>
  <c r="R720" i="9" s="1"/>
  <c r="P717" i="9"/>
  <c r="R717" i="9" s="1"/>
  <c r="P704" i="9"/>
  <c r="R704" i="9" s="1"/>
  <c r="P701" i="9"/>
  <c r="R701" i="9" s="1"/>
  <c r="P688" i="9"/>
  <c r="R688" i="9" s="1"/>
  <c r="P685" i="9"/>
  <c r="R685" i="9" s="1"/>
  <c r="P682" i="9"/>
  <c r="R682" i="9" s="1"/>
  <c r="O292" i="9"/>
  <c r="Q292" i="9" s="1"/>
  <c r="P292" i="9"/>
  <c r="R292" i="9" s="1"/>
  <c r="P710" i="9"/>
  <c r="R710" i="9" s="1"/>
  <c r="P707" i="9"/>
  <c r="R707" i="9" s="1"/>
  <c r="P694" i="9"/>
  <c r="R694" i="9" s="1"/>
  <c r="P691" i="9"/>
  <c r="R691" i="9" s="1"/>
  <c r="P678" i="9"/>
  <c r="R678" i="9" s="1"/>
  <c r="P716" i="9"/>
  <c r="R716" i="9" s="1"/>
  <c r="P713" i="9"/>
  <c r="R713" i="9" s="1"/>
  <c r="P700" i="9"/>
  <c r="R700" i="9" s="1"/>
  <c r="P697" i="9"/>
  <c r="R697" i="9" s="1"/>
  <c r="P675" i="9"/>
  <c r="R675" i="9" s="1"/>
  <c r="O292" i="1"/>
  <c r="Q292" i="1" s="1"/>
  <c r="P292" i="1"/>
  <c r="R292" i="1" s="1"/>
  <c r="P719" i="1"/>
  <c r="R719" i="1" s="1"/>
  <c r="P715" i="1"/>
  <c r="R715" i="1" s="1"/>
  <c r="P711" i="1"/>
  <c r="R711" i="1" s="1"/>
  <c r="P707" i="1"/>
  <c r="R707" i="1" s="1"/>
  <c r="P703" i="1"/>
  <c r="R703" i="1" s="1"/>
  <c r="P699" i="1"/>
  <c r="R699" i="1" s="1"/>
  <c r="P695" i="1"/>
  <c r="R695" i="1" s="1"/>
  <c r="P688" i="1"/>
  <c r="R688" i="1" s="1"/>
  <c r="P685" i="1"/>
  <c r="R685" i="1" s="1"/>
  <c r="P682" i="1"/>
  <c r="R682" i="1" s="1"/>
  <c r="O679" i="1"/>
  <c r="Q679" i="1" s="1"/>
  <c r="P691" i="1"/>
  <c r="R691" i="1" s="1"/>
  <c r="P675" i="1"/>
  <c r="R675" i="1" s="1"/>
  <c r="P718" i="1"/>
  <c r="R718" i="1" s="1"/>
  <c r="P714" i="1"/>
  <c r="R714" i="1" s="1"/>
  <c r="P710" i="1"/>
  <c r="R710" i="1" s="1"/>
  <c r="P706" i="1"/>
  <c r="R706" i="1" s="1"/>
  <c r="P702" i="1"/>
  <c r="R702" i="1" s="1"/>
  <c r="P698" i="1"/>
  <c r="R698" i="1" s="1"/>
  <c r="P694" i="1"/>
  <c r="R694" i="1" s="1"/>
  <c r="P684" i="1"/>
  <c r="R684" i="1" s="1"/>
  <c r="P681" i="1"/>
  <c r="R681" i="1" s="1"/>
  <c r="P678" i="1"/>
  <c r="R678" i="1" s="1"/>
  <c r="P687" i="1"/>
  <c r="R687" i="1" s="1"/>
  <c r="P721" i="1"/>
  <c r="R721" i="1" s="1"/>
  <c r="P717" i="1"/>
  <c r="R717" i="1" s="1"/>
  <c r="P713" i="1"/>
  <c r="R713" i="1" s="1"/>
  <c r="P709" i="1"/>
  <c r="R709" i="1" s="1"/>
  <c r="P705" i="1"/>
  <c r="R705" i="1" s="1"/>
  <c r="P701" i="1"/>
  <c r="R701" i="1" s="1"/>
  <c r="P697" i="1"/>
  <c r="R697" i="1" s="1"/>
  <c r="P693" i="1"/>
  <c r="R693" i="1" s="1"/>
  <c r="P690" i="1"/>
  <c r="R690" i="1" s="1"/>
  <c r="P680" i="1"/>
  <c r="R680" i="1" s="1"/>
  <c r="P677" i="1"/>
  <c r="R677" i="1" s="1"/>
  <c r="P683" i="1"/>
  <c r="R683" i="1" s="1"/>
  <c r="P720" i="1"/>
  <c r="R720" i="1" s="1"/>
  <c r="P716" i="1"/>
  <c r="R716" i="1" s="1"/>
  <c r="P712" i="1"/>
  <c r="R712" i="1" s="1"/>
  <c r="P708" i="1"/>
  <c r="R708" i="1" s="1"/>
  <c r="P704" i="1"/>
  <c r="R704" i="1" s="1"/>
  <c r="P700" i="1"/>
  <c r="R700" i="1" s="1"/>
  <c r="P696" i="1"/>
  <c r="R696" i="1" s="1"/>
  <c r="P692" i="1"/>
  <c r="R692" i="1" s="1"/>
  <c r="P689" i="1"/>
  <c r="R689" i="1" s="1"/>
  <c r="P686" i="1"/>
  <c r="R686" i="1" s="1"/>
  <c r="P676" i="1"/>
  <c r="R676" i="1" s="1"/>
  <c r="O696" i="8"/>
  <c r="Q696" i="8" s="1"/>
  <c r="P689" i="8"/>
  <c r="R689" i="8" s="1"/>
  <c r="O686" i="8"/>
  <c r="Q686" i="8" s="1"/>
  <c r="O683" i="8"/>
  <c r="Q683" i="8" s="1"/>
  <c r="O680" i="8"/>
  <c r="Q680" i="8" s="1"/>
  <c r="P685" i="8"/>
  <c r="R685" i="8" s="1"/>
  <c r="P679" i="8"/>
  <c r="R679" i="8" s="1"/>
  <c r="P694" i="8"/>
  <c r="R694" i="8" s="1"/>
  <c r="P691" i="8"/>
  <c r="R691" i="8" s="1"/>
  <c r="P688" i="8"/>
  <c r="R688" i="8" s="1"/>
  <c r="P676" i="8"/>
  <c r="R676" i="8" s="1"/>
  <c r="P721" i="8"/>
  <c r="R721" i="8" s="1"/>
  <c r="P719" i="8"/>
  <c r="R719" i="8" s="1"/>
  <c r="P717" i="8"/>
  <c r="R717" i="8" s="1"/>
  <c r="P715" i="8"/>
  <c r="R715" i="8" s="1"/>
  <c r="P713" i="8"/>
  <c r="R713" i="8" s="1"/>
  <c r="P711" i="8"/>
  <c r="R711" i="8" s="1"/>
  <c r="P709" i="8"/>
  <c r="R709" i="8" s="1"/>
  <c r="P707" i="8"/>
  <c r="R707" i="8" s="1"/>
  <c r="P705" i="8"/>
  <c r="R705" i="8" s="1"/>
  <c r="P703" i="8"/>
  <c r="R703" i="8" s="1"/>
  <c r="P701" i="8"/>
  <c r="R701" i="8" s="1"/>
  <c r="P699" i="8"/>
  <c r="R699" i="8" s="1"/>
  <c r="P697" i="8"/>
  <c r="R697" i="8" s="1"/>
  <c r="P681" i="8"/>
  <c r="R681" i="8" s="1"/>
  <c r="P690" i="8"/>
  <c r="R690" i="8" s="1"/>
  <c r="P687" i="8"/>
  <c r="R687" i="8" s="1"/>
  <c r="P684" i="8"/>
  <c r="R684" i="8" s="1"/>
  <c r="P678" i="8"/>
  <c r="R678" i="8" s="1"/>
  <c r="O292" i="8"/>
  <c r="Q292" i="8" s="1"/>
  <c r="P693" i="8"/>
  <c r="R693" i="8" s="1"/>
  <c r="P675" i="8"/>
  <c r="R675" i="8" s="1"/>
  <c r="O674" i="4"/>
  <c r="Q674" i="4" s="1"/>
  <c r="P674" i="4"/>
  <c r="R674" i="4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O719" i="4"/>
  <c r="Q719" i="4" s="1"/>
  <c r="O716" i="4"/>
  <c r="Q716" i="4" s="1"/>
  <c r="O712" i="4"/>
  <c r="Q712" i="4" s="1"/>
  <c r="O705" i="4"/>
  <c r="Q705" i="4" s="1"/>
  <c r="P701" i="4"/>
  <c r="R701" i="4" s="1"/>
  <c r="O698" i="4"/>
  <c r="Q698" i="4" s="1"/>
  <c r="P694" i="4"/>
  <c r="R694" i="4" s="1"/>
  <c r="O691" i="4"/>
  <c r="Q691" i="4" s="1"/>
  <c r="O687" i="4"/>
  <c r="Q687" i="4" s="1"/>
  <c r="O684" i="4"/>
  <c r="Q684" i="4" s="1"/>
  <c r="O680" i="4"/>
  <c r="Q680" i="4" s="1"/>
  <c r="P372" i="4"/>
  <c r="R372" i="4" s="1"/>
  <c r="P337" i="4"/>
  <c r="R337" i="4" s="1"/>
  <c r="P715" i="4"/>
  <c r="R715" i="4" s="1"/>
  <c r="P711" i="4"/>
  <c r="R711" i="4" s="1"/>
  <c r="P708" i="4"/>
  <c r="R708" i="4" s="1"/>
  <c r="P704" i="4"/>
  <c r="R704" i="4" s="1"/>
  <c r="P697" i="4"/>
  <c r="R697" i="4" s="1"/>
  <c r="P690" i="4"/>
  <c r="R690" i="4" s="1"/>
  <c r="P683" i="4"/>
  <c r="R683" i="4" s="1"/>
  <c r="P679" i="4"/>
  <c r="R679" i="4" s="1"/>
  <c r="P676" i="4"/>
  <c r="R676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718" i="4"/>
  <c r="R718" i="4" s="1"/>
  <c r="P693" i="4"/>
  <c r="R693" i="4" s="1"/>
  <c r="P686" i="4"/>
  <c r="R686" i="4" s="1"/>
  <c r="P349" i="4"/>
  <c r="R349" i="4" s="1"/>
  <c r="P332" i="4"/>
  <c r="R332" i="4" s="1"/>
  <c r="P305" i="4"/>
  <c r="R305" i="4" s="1"/>
  <c r="P721" i="4"/>
  <c r="R721" i="4" s="1"/>
  <c r="P714" i="4"/>
  <c r="R714" i="4" s="1"/>
  <c r="P707" i="4"/>
  <c r="R707" i="4" s="1"/>
  <c r="P703" i="4"/>
  <c r="R703" i="4" s="1"/>
  <c r="P700" i="4"/>
  <c r="R700" i="4" s="1"/>
  <c r="P696" i="4"/>
  <c r="R696" i="4" s="1"/>
  <c r="P689" i="4"/>
  <c r="R689" i="4" s="1"/>
  <c r="P682" i="4"/>
  <c r="R682" i="4" s="1"/>
  <c r="P675" i="4"/>
  <c r="R67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717" i="4"/>
  <c r="R717" i="4" s="1"/>
  <c r="P710" i="4"/>
  <c r="R710" i="4" s="1"/>
  <c r="P685" i="4"/>
  <c r="R685" i="4" s="1"/>
  <c r="P678" i="4"/>
  <c r="R678" i="4" s="1"/>
  <c r="P356" i="4"/>
  <c r="R356" i="4" s="1"/>
  <c r="O323" i="4"/>
  <c r="Q323" i="4" s="1"/>
  <c r="P720" i="4"/>
  <c r="R720" i="4" s="1"/>
  <c r="P713" i="4"/>
  <c r="R713" i="4" s="1"/>
  <c r="P706" i="4"/>
  <c r="R706" i="4" s="1"/>
  <c r="P699" i="4"/>
  <c r="R699" i="4" s="1"/>
  <c r="P695" i="4"/>
  <c r="R695" i="4" s="1"/>
  <c r="P692" i="4"/>
  <c r="R692" i="4" s="1"/>
  <c r="P688" i="4"/>
  <c r="R688" i="4" s="1"/>
  <c r="P681" i="4"/>
  <c r="R681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709" i="4"/>
  <c r="R709" i="4" s="1"/>
  <c r="P702" i="4"/>
  <c r="R702" i="4" s="1"/>
  <c r="P677" i="4"/>
  <c r="R677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721" i="3"/>
  <c r="R721" i="3" s="1"/>
  <c r="P719" i="3"/>
  <c r="R719" i="3" s="1"/>
  <c r="P717" i="3"/>
  <c r="R717" i="3" s="1"/>
  <c r="P715" i="3"/>
  <c r="R715" i="3" s="1"/>
  <c r="P713" i="3"/>
  <c r="R713" i="3" s="1"/>
  <c r="P711" i="3"/>
  <c r="R711" i="3" s="1"/>
  <c r="P709" i="3"/>
  <c r="R709" i="3" s="1"/>
  <c r="P707" i="3"/>
  <c r="R707" i="3" s="1"/>
  <c r="P705" i="3"/>
  <c r="R705" i="3" s="1"/>
  <c r="P703" i="3"/>
  <c r="R703" i="3" s="1"/>
  <c r="P701" i="3"/>
  <c r="R701" i="3" s="1"/>
  <c r="P699" i="3"/>
  <c r="R699" i="3" s="1"/>
  <c r="P697" i="3"/>
  <c r="R697" i="3" s="1"/>
  <c r="P695" i="3"/>
  <c r="R695" i="3" s="1"/>
  <c r="P693" i="3"/>
  <c r="R693" i="3" s="1"/>
  <c r="P691" i="3"/>
  <c r="R691" i="3" s="1"/>
  <c r="P689" i="3"/>
  <c r="R689" i="3" s="1"/>
  <c r="P687" i="3"/>
  <c r="R687" i="3" s="1"/>
  <c r="P685" i="3"/>
  <c r="R685" i="3" s="1"/>
  <c r="P683" i="3"/>
  <c r="R683" i="3" s="1"/>
  <c r="P681" i="3"/>
  <c r="R681" i="3" s="1"/>
  <c r="P679" i="3"/>
  <c r="R679" i="3" s="1"/>
  <c r="P677" i="3"/>
  <c r="R677" i="3" s="1"/>
  <c r="P675" i="3"/>
  <c r="R675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720" i="3"/>
  <c r="R720" i="3" s="1"/>
  <c r="P718" i="3"/>
  <c r="R718" i="3" s="1"/>
  <c r="P716" i="3"/>
  <c r="R716" i="3" s="1"/>
  <c r="P714" i="3"/>
  <c r="R714" i="3" s="1"/>
  <c r="P712" i="3"/>
  <c r="R712" i="3" s="1"/>
  <c r="P710" i="3"/>
  <c r="R710" i="3" s="1"/>
  <c r="P708" i="3"/>
  <c r="R708" i="3" s="1"/>
  <c r="P706" i="3"/>
  <c r="R706" i="3" s="1"/>
  <c r="P704" i="3"/>
  <c r="R704" i="3" s="1"/>
  <c r="P702" i="3"/>
  <c r="R702" i="3" s="1"/>
  <c r="P700" i="3"/>
  <c r="R700" i="3" s="1"/>
  <c r="P698" i="3"/>
  <c r="R698" i="3" s="1"/>
  <c r="P696" i="3"/>
  <c r="R696" i="3" s="1"/>
  <c r="P694" i="3"/>
  <c r="R694" i="3" s="1"/>
  <c r="P692" i="3"/>
  <c r="R692" i="3" s="1"/>
  <c r="P690" i="3"/>
  <c r="R690" i="3" s="1"/>
  <c r="P688" i="3"/>
  <c r="R688" i="3" s="1"/>
  <c r="P686" i="3"/>
  <c r="R686" i="3" s="1"/>
  <c r="P684" i="3"/>
  <c r="R684" i="3" s="1"/>
  <c r="P682" i="3"/>
  <c r="R682" i="3" s="1"/>
  <c r="P680" i="3"/>
  <c r="R680" i="3" s="1"/>
  <c r="P678" i="3"/>
  <c r="R678" i="3" s="1"/>
  <c r="P676" i="3"/>
  <c r="R676" i="3" s="1"/>
  <c r="P674" i="3"/>
  <c r="R674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O718" i="2"/>
  <c r="Q718" i="2" s="1"/>
  <c r="O714" i="2"/>
  <c r="Q714" i="2" s="1"/>
  <c r="O710" i="2"/>
  <c r="Q710" i="2" s="1"/>
  <c r="O706" i="2"/>
  <c r="Q706" i="2" s="1"/>
  <c r="O702" i="2"/>
  <c r="Q702" i="2" s="1"/>
  <c r="O698" i="2"/>
  <c r="Q698" i="2" s="1"/>
  <c r="O694" i="2"/>
  <c r="Q694" i="2" s="1"/>
  <c r="O690" i="2"/>
  <c r="Q690" i="2" s="1"/>
  <c r="O686" i="2"/>
  <c r="Q686" i="2" s="1"/>
  <c r="O682" i="2"/>
  <c r="Q682" i="2" s="1"/>
  <c r="O678" i="2"/>
  <c r="Q678" i="2" s="1"/>
  <c r="P721" i="2"/>
  <c r="R721" i="2" s="1"/>
  <c r="P717" i="2"/>
  <c r="R717" i="2" s="1"/>
  <c r="P713" i="2"/>
  <c r="R713" i="2" s="1"/>
  <c r="P709" i="2"/>
  <c r="R709" i="2" s="1"/>
  <c r="P705" i="2"/>
  <c r="R705" i="2" s="1"/>
  <c r="P701" i="2"/>
  <c r="R701" i="2" s="1"/>
  <c r="P697" i="2"/>
  <c r="R697" i="2" s="1"/>
  <c r="P693" i="2"/>
  <c r="R693" i="2" s="1"/>
  <c r="P689" i="2"/>
  <c r="R689" i="2" s="1"/>
  <c r="P685" i="2"/>
  <c r="R685" i="2" s="1"/>
  <c r="P681" i="2"/>
  <c r="R681" i="2" s="1"/>
  <c r="P677" i="2"/>
  <c r="R677" i="2" s="1"/>
  <c r="P720" i="2"/>
  <c r="R720" i="2" s="1"/>
  <c r="P716" i="2"/>
  <c r="R716" i="2" s="1"/>
  <c r="P712" i="2"/>
  <c r="R712" i="2" s="1"/>
  <c r="P708" i="2"/>
  <c r="R708" i="2" s="1"/>
  <c r="P704" i="2"/>
  <c r="R704" i="2" s="1"/>
  <c r="P700" i="2"/>
  <c r="R700" i="2" s="1"/>
  <c r="P696" i="2"/>
  <c r="R696" i="2" s="1"/>
  <c r="P692" i="2"/>
  <c r="R692" i="2" s="1"/>
  <c r="P688" i="2"/>
  <c r="R688" i="2" s="1"/>
  <c r="P684" i="2"/>
  <c r="R684" i="2" s="1"/>
  <c r="P680" i="2"/>
  <c r="R680" i="2" s="1"/>
  <c r="P676" i="2"/>
  <c r="R676" i="2" s="1"/>
  <c r="P719" i="2"/>
  <c r="R719" i="2" s="1"/>
  <c r="P715" i="2"/>
  <c r="R715" i="2" s="1"/>
  <c r="P711" i="2"/>
  <c r="R711" i="2" s="1"/>
  <c r="P707" i="2"/>
  <c r="R707" i="2" s="1"/>
  <c r="P703" i="2"/>
  <c r="R703" i="2" s="1"/>
  <c r="P699" i="2"/>
  <c r="R699" i="2" s="1"/>
  <c r="P695" i="2"/>
  <c r="R695" i="2" s="1"/>
  <c r="P691" i="2"/>
  <c r="R691" i="2" s="1"/>
  <c r="P687" i="2"/>
  <c r="R687" i="2" s="1"/>
  <c r="P683" i="2"/>
  <c r="R683" i="2" s="1"/>
  <c r="P679" i="2"/>
  <c r="R679" i="2" s="1"/>
  <c r="P675" i="2"/>
  <c r="R675" i="2" s="1"/>
  <c r="O292" i="2"/>
  <c r="Q292" i="2" s="1"/>
  <c r="P292" i="2"/>
  <c r="R292" i="2" s="1"/>
  <c r="X610" i="10"/>
  <c r="W742" i="10"/>
  <c r="Q742" i="10"/>
  <c r="Y742" i="10" s="1"/>
  <c r="Q738" i="10"/>
  <c r="Y738" i="10" s="1"/>
  <c r="W738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X741" i="10"/>
  <c r="R741" i="10"/>
  <c r="Z741" i="10" s="1"/>
  <c r="O522" i="10"/>
  <c r="P522" i="10"/>
  <c r="O518" i="10"/>
  <c r="Q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W744" i="10"/>
  <c r="Q744" i="10"/>
  <c r="Y744" i="10" s="1"/>
  <c r="W740" i="10"/>
  <c r="Q740" i="10"/>
  <c r="Y740" i="10" s="1"/>
  <c r="O533" i="10"/>
  <c r="P533" i="10"/>
  <c r="R533" i="10" s="1"/>
  <c r="P743" i="10"/>
  <c r="O743" i="10"/>
  <c r="P739" i="10"/>
  <c r="O739" i="10"/>
  <c r="P735" i="10"/>
  <c r="R735" i="10" s="1"/>
  <c r="O735" i="10"/>
  <c r="Q735" i="10" s="1"/>
  <c r="P731" i="10"/>
  <c r="R731" i="10" s="1"/>
  <c r="O731" i="10"/>
  <c r="Q731" i="10" s="1"/>
  <c r="P727" i="10"/>
  <c r="R727" i="10" s="1"/>
  <c r="O727" i="10"/>
  <c r="Q727" i="10" s="1"/>
  <c r="O723" i="10"/>
  <c r="Q723" i="10" s="1"/>
  <c r="P723" i="10"/>
  <c r="R723" i="10" s="1"/>
  <c r="P608" i="10"/>
  <c r="R608" i="10" s="1"/>
  <c r="O608" i="10"/>
  <c r="Q608" i="10" s="1"/>
  <c r="P604" i="10"/>
  <c r="R604" i="10" s="1"/>
  <c r="Z604" i="10" s="1"/>
  <c r="O604" i="10"/>
  <c r="Q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83" i="10"/>
  <c r="Q683" i="10" s="1"/>
  <c r="Y683" i="10" s="1"/>
  <c r="P683" i="10"/>
  <c r="R683" i="10" s="1"/>
  <c r="O679" i="10"/>
  <c r="Q679" i="10" s="1"/>
  <c r="P679" i="10"/>
  <c r="R679" i="10" s="1"/>
  <c r="O645" i="10"/>
  <c r="P645" i="10"/>
  <c r="O641" i="10"/>
  <c r="Q641" i="10" s="1"/>
  <c r="Y641" i="10" s="1"/>
  <c r="P641" i="10"/>
  <c r="R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725" i="10"/>
  <c r="Q725" i="10" s="1"/>
  <c r="Y725" i="10" s="1"/>
  <c r="P725" i="10"/>
  <c r="R725" i="10" s="1"/>
  <c r="O598" i="10"/>
  <c r="Q598" i="10" s="1"/>
  <c r="Y598" i="10" s="1"/>
  <c r="P598" i="10"/>
  <c r="R598" i="10" s="1"/>
  <c r="O721" i="10"/>
  <c r="P721" i="10"/>
  <c r="O717" i="10"/>
  <c r="P717" i="10"/>
  <c r="R717" i="10" s="1"/>
  <c r="O713" i="10"/>
  <c r="Q713" i="10" s="1"/>
  <c r="P713" i="10"/>
  <c r="R713" i="10" s="1"/>
  <c r="O709" i="10"/>
  <c r="Q709" i="10" s="1"/>
  <c r="Y709" i="10" s="1"/>
  <c r="P709" i="10"/>
  <c r="R709" i="10" s="1"/>
  <c r="O705" i="10"/>
  <c r="Q705" i="10" s="1"/>
  <c r="P705" i="10"/>
  <c r="R705" i="10" s="1"/>
  <c r="O701" i="10"/>
  <c r="P701" i="10"/>
  <c r="R701" i="10" s="1"/>
  <c r="O697" i="10"/>
  <c r="Q697" i="10" s="1"/>
  <c r="Y697" i="10" s="1"/>
  <c r="P697" i="10"/>
  <c r="R697" i="10" s="1"/>
  <c r="Z697" i="10" s="1"/>
  <c r="O693" i="10"/>
  <c r="Q693" i="10" s="1"/>
  <c r="Y693" i="10" s="1"/>
  <c r="P693" i="10"/>
  <c r="O689" i="10"/>
  <c r="Q689" i="10" s="1"/>
  <c r="Y689" i="10" s="1"/>
  <c r="P689" i="10"/>
  <c r="O675" i="10"/>
  <c r="Q675" i="10" s="1"/>
  <c r="P675" i="10"/>
  <c r="R675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P554" i="10"/>
  <c r="R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P411" i="10"/>
  <c r="R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O375" i="10"/>
  <c r="Q375" i="10" s="1"/>
  <c r="Y375" i="10" s="1"/>
  <c r="P375" i="10"/>
  <c r="R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O316" i="10"/>
  <c r="Q316" i="10" s="1"/>
  <c r="Y316" i="10" s="1"/>
  <c r="P316" i="10"/>
  <c r="O741" i="10"/>
  <c r="O737" i="10"/>
  <c r="Q737" i="10" s="1"/>
  <c r="Y737" i="10" s="1"/>
  <c r="O733" i="10"/>
  <c r="O729" i="10"/>
  <c r="P724" i="10"/>
  <c r="R724" i="10" s="1"/>
  <c r="Z724" i="10" s="1"/>
  <c r="O718" i="10"/>
  <c r="Q718" i="10" s="1"/>
  <c r="P708" i="10"/>
  <c r="R708" i="10" s="1"/>
  <c r="O690" i="10"/>
  <c r="Q690" i="10" s="1"/>
  <c r="O674" i="10"/>
  <c r="Q674" i="10" s="1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O542" i="10"/>
  <c r="Q542" i="10" s="1"/>
  <c r="P500" i="10"/>
  <c r="R500" i="10" s="1"/>
  <c r="O364" i="10"/>
  <c r="Q364" i="10" s="1"/>
  <c r="P364" i="10"/>
  <c r="R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P714" i="10"/>
  <c r="R714" i="10" s="1"/>
  <c r="O700" i="10"/>
  <c r="Q700" i="10" s="1"/>
  <c r="Y700" i="10" s="1"/>
  <c r="O684" i="10"/>
  <c r="Q684" i="10" s="1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P601" i="10"/>
  <c r="R601" i="10" s="1"/>
  <c r="O597" i="10"/>
  <c r="Q597" i="10" s="1"/>
  <c r="P597" i="10"/>
  <c r="R597" i="10" s="1"/>
  <c r="O519" i="10"/>
  <c r="Q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P487" i="10"/>
  <c r="R487" i="10" s="1"/>
  <c r="O483" i="10"/>
  <c r="Q483" i="10" s="1"/>
  <c r="Y483" i="10" s="1"/>
  <c r="P483" i="10"/>
  <c r="R483" i="10" s="1"/>
  <c r="O479" i="10"/>
  <c r="Q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O418" i="10"/>
  <c r="Q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85" i="10"/>
  <c r="P685" i="10"/>
  <c r="O681" i="10"/>
  <c r="Q681" i="10" s="1"/>
  <c r="P681" i="10"/>
  <c r="R681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O407" i="10"/>
  <c r="Q407" i="10" s="1"/>
  <c r="P407" i="10"/>
  <c r="R407" i="10" s="1"/>
  <c r="Z407" i="10" s="1"/>
  <c r="O403" i="10"/>
  <c r="Q403" i="10" s="1"/>
  <c r="Y403" i="10" s="1"/>
  <c r="P403" i="10"/>
  <c r="O396" i="10"/>
  <c r="Q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P720" i="10"/>
  <c r="R720" i="10" s="1"/>
  <c r="P704" i="10"/>
  <c r="R704" i="10" s="1"/>
  <c r="Z704" i="10" s="1"/>
  <c r="O694" i="10"/>
  <c r="Q694" i="10" s="1"/>
  <c r="O678" i="10"/>
  <c r="Q678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P292" i="10"/>
  <c r="R292" i="10" s="1"/>
  <c r="Z292" i="10" s="1"/>
  <c r="P744" i="10"/>
  <c r="P742" i="10"/>
  <c r="P740" i="10"/>
  <c r="P738" i="10"/>
  <c r="P736" i="10"/>
  <c r="R736" i="10" s="1"/>
  <c r="P734" i="10"/>
  <c r="R734" i="10" s="1"/>
  <c r="P732" i="10"/>
  <c r="R732" i="10" s="1"/>
  <c r="P730" i="10"/>
  <c r="R730" i="10" s="1"/>
  <c r="P728" i="10"/>
  <c r="R728" i="10" s="1"/>
  <c r="P726" i="10"/>
  <c r="R726" i="10" s="1"/>
  <c r="P710" i="10"/>
  <c r="R710" i="10" s="1"/>
  <c r="O688" i="10"/>
  <c r="Q688" i="10" s="1"/>
  <c r="Y688" i="10" s="1"/>
  <c r="O672" i="10"/>
  <c r="Q672" i="10" s="1"/>
  <c r="Y672" i="10" s="1"/>
  <c r="O656" i="10"/>
  <c r="Q656" i="10" s="1"/>
  <c r="Y656" i="10" s="1"/>
  <c r="O640" i="10"/>
  <c r="Q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P716" i="10"/>
  <c r="R716" i="10" s="1"/>
  <c r="O698" i="10"/>
  <c r="Q698" i="10" s="1"/>
  <c r="O682" i="10"/>
  <c r="Q682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719" i="10"/>
  <c r="Q719" i="10" s="1"/>
  <c r="Y719" i="10" s="1"/>
  <c r="P719" i="10"/>
  <c r="R719" i="10" s="1"/>
  <c r="O715" i="10"/>
  <c r="Q715" i="10" s="1"/>
  <c r="Y715" i="10" s="1"/>
  <c r="P715" i="10"/>
  <c r="R715" i="10" s="1"/>
  <c r="O711" i="10"/>
  <c r="Q711" i="10" s="1"/>
  <c r="Y711" i="10" s="1"/>
  <c r="P711" i="10"/>
  <c r="R711" i="10" s="1"/>
  <c r="O707" i="10"/>
  <c r="P707" i="10"/>
  <c r="R707" i="10" s="1"/>
  <c r="O703" i="10"/>
  <c r="Q703" i="10" s="1"/>
  <c r="Y703" i="10" s="1"/>
  <c r="P703" i="10"/>
  <c r="R703" i="10" s="1"/>
  <c r="O699" i="10"/>
  <c r="Q699" i="10" s="1"/>
  <c r="Y699" i="10" s="1"/>
  <c r="P699" i="10"/>
  <c r="R699" i="10" s="1"/>
  <c r="O695" i="10"/>
  <c r="P695" i="10"/>
  <c r="O691" i="10"/>
  <c r="Q691" i="10" s="1"/>
  <c r="Y691" i="10" s="1"/>
  <c r="P691" i="10"/>
  <c r="R691" i="10" s="1"/>
  <c r="O687" i="10"/>
  <c r="Q687" i="10" s="1"/>
  <c r="Y687" i="10" s="1"/>
  <c r="P687" i="10"/>
  <c r="R687" i="10" s="1"/>
  <c r="O67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O291" i="10"/>
  <c r="P291" i="10"/>
  <c r="R291" i="10" s="1"/>
  <c r="Z291" i="10" s="1"/>
  <c r="P722" i="10"/>
  <c r="R722" i="10" s="1"/>
  <c r="P706" i="10"/>
  <c r="R706" i="10" s="1"/>
  <c r="O692" i="10"/>
  <c r="Q692" i="10" s="1"/>
  <c r="Y692" i="10" s="1"/>
  <c r="O676" i="10"/>
  <c r="Q676" i="10" s="1"/>
  <c r="Y676" i="10" s="1"/>
  <c r="O660" i="10"/>
  <c r="Q660" i="10" s="1"/>
  <c r="Y660" i="10" s="1"/>
  <c r="O644" i="10"/>
  <c r="Q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P712" i="10"/>
  <c r="O702" i="10"/>
  <c r="Q702" i="10" s="1"/>
  <c r="O686" i="10"/>
  <c r="Q686" i="10" s="1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P729" i="10"/>
  <c r="R729" i="10" s="1"/>
  <c r="O696" i="10"/>
  <c r="O680" i="10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Y644" i="10"/>
  <c r="Z429" i="10"/>
  <c r="Y411" i="10"/>
  <c r="Y518" i="10"/>
  <c r="W510" i="10"/>
  <c r="Y510" i="10"/>
  <c r="Z676" i="10"/>
  <c r="X676" i="10"/>
  <c r="Z692" i="10"/>
  <c r="X692" i="10"/>
  <c r="W534" i="10"/>
  <c r="Y534" i="10"/>
  <c r="Z684" i="10"/>
  <c r="W378" i="10"/>
  <c r="Y435" i="10"/>
  <c r="X644" i="10"/>
  <c r="X490" i="10"/>
  <c r="X388" i="10"/>
  <c r="Z648" i="10"/>
  <c r="X648" i="10"/>
  <c r="W586" i="10"/>
  <c r="Y732" i="10"/>
  <c r="W732" i="10"/>
  <c r="Y580" i="10"/>
  <c r="W580" i="10"/>
  <c r="Y550" i="10"/>
  <c r="W550" i="10"/>
  <c r="W494" i="10"/>
  <c r="Y494" i="10"/>
  <c r="Z732" i="10"/>
  <c r="Y728" i="10"/>
  <c r="W728" i="10"/>
  <c r="Y724" i="10"/>
  <c r="W724" i="10"/>
  <c r="X718" i="10"/>
  <c r="Z718" i="10"/>
  <c r="Y704" i="10"/>
  <c r="W704" i="10"/>
  <c r="W700" i="10"/>
  <c r="Z680" i="10"/>
  <c r="X680" i="10"/>
  <c r="W526" i="10"/>
  <c r="Y526" i="10"/>
  <c r="Z397" i="10"/>
  <c r="W364" i="10"/>
  <c r="Y364" i="10"/>
  <c r="X347" i="10"/>
  <c r="X641" i="10"/>
  <c r="Z641" i="10"/>
  <c r="Y588" i="10"/>
  <c r="W588" i="10"/>
  <c r="W566" i="10"/>
  <c r="Y566" i="10"/>
  <c r="X367" i="10"/>
  <c r="Y736" i="10"/>
  <c r="W736" i="10"/>
  <c r="Z700" i="10"/>
  <c r="X700" i="10"/>
  <c r="Z632" i="10"/>
  <c r="X632" i="10"/>
  <c r="X602" i="10"/>
  <c r="Z602" i="10"/>
  <c r="Y720" i="10"/>
  <c r="W720" i="10"/>
  <c r="Z664" i="10"/>
  <c r="X664" i="10"/>
  <c r="Z616" i="10"/>
  <c r="X616" i="10"/>
  <c r="Y604" i="10"/>
  <c r="Y601" i="10"/>
  <c r="Y561" i="10"/>
  <c r="Y558" i="10"/>
  <c r="W558" i="10"/>
  <c r="W453" i="10"/>
  <c r="W385" i="10"/>
  <c r="Y385" i="10"/>
  <c r="Z720" i="10"/>
  <c r="Y640" i="10"/>
  <c r="W640" i="10"/>
  <c r="Y477" i="10"/>
  <c r="W477" i="10"/>
  <c r="W396" i="10"/>
  <c r="Y396" i="10"/>
  <c r="X385" i="10"/>
  <c r="W681" i="10"/>
  <c r="Y681" i="10"/>
  <c r="Y574" i="10"/>
  <c r="W574" i="10"/>
  <c r="Z554" i="10"/>
  <c r="X554" i="10"/>
  <c r="W486" i="10"/>
  <c r="Y462" i="10"/>
  <c r="X380" i="10"/>
  <c r="Z380" i="10"/>
  <c r="Z375" i="10"/>
  <c r="X375" i="10"/>
  <c r="Y708" i="10"/>
  <c r="W708" i="10"/>
  <c r="W687" i="10"/>
  <c r="Z612" i="10"/>
  <c r="X612" i="10"/>
  <c r="Z560" i="10"/>
  <c r="Y503" i="10"/>
  <c r="W503" i="10"/>
  <c r="W495" i="10"/>
  <c r="Y479" i="10"/>
  <c r="W479" i="10"/>
  <c r="Y463" i="10"/>
  <c r="W463" i="10"/>
  <c r="Z388" i="10"/>
  <c r="W292" i="10"/>
  <c r="Y292" i="10"/>
  <c r="Y675" i="10"/>
  <c r="W675" i="10"/>
  <c r="Z668" i="10"/>
  <c r="X668" i="10"/>
  <c r="W659" i="10"/>
  <c r="Z652" i="10"/>
  <c r="X652" i="10"/>
  <c r="Z636" i="10"/>
  <c r="X636" i="10"/>
  <c r="Z620" i="10"/>
  <c r="X620" i="10"/>
  <c r="Z606" i="10"/>
  <c r="X606" i="10"/>
  <c r="Y554" i="10"/>
  <c r="W554" i="10"/>
  <c r="X537" i="10"/>
  <c r="Y529" i="10"/>
  <c r="W521" i="10"/>
  <c r="Z456" i="10"/>
  <c r="Z411" i="10"/>
  <c r="X411" i="10"/>
  <c r="Z406" i="10"/>
  <c r="X406" i="10"/>
  <c r="W375" i="10"/>
  <c r="Z322" i="10"/>
  <c r="Z295" i="10"/>
  <c r="X295" i="10"/>
  <c r="Y734" i="10"/>
  <c r="W734" i="10"/>
  <c r="Y726" i="10"/>
  <c r="W726" i="10"/>
  <c r="Y712" i="10"/>
  <c r="W712" i="10"/>
  <c r="W684" i="10"/>
  <c r="Y582" i="10"/>
  <c r="W582" i="10"/>
  <c r="Y572" i="10"/>
  <c r="W572" i="10"/>
  <c r="Y523" i="10"/>
  <c r="W523" i="10"/>
  <c r="X521" i="10"/>
  <c r="X364" i="10"/>
  <c r="Z364" i="10"/>
  <c r="Z350" i="10"/>
  <c r="X696" i="10"/>
  <c r="X621" i="10"/>
  <c r="Y679" i="10"/>
  <c r="W679" i="10"/>
  <c r="Y631" i="10"/>
  <c r="W631" i="10"/>
  <c r="Z610" i="10"/>
  <c r="X505" i="10"/>
  <c r="Y487" i="10"/>
  <c r="W487" i="10"/>
  <c r="X386" i="10"/>
  <c r="X305" i="10"/>
  <c r="Z305" i="10"/>
  <c r="Y731" i="10"/>
  <c r="W731" i="10"/>
  <c r="W725" i="10"/>
  <c r="Y723" i="10"/>
  <c r="W723" i="10"/>
  <c r="Y621" i="10"/>
  <c r="Z444" i="10"/>
  <c r="Y349" i="10"/>
  <c r="X319" i="10"/>
  <c r="X684" i="10"/>
  <c r="Z660" i="10"/>
  <c r="X660" i="10"/>
  <c r="Y651" i="10"/>
  <c r="W651" i="10"/>
  <c r="Z644" i="10"/>
  <c r="Z628" i="10"/>
  <c r="X628" i="10"/>
  <c r="Z564" i="10"/>
  <c r="X564" i="10"/>
  <c r="Z509" i="10"/>
  <c r="W430" i="10"/>
  <c r="W410" i="10"/>
  <c r="Y407" i="10"/>
  <c r="W407" i="10"/>
  <c r="X374" i="10"/>
  <c r="Z358" i="10"/>
  <c r="X358" i="10"/>
  <c r="Y730" i="10"/>
  <c r="W730" i="10"/>
  <c r="Y722" i="10"/>
  <c r="W722" i="10"/>
  <c r="W703" i="10"/>
  <c r="Y564" i="10"/>
  <c r="W564" i="10"/>
  <c r="W560" i="10"/>
  <c r="Y519" i="10"/>
  <c r="W519" i="10"/>
  <c r="Y489" i="10"/>
  <c r="W489" i="10"/>
  <c r="W473" i="10"/>
  <c r="Y451" i="10"/>
  <c r="W451" i="10"/>
  <c r="Y418" i="10"/>
  <c r="W418" i="10"/>
  <c r="Z410" i="10"/>
  <c r="X410" i="10"/>
  <c r="Z326" i="10"/>
  <c r="X326" i="10"/>
  <c r="Z315" i="10"/>
  <c r="X315" i="10"/>
  <c r="X704" i="10"/>
  <c r="X698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4" i="6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4" i="9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2" i="2"/>
  <c r="N674" i="7"/>
  <c r="L674" i="7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4" i="6"/>
  <c r="L674" i="6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4" i="9"/>
  <c r="L674" i="9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4" i="1"/>
  <c r="L674" i="1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4" i="8"/>
  <c r="L674" i="8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N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2" i="2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W643" i="10" l="1"/>
  <c r="X451" i="10"/>
  <c r="W424" i="10"/>
  <c r="W336" i="10"/>
  <c r="X342" i="10"/>
  <c r="W619" i="10"/>
  <c r="W459" i="10"/>
  <c r="W543" i="10"/>
  <c r="W715" i="10"/>
  <c r="W617" i="10"/>
  <c r="W671" i="10"/>
  <c r="X530" i="10"/>
  <c r="W697" i="10"/>
  <c r="W578" i="10"/>
  <c r="W676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92" i="10"/>
  <c r="W719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W709" i="10"/>
  <c r="X481" i="10"/>
  <c r="W601" i="10"/>
  <c r="X732" i="10"/>
  <c r="W632" i="10"/>
  <c r="W409" i="10"/>
  <c r="X313" i="10"/>
  <c r="X414" i="10"/>
  <c r="W334" i="10"/>
  <c r="X720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691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W699" i="10"/>
  <c r="X322" i="10"/>
  <c r="W515" i="10"/>
  <c r="X428" i="10"/>
  <c r="W301" i="10"/>
  <c r="W381" i="10"/>
  <c r="W469" i="10"/>
  <c r="W604" i="10"/>
  <c r="W688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683" i="10"/>
  <c r="W465" i="10"/>
  <c r="X327" i="10"/>
  <c r="X423" i="10"/>
  <c r="X724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P674" i="7"/>
  <c r="R674" i="7" s="1"/>
  <c r="O674" i="7"/>
  <c r="Q674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O674" i="6"/>
  <c r="Q674" i="6" s="1"/>
  <c r="P674" i="6"/>
  <c r="R674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O674" i="9"/>
  <c r="Q674" i="9" s="1"/>
  <c r="P674" i="9"/>
  <c r="R674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O674" i="1"/>
  <c r="Q674" i="1" s="1"/>
  <c r="P674" i="1"/>
  <c r="R674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674" i="8"/>
  <c r="R674" i="8" s="1"/>
  <c r="O674" i="8"/>
  <c r="Q674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O8" i="2"/>
  <c r="Q8" i="2" s="1"/>
  <c r="P8" i="2"/>
  <c r="R8" i="2" s="1"/>
  <c r="O16" i="2"/>
  <c r="Q16" i="2" s="1"/>
  <c r="P16" i="2"/>
  <c r="R16" i="2" s="1"/>
  <c r="O24" i="2"/>
  <c r="Q24" i="2" s="1"/>
  <c r="P24" i="2"/>
  <c r="R24" i="2" s="1"/>
  <c r="O32" i="2"/>
  <c r="Q32" i="2" s="1"/>
  <c r="P32" i="2"/>
  <c r="R32" i="2" s="1"/>
  <c r="O40" i="2"/>
  <c r="Q40" i="2" s="1"/>
  <c r="P40" i="2"/>
  <c r="R40" i="2" s="1"/>
  <c r="O48" i="2"/>
  <c r="Q48" i="2" s="1"/>
  <c r="P48" i="2"/>
  <c r="R48" i="2" s="1"/>
  <c r="O56" i="2"/>
  <c r="Q56" i="2" s="1"/>
  <c r="P56" i="2"/>
  <c r="R56" i="2" s="1"/>
  <c r="O64" i="2"/>
  <c r="Q64" i="2" s="1"/>
  <c r="P64" i="2"/>
  <c r="R64" i="2" s="1"/>
  <c r="O72" i="2"/>
  <c r="Q72" i="2" s="1"/>
  <c r="P72" i="2"/>
  <c r="R72" i="2" s="1"/>
  <c r="O80" i="2"/>
  <c r="Q80" i="2" s="1"/>
  <c r="P80" i="2"/>
  <c r="R80" i="2" s="1"/>
  <c r="O88" i="2"/>
  <c r="Q88" i="2" s="1"/>
  <c r="P88" i="2"/>
  <c r="R88" i="2" s="1"/>
  <c r="O96" i="2"/>
  <c r="Q96" i="2" s="1"/>
  <c r="P96" i="2"/>
  <c r="R96" i="2" s="1"/>
  <c r="O104" i="2"/>
  <c r="Q104" i="2" s="1"/>
  <c r="P104" i="2"/>
  <c r="R104" i="2" s="1"/>
  <c r="O112" i="2"/>
  <c r="Q112" i="2" s="1"/>
  <c r="P112" i="2"/>
  <c r="R112" i="2" s="1"/>
  <c r="O120" i="2"/>
  <c r="Q120" i="2" s="1"/>
  <c r="P120" i="2"/>
  <c r="R120" i="2" s="1"/>
  <c r="O128" i="2"/>
  <c r="Q128" i="2" s="1"/>
  <c r="P128" i="2"/>
  <c r="R128" i="2" s="1"/>
  <c r="O136" i="2"/>
  <c r="Q136" i="2" s="1"/>
  <c r="P136" i="2"/>
  <c r="R136" i="2" s="1"/>
  <c r="O144" i="2"/>
  <c r="Q144" i="2" s="1"/>
  <c r="P144" i="2"/>
  <c r="R144" i="2" s="1"/>
  <c r="O152" i="2"/>
  <c r="Q152" i="2" s="1"/>
  <c r="P152" i="2"/>
  <c r="R152" i="2" s="1"/>
  <c r="O160" i="2"/>
  <c r="Q160" i="2" s="1"/>
  <c r="P160" i="2"/>
  <c r="R160" i="2" s="1"/>
  <c r="O168" i="2"/>
  <c r="Q168" i="2" s="1"/>
  <c r="P168" i="2"/>
  <c r="R168" i="2" s="1"/>
  <c r="O176" i="2"/>
  <c r="Q176" i="2" s="1"/>
  <c r="P176" i="2"/>
  <c r="R176" i="2" s="1"/>
  <c r="O184" i="2"/>
  <c r="Q184" i="2" s="1"/>
  <c r="P184" i="2"/>
  <c r="R184" i="2" s="1"/>
  <c r="O192" i="2"/>
  <c r="Q192" i="2" s="1"/>
  <c r="P192" i="2"/>
  <c r="R192" i="2" s="1"/>
  <c r="O200" i="2"/>
  <c r="Q200" i="2" s="1"/>
  <c r="P200" i="2"/>
  <c r="R200" i="2" s="1"/>
  <c r="O208" i="2"/>
  <c r="Q208" i="2" s="1"/>
  <c r="P208" i="2"/>
  <c r="R208" i="2" s="1"/>
  <c r="O216" i="2"/>
  <c r="Q216" i="2" s="1"/>
  <c r="P216" i="2"/>
  <c r="R216" i="2" s="1"/>
  <c r="O224" i="2"/>
  <c r="Q224" i="2" s="1"/>
  <c r="P224" i="2"/>
  <c r="R224" i="2" s="1"/>
  <c r="O232" i="2"/>
  <c r="Q232" i="2" s="1"/>
  <c r="P232" i="2"/>
  <c r="R232" i="2" s="1"/>
  <c r="O240" i="2"/>
  <c r="Q240" i="2" s="1"/>
  <c r="P240" i="2"/>
  <c r="R240" i="2" s="1"/>
  <c r="P248" i="2"/>
  <c r="R248" i="2" s="1"/>
  <c r="O248" i="2"/>
  <c r="Q248" i="2" s="1"/>
  <c r="O256" i="2"/>
  <c r="Q256" i="2" s="1"/>
  <c r="P256" i="2"/>
  <c r="R256" i="2" s="1"/>
  <c r="O264" i="2"/>
  <c r="Q264" i="2" s="1"/>
  <c r="P264" i="2"/>
  <c r="R264" i="2" s="1"/>
  <c r="O272" i="2"/>
  <c r="Q272" i="2" s="1"/>
  <c r="P272" i="2"/>
  <c r="R272" i="2" s="1"/>
  <c r="O280" i="2"/>
  <c r="Q280" i="2" s="1"/>
  <c r="P280" i="2"/>
  <c r="R280" i="2" s="1"/>
  <c r="O288" i="2"/>
  <c r="Q288" i="2" s="1"/>
  <c r="P288" i="2"/>
  <c r="R288" i="2" s="1"/>
  <c r="P297" i="2"/>
  <c r="R297" i="2" s="1"/>
  <c r="O297" i="2"/>
  <c r="Q297" i="2" s="1"/>
  <c r="P305" i="2"/>
  <c r="R305" i="2" s="1"/>
  <c r="O305" i="2"/>
  <c r="Q305" i="2" s="1"/>
  <c r="P313" i="2"/>
  <c r="R313" i="2" s="1"/>
  <c r="O313" i="2"/>
  <c r="Q313" i="2" s="1"/>
  <c r="P321" i="2"/>
  <c r="R321" i="2" s="1"/>
  <c r="O321" i="2"/>
  <c r="Q321" i="2" s="1"/>
  <c r="P329" i="2"/>
  <c r="R329" i="2" s="1"/>
  <c r="O329" i="2"/>
  <c r="Q329" i="2" s="1"/>
  <c r="P337" i="2"/>
  <c r="R337" i="2" s="1"/>
  <c r="O337" i="2"/>
  <c r="Q337" i="2" s="1"/>
  <c r="P345" i="2"/>
  <c r="R345" i="2" s="1"/>
  <c r="O345" i="2"/>
  <c r="Q345" i="2" s="1"/>
  <c r="P353" i="2"/>
  <c r="R353" i="2" s="1"/>
  <c r="O353" i="2"/>
  <c r="Q353" i="2" s="1"/>
  <c r="P361" i="2"/>
  <c r="R361" i="2" s="1"/>
  <c r="O361" i="2"/>
  <c r="Q361" i="2" s="1"/>
  <c r="O369" i="2"/>
  <c r="Q369" i="2" s="1"/>
  <c r="P369" i="2"/>
  <c r="R369" i="2" s="1"/>
  <c r="O377" i="2"/>
  <c r="Q377" i="2" s="1"/>
  <c r="P377" i="2"/>
  <c r="R377" i="2" s="1"/>
  <c r="O385" i="2"/>
  <c r="Q385" i="2" s="1"/>
  <c r="P385" i="2"/>
  <c r="R385" i="2" s="1"/>
  <c r="O393" i="2"/>
  <c r="Q393" i="2" s="1"/>
  <c r="P393" i="2"/>
  <c r="R393" i="2" s="1"/>
  <c r="O401" i="2"/>
  <c r="Q401" i="2" s="1"/>
  <c r="P401" i="2"/>
  <c r="R401" i="2" s="1"/>
  <c r="O409" i="2"/>
  <c r="Q409" i="2" s="1"/>
  <c r="P409" i="2"/>
  <c r="R409" i="2" s="1"/>
  <c r="O417" i="2"/>
  <c r="Q417" i="2" s="1"/>
  <c r="P417" i="2"/>
  <c r="R417" i="2" s="1"/>
  <c r="O425" i="2"/>
  <c r="Q425" i="2" s="1"/>
  <c r="P425" i="2"/>
  <c r="R425" i="2" s="1"/>
  <c r="O433" i="2"/>
  <c r="Q433" i="2" s="1"/>
  <c r="P433" i="2"/>
  <c r="R433" i="2" s="1"/>
  <c r="O441" i="2"/>
  <c r="Q441" i="2" s="1"/>
  <c r="P441" i="2"/>
  <c r="R441" i="2" s="1"/>
  <c r="O449" i="2"/>
  <c r="Q449" i="2" s="1"/>
  <c r="P449" i="2"/>
  <c r="R449" i="2" s="1"/>
  <c r="O457" i="2"/>
  <c r="Q457" i="2" s="1"/>
  <c r="P457" i="2"/>
  <c r="R457" i="2" s="1"/>
  <c r="O465" i="2"/>
  <c r="Q465" i="2" s="1"/>
  <c r="P465" i="2"/>
  <c r="R465" i="2" s="1"/>
  <c r="O473" i="2"/>
  <c r="Q473" i="2" s="1"/>
  <c r="P473" i="2"/>
  <c r="R473" i="2" s="1"/>
  <c r="O481" i="2"/>
  <c r="Q481" i="2" s="1"/>
  <c r="P481" i="2"/>
  <c r="R481" i="2" s="1"/>
  <c r="O489" i="2"/>
  <c r="Q489" i="2" s="1"/>
  <c r="P489" i="2"/>
  <c r="R489" i="2" s="1"/>
  <c r="O497" i="2"/>
  <c r="Q497" i="2" s="1"/>
  <c r="P497" i="2"/>
  <c r="R497" i="2" s="1"/>
  <c r="O505" i="2"/>
  <c r="Q505" i="2" s="1"/>
  <c r="P505" i="2"/>
  <c r="R505" i="2" s="1"/>
  <c r="O513" i="2"/>
  <c r="Q513" i="2" s="1"/>
  <c r="P513" i="2"/>
  <c r="R513" i="2" s="1"/>
  <c r="O521" i="2"/>
  <c r="Q521" i="2" s="1"/>
  <c r="P521" i="2"/>
  <c r="R521" i="2" s="1"/>
  <c r="O529" i="2"/>
  <c r="Q529" i="2" s="1"/>
  <c r="P529" i="2"/>
  <c r="R529" i="2" s="1"/>
  <c r="O537" i="2"/>
  <c r="Q537" i="2" s="1"/>
  <c r="P537" i="2"/>
  <c r="R537" i="2" s="1"/>
  <c r="O545" i="2"/>
  <c r="Q545" i="2" s="1"/>
  <c r="P545" i="2"/>
  <c r="R545" i="2" s="1"/>
  <c r="O553" i="2"/>
  <c r="Q553" i="2" s="1"/>
  <c r="P553" i="2"/>
  <c r="R553" i="2" s="1"/>
  <c r="O561" i="2"/>
  <c r="Q561" i="2" s="1"/>
  <c r="P561" i="2"/>
  <c r="R561" i="2" s="1"/>
  <c r="O569" i="2"/>
  <c r="Q569" i="2" s="1"/>
  <c r="P569" i="2"/>
  <c r="R569" i="2" s="1"/>
  <c r="O577" i="2"/>
  <c r="Q577" i="2" s="1"/>
  <c r="P577" i="2"/>
  <c r="R577" i="2" s="1"/>
  <c r="O585" i="2"/>
  <c r="Q585" i="2" s="1"/>
  <c r="P585" i="2"/>
  <c r="R585" i="2" s="1"/>
  <c r="O593" i="2"/>
  <c r="Q593" i="2" s="1"/>
  <c r="P593" i="2"/>
  <c r="R593" i="2" s="1"/>
  <c r="O601" i="2"/>
  <c r="Q601" i="2" s="1"/>
  <c r="P601" i="2"/>
  <c r="R601" i="2" s="1"/>
  <c r="O609" i="2"/>
  <c r="Q609" i="2" s="1"/>
  <c r="P609" i="2"/>
  <c r="R609" i="2" s="1"/>
  <c r="O617" i="2"/>
  <c r="Q617" i="2" s="1"/>
  <c r="P617" i="2"/>
  <c r="R617" i="2" s="1"/>
  <c r="O625" i="2"/>
  <c r="Q625" i="2" s="1"/>
  <c r="P625" i="2"/>
  <c r="R625" i="2" s="1"/>
  <c r="O633" i="2"/>
  <c r="Q633" i="2" s="1"/>
  <c r="P633" i="2"/>
  <c r="R633" i="2" s="1"/>
  <c r="O641" i="2"/>
  <c r="Q641" i="2" s="1"/>
  <c r="P641" i="2"/>
  <c r="R641" i="2" s="1"/>
  <c r="O649" i="2"/>
  <c r="Q649" i="2" s="1"/>
  <c r="P649" i="2"/>
  <c r="R649" i="2" s="1"/>
  <c r="O657" i="2"/>
  <c r="Q657" i="2" s="1"/>
  <c r="P657" i="2"/>
  <c r="R657" i="2" s="1"/>
  <c r="O665" i="2"/>
  <c r="Q665" i="2" s="1"/>
  <c r="P665" i="2"/>
  <c r="R665" i="2" s="1"/>
  <c r="O673" i="2"/>
  <c r="Q673" i="2" s="1"/>
  <c r="P673" i="2"/>
  <c r="R673" i="2" s="1"/>
  <c r="O9" i="2"/>
  <c r="Q9" i="2" s="1"/>
  <c r="P9" i="2"/>
  <c r="R9" i="2" s="1"/>
  <c r="O17" i="2"/>
  <c r="Q17" i="2" s="1"/>
  <c r="P17" i="2"/>
  <c r="R17" i="2" s="1"/>
  <c r="O25" i="2"/>
  <c r="Q25" i="2" s="1"/>
  <c r="P25" i="2"/>
  <c r="R25" i="2" s="1"/>
  <c r="O33" i="2"/>
  <c r="Q33" i="2" s="1"/>
  <c r="P33" i="2"/>
  <c r="R33" i="2" s="1"/>
  <c r="O41" i="2"/>
  <c r="Q41" i="2" s="1"/>
  <c r="P41" i="2"/>
  <c r="R41" i="2" s="1"/>
  <c r="O49" i="2"/>
  <c r="Q49" i="2" s="1"/>
  <c r="P49" i="2"/>
  <c r="R49" i="2" s="1"/>
  <c r="O57" i="2"/>
  <c r="Q57" i="2" s="1"/>
  <c r="P57" i="2"/>
  <c r="R57" i="2" s="1"/>
  <c r="O65" i="2"/>
  <c r="Q65" i="2" s="1"/>
  <c r="P65" i="2"/>
  <c r="R65" i="2" s="1"/>
  <c r="O73" i="2"/>
  <c r="Q73" i="2" s="1"/>
  <c r="P73" i="2"/>
  <c r="R73" i="2" s="1"/>
  <c r="O81" i="2"/>
  <c r="Q81" i="2" s="1"/>
  <c r="P81" i="2"/>
  <c r="R81" i="2" s="1"/>
  <c r="O89" i="2"/>
  <c r="Q89" i="2" s="1"/>
  <c r="P89" i="2"/>
  <c r="R89" i="2" s="1"/>
  <c r="O97" i="2"/>
  <c r="Q97" i="2" s="1"/>
  <c r="P97" i="2"/>
  <c r="R97" i="2" s="1"/>
  <c r="O105" i="2"/>
  <c r="Q105" i="2" s="1"/>
  <c r="P105" i="2"/>
  <c r="R105" i="2" s="1"/>
  <c r="O113" i="2"/>
  <c r="Q113" i="2" s="1"/>
  <c r="P113" i="2"/>
  <c r="R113" i="2" s="1"/>
  <c r="O121" i="2"/>
  <c r="Q121" i="2" s="1"/>
  <c r="P121" i="2"/>
  <c r="R121" i="2" s="1"/>
  <c r="O129" i="2"/>
  <c r="Q129" i="2" s="1"/>
  <c r="P129" i="2"/>
  <c r="R129" i="2" s="1"/>
  <c r="O137" i="2"/>
  <c r="Q137" i="2" s="1"/>
  <c r="P137" i="2"/>
  <c r="R137" i="2" s="1"/>
  <c r="O145" i="2"/>
  <c r="Q145" i="2" s="1"/>
  <c r="P145" i="2"/>
  <c r="R145" i="2" s="1"/>
  <c r="O153" i="2"/>
  <c r="Q153" i="2" s="1"/>
  <c r="P153" i="2"/>
  <c r="R153" i="2" s="1"/>
  <c r="O161" i="2"/>
  <c r="Q161" i="2" s="1"/>
  <c r="P161" i="2"/>
  <c r="R161" i="2" s="1"/>
  <c r="O169" i="2"/>
  <c r="Q169" i="2" s="1"/>
  <c r="P169" i="2"/>
  <c r="R169" i="2" s="1"/>
  <c r="O177" i="2"/>
  <c r="Q177" i="2" s="1"/>
  <c r="P177" i="2"/>
  <c r="R177" i="2" s="1"/>
  <c r="O185" i="2"/>
  <c r="Q185" i="2" s="1"/>
  <c r="P185" i="2"/>
  <c r="R185" i="2" s="1"/>
  <c r="O193" i="2"/>
  <c r="Q193" i="2" s="1"/>
  <c r="P193" i="2"/>
  <c r="R193" i="2" s="1"/>
  <c r="O201" i="2"/>
  <c r="Q201" i="2" s="1"/>
  <c r="P201" i="2"/>
  <c r="R201" i="2" s="1"/>
  <c r="O209" i="2"/>
  <c r="Q209" i="2" s="1"/>
  <c r="P209" i="2"/>
  <c r="R209" i="2" s="1"/>
  <c r="O217" i="2"/>
  <c r="Q217" i="2" s="1"/>
  <c r="P217" i="2"/>
  <c r="R217" i="2" s="1"/>
  <c r="O225" i="2"/>
  <c r="Q225" i="2" s="1"/>
  <c r="P225" i="2"/>
  <c r="R225" i="2" s="1"/>
  <c r="O233" i="2"/>
  <c r="Q233" i="2" s="1"/>
  <c r="P233" i="2"/>
  <c r="R233" i="2" s="1"/>
  <c r="O241" i="2"/>
  <c r="Q241" i="2" s="1"/>
  <c r="P241" i="2"/>
  <c r="R241" i="2" s="1"/>
  <c r="O249" i="2"/>
  <c r="Q249" i="2" s="1"/>
  <c r="P249" i="2"/>
  <c r="R249" i="2" s="1"/>
  <c r="O257" i="2"/>
  <c r="Q257" i="2" s="1"/>
  <c r="P257" i="2"/>
  <c r="R257" i="2" s="1"/>
  <c r="O265" i="2"/>
  <c r="Q265" i="2" s="1"/>
  <c r="P265" i="2"/>
  <c r="R265" i="2" s="1"/>
  <c r="O273" i="2"/>
  <c r="Q273" i="2" s="1"/>
  <c r="P273" i="2"/>
  <c r="R273" i="2" s="1"/>
  <c r="O281" i="2"/>
  <c r="Q281" i="2" s="1"/>
  <c r="P281" i="2"/>
  <c r="R281" i="2" s="1"/>
  <c r="O289" i="2"/>
  <c r="Q289" i="2" s="1"/>
  <c r="P289" i="2"/>
  <c r="R289" i="2" s="1"/>
  <c r="O298" i="2"/>
  <c r="Q298" i="2" s="1"/>
  <c r="P298" i="2"/>
  <c r="R298" i="2" s="1"/>
  <c r="O306" i="2"/>
  <c r="Q306" i="2" s="1"/>
  <c r="P306" i="2"/>
  <c r="R306" i="2" s="1"/>
  <c r="O314" i="2"/>
  <c r="Q314" i="2" s="1"/>
  <c r="P314" i="2"/>
  <c r="R314" i="2" s="1"/>
  <c r="O322" i="2"/>
  <c r="Q322" i="2" s="1"/>
  <c r="P322" i="2"/>
  <c r="R322" i="2" s="1"/>
  <c r="O330" i="2"/>
  <c r="Q330" i="2" s="1"/>
  <c r="P330" i="2"/>
  <c r="R330" i="2" s="1"/>
  <c r="O338" i="2"/>
  <c r="Q338" i="2" s="1"/>
  <c r="P338" i="2"/>
  <c r="R338" i="2" s="1"/>
  <c r="O346" i="2"/>
  <c r="Q346" i="2" s="1"/>
  <c r="P346" i="2"/>
  <c r="R346" i="2" s="1"/>
  <c r="O354" i="2"/>
  <c r="Q354" i="2" s="1"/>
  <c r="P354" i="2"/>
  <c r="R354" i="2" s="1"/>
  <c r="O362" i="2"/>
  <c r="Q362" i="2" s="1"/>
  <c r="P362" i="2"/>
  <c r="R362" i="2" s="1"/>
  <c r="O370" i="2"/>
  <c r="Q370" i="2" s="1"/>
  <c r="P370" i="2"/>
  <c r="R370" i="2" s="1"/>
  <c r="O378" i="2"/>
  <c r="Q378" i="2" s="1"/>
  <c r="P378" i="2"/>
  <c r="R378" i="2" s="1"/>
  <c r="O386" i="2"/>
  <c r="Q386" i="2" s="1"/>
  <c r="P386" i="2"/>
  <c r="R386" i="2" s="1"/>
  <c r="O394" i="2"/>
  <c r="Q394" i="2" s="1"/>
  <c r="P394" i="2"/>
  <c r="R394" i="2" s="1"/>
  <c r="O402" i="2"/>
  <c r="Q402" i="2" s="1"/>
  <c r="P402" i="2"/>
  <c r="R402" i="2" s="1"/>
  <c r="O410" i="2"/>
  <c r="Q410" i="2" s="1"/>
  <c r="P410" i="2"/>
  <c r="R410" i="2" s="1"/>
  <c r="O418" i="2"/>
  <c r="Q418" i="2" s="1"/>
  <c r="P418" i="2"/>
  <c r="R418" i="2" s="1"/>
  <c r="O426" i="2"/>
  <c r="Q426" i="2" s="1"/>
  <c r="P426" i="2"/>
  <c r="R426" i="2" s="1"/>
  <c r="O434" i="2"/>
  <c r="Q434" i="2" s="1"/>
  <c r="P434" i="2"/>
  <c r="R434" i="2" s="1"/>
  <c r="O442" i="2"/>
  <c r="Q442" i="2" s="1"/>
  <c r="P442" i="2"/>
  <c r="R442" i="2" s="1"/>
  <c r="O450" i="2"/>
  <c r="Q450" i="2" s="1"/>
  <c r="P450" i="2"/>
  <c r="R450" i="2" s="1"/>
  <c r="O458" i="2"/>
  <c r="Q458" i="2" s="1"/>
  <c r="P458" i="2"/>
  <c r="R458" i="2" s="1"/>
  <c r="O466" i="2"/>
  <c r="Q466" i="2" s="1"/>
  <c r="P466" i="2"/>
  <c r="R466" i="2" s="1"/>
  <c r="O474" i="2"/>
  <c r="Q474" i="2" s="1"/>
  <c r="P474" i="2"/>
  <c r="R474" i="2" s="1"/>
  <c r="O482" i="2"/>
  <c r="Q482" i="2" s="1"/>
  <c r="P482" i="2"/>
  <c r="R482" i="2" s="1"/>
  <c r="O490" i="2"/>
  <c r="Q490" i="2" s="1"/>
  <c r="P490" i="2"/>
  <c r="R490" i="2" s="1"/>
  <c r="O498" i="2"/>
  <c r="Q498" i="2" s="1"/>
  <c r="P498" i="2"/>
  <c r="R498" i="2" s="1"/>
  <c r="P506" i="2"/>
  <c r="R506" i="2" s="1"/>
  <c r="O506" i="2"/>
  <c r="Q506" i="2" s="1"/>
  <c r="P514" i="2"/>
  <c r="R514" i="2" s="1"/>
  <c r="O514" i="2"/>
  <c r="Q514" i="2" s="1"/>
  <c r="P522" i="2"/>
  <c r="R522" i="2" s="1"/>
  <c r="O522" i="2"/>
  <c r="Q522" i="2" s="1"/>
  <c r="P530" i="2"/>
  <c r="R530" i="2" s="1"/>
  <c r="O530" i="2"/>
  <c r="Q530" i="2" s="1"/>
  <c r="P538" i="2"/>
  <c r="R538" i="2" s="1"/>
  <c r="O538" i="2"/>
  <c r="Q538" i="2" s="1"/>
  <c r="P546" i="2"/>
  <c r="R546" i="2" s="1"/>
  <c r="O546" i="2"/>
  <c r="Q546" i="2" s="1"/>
  <c r="P554" i="2"/>
  <c r="R554" i="2" s="1"/>
  <c r="O554" i="2"/>
  <c r="Q554" i="2" s="1"/>
  <c r="P562" i="2"/>
  <c r="R562" i="2" s="1"/>
  <c r="O562" i="2"/>
  <c r="Q562" i="2" s="1"/>
  <c r="P570" i="2"/>
  <c r="R570" i="2" s="1"/>
  <c r="O570" i="2"/>
  <c r="Q570" i="2" s="1"/>
  <c r="P578" i="2"/>
  <c r="R578" i="2" s="1"/>
  <c r="O578" i="2"/>
  <c r="Q578" i="2" s="1"/>
  <c r="P586" i="2"/>
  <c r="R586" i="2" s="1"/>
  <c r="O586" i="2"/>
  <c r="Q586" i="2" s="1"/>
  <c r="P594" i="2"/>
  <c r="R594" i="2" s="1"/>
  <c r="O594" i="2"/>
  <c r="Q594" i="2" s="1"/>
  <c r="P602" i="2"/>
  <c r="R602" i="2" s="1"/>
  <c r="O602" i="2"/>
  <c r="Q602" i="2" s="1"/>
  <c r="P610" i="2"/>
  <c r="R610" i="2" s="1"/>
  <c r="O610" i="2"/>
  <c r="Q610" i="2" s="1"/>
  <c r="P618" i="2"/>
  <c r="R618" i="2" s="1"/>
  <c r="O618" i="2"/>
  <c r="Q618" i="2" s="1"/>
  <c r="P626" i="2"/>
  <c r="R626" i="2" s="1"/>
  <c r="O626" i="2"/>
  <c r="Q626" i="2" s="1"/>
  <c r="P634" i="2"/>
  <c r="R634" i="2" s="1"/>
  <c r="O634" i="2"/>
  <c r="Q634" i="2" s="1"/>
  <c r="P642" i="2"/>
  <c r="R642" i="2" s="1"/>
  <c r="O642" i="2"/>
  <c r="Q642" i="2" s="1"/>
  <c r="P650" i="2"/>
  <c r="R650" i="2" s="1"/>
  <c r="O650" i="2"/>
  <c r="Q650" i="2" s="1"/>
  <c r="P658" i="2"/>
  <c r="R658" i="2" s="1"/>
  <c r="O658" i="2"/>
  <c r="Q658" i="2" s="1"/>
  <c r="P666" i="2"/>
  <c r="R666" i="2" s="1"/>
  <c r="O666" i="2"/>
  <c r="Q666" i="2" s="1"/>
  <c r="P674" i="2"/>
  <c r="R674" i="2" s="1"/>
  <c r="O674" i="2"/>
  <c r="Q674" i="2" s="1"/>
  <c r="P2" i="2"/>
  <c r="R2" i="2" s="1"/>
  <c r="O2" i="2"/>
  <c r="Q2" i="2" s="1"/>
  <c r="O10" i="2"/>
  <c r="Q10" i="2" s="1"/>
  <c r="P10" i="2"/>
  <c r="R10" i="2" s="1"/>
  <c r="O18" i="2"/>
  <c r="Q18" i="2" s="1"/>
  <c r="P18" i="2"/>
  <c r="R18" i="2" s="1"/>
  <c r="O26" i="2"/>
  <c r="Q26" i="2" s="1"/>
  <c r="P26" i="2"/>
  <c r="R26" i="2" s="1"/>
  <c r="O34" i="2"/>
  <c r="Q34" i="2" s="1"/>
  <c r="P34" i="2"/>
  <c r="R34" i="2" s="1"/>
  <c r="O42" i="2"/>
  <c r="Q42" i="2" s="1"/>
  <c r="P42" i="2"/>
  <c r="R42" i="2" s="1"/>
  <c r="O50" i="2"/>
  <c r="Q50" i="2" s="1"/>
  <c r="P50" i="2"/>
  <c r="R50" i="2" s="1"/>
  <c r="O58" i="2"/>
  <c r="Q58" i="2" s="1"/>
  <c r="P58" i="2"/>
  <c r="R58" i="2" s="1"/>
  <c r="O66" i="2"/>
  <c r="Q66" i="2" s="1"/>
  <c r="P66" i="2"/>
  <c r="R66" i="2" s="1"/>
  <c r="O74" i="2"/>
  <c r="Q74" i="2" s="1"/>
  <c r="P74" i="2"/>
  <c r="R74" i="2" s="1"/>
  <c r="O82" i="2"/>
  <c r="Q82" i="2" s="1"/>
  <c r="P82" i="2"/>
  <c r="R82" i="2" s="1"/>
  <c r="O90" i="2"/>
  <c r="Q90" i="2" s="1"/>
  <c r="P90" i="2"/>
  <c r="R90" i="2" s="1"/>
  <c r="O98" i="2"/>
  <c r="Q98" i="2" s="1"/>
  <c r="P98" i="2"/>
  <c r="R98" i="2" s="1"/>
  <c r="O106" i="2"/>
  <c r="Q106" i="2" s="1"/>
  <c r="P106" i="2"/>
  <c r="R106" i="2" s="1"/>
  <c r="O114" i="2"/>
  <c r="Q114" i="2" s="1"/>
  <c r="P114" i="2"/>
  <c r="R114" i="2" s="1"/>
  <c r="O122" i="2"/>
  <c r="Q122" i="2" s="1"/>
  <c r="P122" i="2"/>
  <c r="R122" i="2" s="1"/>
  <c r="O130" i="2"/>
  <c r="Q130" i="2" s="1"/>
  <c r="P130" i="2"/>
  <c r="R130" i="2" s="1"/>
  <c r="O138" i="2"/>
  <c r="Q138" i="2" s="1"/>
  <c r="P138" i="2"/>
  <c r="R138" i="2" s="1"/>
  <c r="O146" i="2"/>
  <c r="Q146" i="2" s="1"/>
  <c r="P146" i="2"/>
  <c r="R146" i="2" s="1"/>
  <c r="O154" i="2"/>
  <c r="Q154" i="2" s="1"/>
  <c r="P154" i="2"/>
  <c r="R154" i="2" s="1"/>
  <c r="O162" i="2"/>
  <c r="Q162" i="2" s="1"/>
  <c r="P162" i="2"/>
  <c r="R162" i="2" s="1"/>
  <c r="O170" i="2"/>
  <c r="Q170" i="2" s="1"/>
  <c r="P170" i="2"/>
  <c r="R170" i="2" s="1"/>
  <c r="O178" i="2"/>
  <c r="Q178" i="2" s="1"/>
  <c r="P178" i="2"/>
  <c r="R178" i="2" s="1"/>
  <c r="O186" i="2"/>
  <c r="Q186" i="2" s="1"/>
  <c r="P186" i="2"/>
  <c r="R186" i="2" s="1"/>
  <c r="O194" i="2"/>
  <c r="Q194" i="2" s="1"/>
  <c r="P194" i="2"/>
  <c r="R194" i="2" s="1"/>
  <c r="O202" i="2"/>
  <c r="Q202" i="2" s="1"/>
  <c r="P202" i="2"/>
  <c r="R202" i="2" s="1"/>
  <c r="O210" i="2"/>
  <c r="Q210" i="2" s="1"/>
  <c r="P210" i="2"/>
  <c r="R210" i="2" s="1"/>
  <c r="O218" i="2"/>
  <c r="Q218" i="2" s="1"/>
  <c r="P218" i="2"/>
  <c r="R218" i="2" s="1"/>
  <c r="O226" i="2"/>
  <c r="Q226" i="2" s="1"/>
  <c r="P226" i="2"/>
  <c r="R226" i="2" s="1"/>
  <c r="O234" i="2"/>
  <c r="Q234" i="2" s="1"/>
  <c r="P234" i="2"/>
  <c r="R234" i="2" s="1"/>
  <c r="P242" i="2"/>
  <c r="R242" i="2" s="1"/>
  <c r="O242" i="2"/>
  <c r="Q242" i="2" s="1"/>
  <c r="O250" i="2"/>
  <c r="Q250" i="2" s="1"/>
  <c r="P250" i="2"/>
  <c r="R250" i="2" s="1"/>
  <c r="O258" i="2"/>
  <c r="Q258" i="2" s="1"/>
  <c r="P258" i="2"/>
  <c r="R258" i="2" s="1"/>
  <c r="O266" i="2"/>
  <c r="Q266" i="2" s="1"/>
  <c r="P266" i="2"/>
  <c r="R266" i="2" s="1"/>
  <c r="O274" i="2"/>
  <c r="Q274" i="2" s="1"/>
  <c r="P274" i="2"/>
  <c r="R274" i="2" s="1"/>
  <c r="O282" i="2"/>
  <c r="Q282" i="2" s="1"/>
  <c r="P282" i="2"/>
  <c r="R282" i="2" s="1"/>
  <c r="O290" i="2"/>
  <c r="Q290" i="2" s="1"/>
  <c r="P290" i="2"/>
  <c r="R290" i="2" s="1"/>
  <c r="O299" i="2"/>
  <c r="Q299" i="2" s="1"/>
  <c r="P299" i="2"/>
  <c r="R299" i="2" s="1"/>
  <c r="O307" i="2"/>
  <c r="Q307" i="2" s="1"/>
  <c r="P307" i="2"/>
  <c r="R307" i="2" s="1"/>
  <c r="O315" i="2"/>
  <c r="Q315" i="2" s="1"/>
  <c r="P315" i="2"/>
  <c r="R315" i="2" s="1"/>
  <c r="O323" i="2"/>
  <c r="Q323" i="2" s="1"/>
  <c r="P323" i="2"/>
  <c r="R323" i="2" s="1"/>
  <c r="O331" i="2"/>
  <c r="Q331" i="2" s="1"/>
  <c r="P331" i="2"/>
  <c r="R331" i="2" s="1"/>
  <c r="O339" i="2"/>
  <c r="Q339" i="2" s="1"/>
  <c r="P339" i="2"/>
  <c r="R339" i="2" s="1"/>
  <c r="O347" i="2"/>
  <c r="Q347" i="2" s="1"/>
  <c r="P347" i="2"/>
  <c r="R347" i="2" s="1"/>
  <c r="O355" i="2"/>
  <c r="Q355" i="2" s="1"/>
  <c r="P355" i="2"/>
  <c r="R355" i="2" s="1"/>
  <c r="O363" i="2"/>
  <c r="Q363" i="2" s="1"/>
  <c r="P363" i="2"/>
  <c r="R363" i="2" s="1"/>
  <c r="O371" i="2"/>
  <c r="Q371" i="2" s="1"/>
  <c r="P371" i="2"/>
  <c r="R371" i="2" s="1"/>
  <c r="O379" i="2"/>
  <c r="Q379" i="2" s="1"/>
  <c r="P379" i="2"/>
  <c r="R379" i="2" s="1"/>
  <c r="O387" i="2"/>
  <c r="Q387" i="2" s="1"/>
  <c r="P387" i="2"/>
  <c r="R387" i="2" s="1"/>
  <c r="O395" i="2"/>
  <c r="Q395" i="2" s="1"/>
  <c r="P395" i="2"/>
  <c r="R395" i="2" s="1"/>
  <c r="O403" i="2"/>
  <c r="Q403" i="2" s="1"/>
  <c r="P403" i="2"/>
  <c r="R403" i="2" s="1"/>
  <c r="O411" i="2"/>
  <c r="Q411" i="2" s="1"/>
  <c r="P411" i="2"/>
  <c r="R411" i="2" s="1"/>
  <c r="O419" i="2"/>
  <c r="Q419" i="2" s="1"/>
  <c r="P419" i="2"/>
  <c r="R419" i="2" s="1"/>
  <c r="O427" i="2"/>
  <c r="Q427" i="2" s="1"/>
  <c r="P427" i="2"/>
  <c r="R427" i="2" s="1"/>
  <c r="O435" i="2"/>
  <c r="Q435" i="2" s="1"/>
  <c r="P435" i="2"/>
  <c r="R435" i="2" s="1"/>
  <c r="O443" i="2"/>
  <c r="Q443" i="2" s="1"/>
  <c r="P443" i="2"/>
  <c r="R443" i="2" s="1"/>
  <c r="O451" i="2"/>
  <c r="Q451" i="2" s="1"/>
  <c r="P451" i="2"/>
  <c r="R451" i="2" s="1"/>
  <c r="O459" i="2"/>
  <c r="Q459" i="2" s="1"/>
  <c r="P459" i="2"/>
  <c r="R459" i="2" s="1"/>
  <c r="O467" i="2"/>
  <c r="Q467" i="2" s="1"/>
  <c r="P467" i="2"/>
  <c r="R467" i="2" s="1"/>
  <c r="O475" i="2"/>
  <c r="Q475" i="2" s="1"/>
  <c r="P475" i="2"/>
  <c r="R475" i="2" s="1"/>
  <c r="O483" i="2"/>
  <c r="Q483" i="2" s="1"/>
  <c r="P483" i="2"/>
  <c r="R483" i="2" s="1"/>
  <c r="O491" i="2"/>
  <c r="Q491" i="2" s="1"/>
  <c r="P491" i="2"/>
  <c r="R491" i="2" s="1"/>
  <c r="O499" i="2"/>
  <c r="Q499" i="2" s="1"/>
  <c r="P499" i="2"/>
  <c r="R499" i="2" s="1"/>
  <c r="O507" i="2"/>
  <c r="Q507" i="2" s="1"/>
  <c r="P507" i="2"/>
  <c r="R507" i="2" s="1"/>
  <c r="O515" i="2"/>
  <c r="Q515" i="2" s="1"/>
  <c r="P515" i="2"/>
  <c r="R515" i="2" s="1"/>
  <c r="O523" i="2"/>
  <c r="Q523" i="2" s="1"/>
  <c r="P523" i="2"/>
  <c r="R523" i="2" s="1"/>
  <c r="O531" i="2"/>
  <c r="Q531" i="2" s="1"/>
  <c r="P531" i="2"/>
  <c r="R531" i="2" s="1"/>
  <c r="O539" i="2"/>
  <c r="Q539" i="2" s="1"/>
  <c r="P539" i="2"/>
  <c r="R539" i="2" s="1"/>
  <c r="O547" i="2"/>
  <c r="Q547" i="2" s="1"/>
  <c r="P547" i="2"/>
  <c r="R547" i="2" s="1"/>
  <c r="O555" i="2"/>
  <c r="Q555" i="2" s="1"/>
  <c r="P555" i="2"/>
  <c r="R555" i="2" s="1"/>
  <c r="O563" i="2"/>
  <c r="Q563" i="2" s="1"/>
  <c r="P563" i="2"/>
  <c r="R563" i="2" s="1"/>
  <c r="O571" i="2"/>
  <c r="Q571" i="2" s="1"/>
  <c r="P571" i="2"/>
  <c r="R571" i="2" s="1"/>
  <c r="O579" i="2"/>
  <c r="Q579" i="2" s="1"/>
  <c r="P579" i="2"/>
  <c r="R579" i="2" s="1"/>
  <c r="O587" i="2"/>
  <c r="Q587" i="2" s="1"/>
  <c r="P587" i="2"/>
  <c r="R587" i="2" s="1"/>
  <c r="O595" i="2"/>
  <c r="Q595" i="2" s="1"/>
  <c r="P595" i="2"/>
  <c r="R595" i="2" s="1"/>
  <c r="O603" i="2"/>
  <c r="Q603" i="2" s="1"/>
  <c r="P603" i="2"/>
  <c r="R603" i="2" s="1"/>
  <c r="O611" i="2"/>
  <c r="Q611" i="2" s="1"/>
  <c r="P611" i="2"/>
  <c r="R611" i="2" s="1"/>
  <c r="O619" i="2"/>
  <c r="Q619" i="2" s="1"/>
  <c r="P619" i="2"/>
  <c r="R619" i="2" s="1"/>
  <c r="O627" i="2"/>
  <c r="Q627" i="2" s="1"/>
  <c r="P627" i="2"/>
  <c r="R627" i="2" s="1"/>
  <c r="O635" i="2"/>
  <c r="Q635" i="2" s="1"/>
  <c r="P635" i="2"/>
  <c r="R635" i="2" s="1"/>
  <c r="O643" i="2"/>
  <c r="Q643" i="2" s="1"/>
  <c r="P643" i="2"/>
  <c r="R643" i="2" s="1"/>
  <c r="O651" i="2"/>
  <c r="Q651" i="2" s="1"/>
  <c r="P651" i="2"/>
  <c r="R651" i="2" s="1"/>
  <c r="O659" i="2"/>
  <c r="Q659" i="2" s="1"/>
  <c r="P659" i="2"/>
  <c r="R659" i="2" s="1"/>
  <c r="O667" i="2"/>
  <c r="Q667" i="2" s="1"/>
  <c r="P667" i="2"/>
  <c r="R667" i="2" s="1"/>
  <c r="O3" i="2"/>
  <c r="Q3" i="2" s="1"/>
  <c r="P3" i="2"/>
  <c r="R3" i="2" s="1"/>
  <c r="O11" i="2"/>
  <c r="Q11" i="2" s="1"/>
  <c r="P11" i="2"/>
  <c r="R11" i="2" s="1"/>
  <c r="O19" i="2"/>
  <c r="Q19" i="2" s="1"/>
  <c r="P19" i="2"/>
  <c r="R19" i="2" s="1"/>
  <c r="O27" i="2"/>
  <c r="Q27" i="2" s="1"/>
  <c r="P27" i="2"/>
  <c r="R27" i="2" s="1"/>
  <c r="O35" i="2"/>
  <c r="Q35" i="2" s="1"/>
  <c r="P35" i="2"/>
  <c r="R35" i="2" s="1"/>
  <c r="O43" i="2"/>
  <c r="Q43" i="2" s="1"/>
  <c r="P43" i="2"/>
  <c r="R43" i="2" s="1"/>
  <c r="O51" i="2"/>
  <c r="Q51" i="2" s="1"/>
  <c r="P51" i="2"/>
  <c r="R51" i="2" s="1"/>
  <c r="O59" i="2"/>
  <c r="Q59" i="2" s="1"/>
  <c r="P59" i="2"/>
  <c r="R59" i="2" s="1"/>
  <c r="O67" i="2"/>
  <c r="Q67" i="2" s="1"/>
  <c r="P67" i="2"/>
  <c r="R67" i="2" s="1"/>
  <c r="O75" i="2"/>
  <c r="Q75" i="2" s="1"/>
  <c r="P75" i="2"/>
  <c r="R75" i="2" s="1"/>
  <c r="O83" i="2"/>
  <c r="Q83" i="2" s="1"/>
  <c r="P83" i="2"/>
  <c r="R83" i="2" s="1"/>
  <c r="O91" i="2"/>
  <c r="Q91" i="2" s="1"/>
  <c r="P91" i="2"/>
  <c r="R91" i="2" s="1"/>
  <c r="O99" i="2"/>
  <c r="Q99" i="2" s="1"/>
  <c r="P99" i="2"/>
  <c r="R99" i="2" s="1"/>
  <c r="O107" i="2"/>
  <c r="Q107" i="2" s="1"/>
  <c r="P107" i="2"/>
  <c r="R107" i="2" s="1"/>
  <c r="O115" i="2"/>
  <c r="Q115" i="2" s="1"/>
  <c r="P115" i="2"/>
  <c r="R115" i="2" s="1"/>
  <c r="O123" i="2"/>
  <c r="Q123" i="2" s="1"/>
  <c r="P123" i="2"/>
  <c r="R123" i="2" s="1"/>
  <c r="O131" i="2"/>
  <c r="Q131" i="2" s="1"/>
  <c r="P131" i="2"/>
  <c r="R131" i="2" s="1"/>
  <c r="O139" i="2"/>
  <c r="Q139" i="2" s="1"/>
  <c r="P139" i="2"/>
  <c r="R139" i="2" s="1"/>
  <c r="O147" i="2"/>
  <c r="Q147" i="2" s="1"/>
  <c r="P147" i="2"/>
  <c r="R147" i="2" s="1"/>
  <c r="O155" i="2"/>
  <c r="Q155" i="2" s="1"/>
  <c r="P155" i="2"/>
  <c r="R155" i="2" s="1"/>
  <c r="O163" i="2"/>
  <c r="Q163" i="2" s="1"/>
  <c r="P163" i="2"/>
  <c r="R163" i="2" s="1"/>
  <c r="O171" i="2"/>
  <c r="Q171" i="2" s="1"/>
  <c r="P171" i="2"/>
  <c r="R171" i="2" s="1"/>
  <c r="O179" i="2"/>
  <c r="Q179" i="2" s="1"/>
  <c r="P179" i="2"/>
  <c r="R179" i="2" s="1"/>
  <c r="O187" i="2"/>
  <c r="Q187" i="2" s="1"/>
  <c r="P187" i="2"/>
  <c r="R187" i="2" s="1"/>
  <c r="O195" i="2"/>
  <c r="Q195" i="2" s="1"/>
  <c r="P195" i="2"/>
  <c r="R195" i="2" s="1"/>
  <c r="O203" i="2"/>
  <c r="Q203" i="2" s="1"/>
  <c r="P203" i="2"/>
  <c r="R203" i="2" s="1"/>
  <c r="O211" i="2"/>
  <c r="Q211" i="2" s="1"/>
  <c r="P211" i="2"/>
  <c r="R211" i="2" s="1"/>
  <c r="O219" i="2"/>
  <c r="Q219" i="2" s="1"/>
  <c r="P219" i="2"/>
  <c r="R219" i="2" s="1"/>
  <c r="O227" i="2"/>
  <c r="Q227" i="2" s="1"/>
  <c r="P227" i="2"/>
  <c r="R227" i="2" s="1"/>
  <c r="O235" i="2"/>
  <c r="Q235" i="2" s="1"/>
  <c r="P235" i="2"/>
  <c r="R235" i="2" s="1"/>
  <c r="O243" i="2"/>
  <c r="Q243" i="2" s="1"/>
  <c r="P243" i="2"/>
  <c r="R243" i="2" s="1"/>
  <c r="P251" i="2"/>
  <c r="R251" i="2" s="1"/>
  <c r="O251" i="2"/>
  <c r="Q251" i="2" s="1"/>
  <c r="O259" i="2"/>
  <c r="Q259" i="2" s="1"/>
  <c r="P259" i="2"/>
  <c r="R259" i="2" s="1"/>
  <c r="O267" i="2"/>
  <c r="Q267" i="2" s="1"/>
  <c r="P267" i="2"/>
  <c r="R267" i="2" s="1"/>
  <c r="O275" i="2"/>
  <c r="Q275" i="2" s="1"/>
  <c r="P275" i="2"/>
  <c r="R275" i="2" s="1"/>
  <c r="O283" i="2"/>
  <c r="Q283" i="2" s="1"/>
  <c r="P283" i="2"/>
  <c r="R283" i="2" s="1"/>
  <c r="O291" i="2"/>
  <c r="Q291" i="2" s="1"/>
  <c r="P291" i="2"/>
  <c r="R291" i="2" s="1"/>
  <c r="O300" i="2"/>
  <c r="Q300" i="2" s="1"/>
  <c r="P300" i="2"/>
  <c r="R300" i="2" s="1"/>
  <c r="O308" i="2"/>
  <c r="Q308" i="2" s="1"/>
  <c r="P308" i="2"/>
  <c r="R308" i="2" s="1"/>
  <c r="O316" i="2"/>
  <c r="Q316" i="2" s="1"/>
  <c r="P316" i="2"/>
  <c r="R316" i="2" s="1"/>
  <c r="O324" i="2"/>
  <c r="Q324" i="2" s="1"/>
  <c r="P324" i="2"/>
  <c r="R324" i="2" s="1"/>
  <c r="O332" i="2"/>
  <c r="Q332" i="2" s="1"/>
  <c r="P332" i="2"/>
  <c r="R332" i="2" s="1"/>
  <c r="O340" i="2"/>
  <c r="Q340" i="2" s="1"/>
  <c r="P340" i="2"/>
  <c r="R340" i="2" s="1"/>
  <c r="O348" i="2"/>
  <c r="Q348" i="2" s="1"/>
  <c r="P348" i="2"/>
  <c r="R348" i="2" s="1"/>
  <c r="O356" i="2"/>
  <c r="Q356" i="2" s="1"/>
  <c r="P356" i="2"/>
  <c r="R356" i="2" s="1"/>
  <c r="O364" i="2"/>
  <c r="Q364" i="2" s="1"/>
  <c r="P364" i="2"/>
  <c r="R364" i="2" s="1"/>
  <c r="O372" i="2"/>
  <c r="Q372" i="2" s="1"/>
  <c r="P372" i="2"/>
  <c r="R372" i="2" s="1"/>
  <c r="O380" i="2"/>
  <c r="Q380" i="2" s="1"/>
  <c r="P380" i="2"/>
  <c r="R380" i="2" s="1"/>
  <c r="O388" i="2"/>
  <c r="Q388" i="2" s="1"/>
  <c r="P388" i="2"/>
  <c r="R388" i="2" s="1"/>
  <c r="O396" i="2"/>
  <c r="Q396" i="2" s="1"/>
  <c r="P396" i="2"/>
  <c r="R396" i="2" s="1"/>
  <c r="O404" i="2"/>
  <c r="Q404" i="2" s="1"/>
  <c r="P404" i="2"/>
  <c r="R404" i="2" s="1"/>
  <c r="O412" i="2"/>
  <c r="Q412" i="2" s="1"/>
  <c r="P412" i="2"/>
  <c r="R412" i="2" s="1"/>
  <c r="O420" i="2"/>
  <c r="Q420" i="2" s="1"/>
  <c r="P420" i="2"/>
  <c r="R420" i="2" s="1"/>
  <c r="O428" i="2"/>
  <c r="Q428" i="2" s="1"/>
  <c r="P428" i="2"/>
  <c r="R428" i="2" s="1"/>
  <c r="O436" i="2"/>
  <c r="Q436" i="2" s="1"/>
  <c r="P436" i="2"/>
  <c r="R436" i="2" s="1"/>
  <c r="O444" i="2"/>
  <c r="Q444" i="2" s="1"/>
  <c r="P444" i="2"/>
  <c r="R444" i="2" s="1"/>
  <c r="O452" i="2"/>
  <c r="Q452" i="2" s="1"/>
  <c r="P452" i="2"/>
  <c r="R452" i="2" s="1"/>
  <c r="O460" i="2"/>
  <c r="Q460" i="2" s="1"/>
  <c r="P460" i="2"/>
  <c r="R460" i="2" s="1"/>
  <c r="O468" i="2"/>
  <c r="Q468" i="2" s="1"/>
  <c r="P468" i="2"/>
  <c r="R468" i="2" s="1"/>
  <c r="O476" i="2"/>
  <c r="Q476" i="2" s="1"/>
  <c r="P476" i="2"/>
  <c r="R476" i="2" s="1"/>
  <c r="O484" i="2"/>
  <c r="Q484" i="2" s="1"/>
  <c r="P484" i="2"/>
  <c r="R484" i="2" s="1"/>
  <c r="O492" i="2"/>
  <c r="Q492" i="2" s="1"/>
  <c r="P492" i="2"/>
  <c r="R492" i="2" s="1"/>
  <c r="O500" i="2"/>
  <c r="Q500" i="2" s="1"/>
  <c r="P500" i="2"/>
  <c r="R500" i="2" s="1"/>
  <c r="O508" i="2"/>
  <c r="Q508" i="2" s="1"/>
  <c r="P508" i="2"/>
  <c r="R508" i="2" s="1"/>
  <c r="O516" i="2"/>
  <c r="Q516" i="2" s="1"/>
  <c r="P516" i="2"/>
  <c r="R516" i="2" s="1"/>
  <c r="O524" i="2"/>
  <c r="Q524" i="2" s="1"/>
  <c r="P524" i="2"/>
  <c r="R524" i="2" s="1"/>
  <c r="O532" i="2"/>
  <c r="Q532" i="2" s="1"/>
  <c r="P532" i="2"/>
  <c r="R532" i="2" s="1"/>
  <c r="O540" i="2"/>
  <c r="Q540" i="2" s="1"/>
  <c r="P540" i="2"/>
  <c r="R540" i="2" s="1"/>
  <c r="O548" i="2"/>
  <c r="Q548" i="2" s="1"/>
  <c r="P548" i="2"/>
  <c r="R548" i="2" s="1"/>
  <c r="O556" i="2"/>
  <c r="Q556" i="2" s="1"/>
  <c r="P556" i="2"/>
  <c r="R556" i="2" s="1"/>
  <c r="O564" i="2"/>
  <c r="Q564" i="2" s="1"/>
  <c r="P564" i="2"/>
  <c r="R564" i="2" s="1"/>
  <c r="O572" i="2"/>
  <c r="Q572" i="2" s="1"/>
  <c r="P572" i="2"/>
  <c r="R572" i="2" s="1"/>
  <c r="O580" i="2"/>
  <c r="Q580" i="2" s="1"/>
  <c r="P580" i="2"/>
  <c r="R580" i="2" s="1"/>
  <c r="O588" i="2"/>
  <c r="Q588" i="2" s="1"/>
  <c r="P588" i="2"/>
  <c r="R588" i="2" s="1"/>
  <c r="O596" i="2"/>
  <c r="Q596" i="2" s="1"/>
  <c r="P596" i="2"/>
  <c r="R596" i="2" s="1"/>
  <c r="O604" i="2"/>
  <c r="Q604" i="2" s="1"/>
  <c r="P604" i="2"/>
  <c r="R604" i="2" s="1"/>
  <c r="O612" i="2"/>
  <c r="Q612" i="2" s="1"/>
  <c r="P612" i="2"/>
  <c r="R612" i="2" s="1"/>
  <c r="O620" i="2"/>
  <c r="Q620" i="2" s="1"/>
  <c r="P620" i="2"/>
  <c r="R620" i="2" s="1"/>
  <c r="O628" i="2"/>
  <c r="Q628" i="2" s="1"/>
  <c r="P628" i="2"/>
  <c r="R628" i="2" s="1"/>
  <c r="O636" i="2"/>
  <c r="Q636" i="2" s="1"/>
  <c r="P636" i="2"/>
  <c r="R636" i="2" s="1"/>
  <c r="O644" i="2"/>
  <c r="Q644" i="2" s="1"/>
  <c r="P644" i="2"/>
  <c r="R644" i="2" s="1"/>
  <c r="O652" i="2"/>
  <c r="Q652" i="2" s="1"/>
  <c r="P652" i="2"/>
  <c r="R652" i="2" s="1"/>
  <c r="O660" i="2"/>
  <c r="Q660" i="2" s="1"/>
  <c r="P660" i="2"/>
  <c r="R660" i="2" s="1"/>
  <c r="O668" i="2"/>
  <c r="Q668" i="2" s="1"/>
  <c r="P668" i="2"/>
  <c r="R668" i="2" s="1"/>
  <c r="O4" i="2"/>
  <c r="Q4" i="2" s="1"/>
  <c r="P4" i="2"/>
  <c r="R4" i="2" s="1"/>
  <c r="O12" i="2"/>
  <c r="Q12" i="2" s="1"/>
  <c r="P12" i="2"/>
  <c r="R12" i="2" s="1"/>
  <c r="O20" i="2"/>
  <c r="Q20" i="2" s="1"/>
  <c r="P20" i="2"/>
  <c r="R20" i="2" s="1"/>
  <c r="O28" i="2"/>
  <c r="Q28" i="2" s="1"/>
  <c r="P28" i="2"/>
  <c r="R28" i="2" s="1"/>
  <c r="O36" i="2"/>
  <c r="Q36" i="2" s="1"/>
  <c r="P36" i="2"/>
  <c r="R36" i="2" s="1"/>
  <c r="O44" i="2"/>
  <c r="Q44" i="2" s="1"/>
  <c r="P44" i="2"/>
  <c r="R44" i="2" s="1"/>
  <c r="O52" i="2"/>
  <c r="Q52" i="2" s="1"/>
  <c r="P52" i="2"/>
  <c r="R52" i="2" s="1"/>
  <c r="O60" i="2"/>
  <c r="Q60" i="2" s="1"/>
  <c r="P60" i="2"/>
  <c r="R60" i="2" s="1"/>
  <c r="O68" i="2"/>
  <c r="Q68" i="2" s="1"/>
  <c r="P68" i="2"/>
  <c r="R68" i="2" s="1"/>
  <c r="O76" i="2"/>
  <c r="Q76" i="2" s="1"/>
  <c r="P76" i="2"/>
  <c r="R76" i="2" s="1"/>
  <c r="O84" i="2"/>
  <c r="Q84" i="2" s="1"/>
  <c r="P84" i="2"/>
  <c r="R84" i="2" s="1"/>
  <c r="O92" i="2"/>
  <c r="Q92" i="2" s="1"/>
  <c r="P92" i="2"/>
  <c r="R92" i="2" s="1"/>
  <c r="O100" i="2"/>
  <c r="Q100" i="2" s="1"/>
  <c r="P100" i="2"/>
  <c r="R100" i="2" s="1"/>
  <c r="O108" i="2"/>
  <c r="Q108" i="2" s="1"/>
  <c r="P108" i="2"/>
  <c r="R108" i="2" s="1"/>
  <c r="O116" i="2"/>
  <c r="Q116" i="2" s="1"/>
  <c r="P116" i="2"/>
  <c r="R116" i="2" s="1"/>
  <c r="O124" i="2"/>
  <c r="Q124" i="2" s="1"/>
  <c r="P124" i="2"/>
  <c r="R124" i="2" s="1"/>
  <c r="O132" i="2"/>
  <c r="Q132" i="2" s="1"/>
  <c r="P132" i="2"/>
  <c r="R132" i="2" s="1"/>
  <c r="O140" i="2"/>
  <c r="Q140" i="2" s="1"/>
  <c r="P140" i="2"/>
  <c r="R140" i="2" s="1"/>
  <c r="O148" i="2"/>
  <c r="Q148" i="2" s="1"/>
  <c r="P148" i="2"/>
  <c r="R148" i="2" s="1"/>
  <c r="O156" i="2"/>
  <c r="Q156" i="2" s="1"/>
  <c r="P156" i="2"/>
  <c r="R156" i="2" s="1"/>
  <c r="O164" i="2"/>
  <c r="Q164" i="2" s="1"/>
  <c r="P164" i="2"/>
  <c r="R164" i="2" s="1"/>
  <c r="O172" i="2"/>
  <c r="Q172" i="2" s="1"/>
  <c r="P172" i="2"/>
  <c r="R172" i="2" s="1"/>
  <c r="O180" i="2"/>
  <c r="Q180" i="2" s="1"/>
  <c r="P180" i="2"/>
  <c r="R180" i="2" s="1"/>
  <c r="O188" i="2"/>
  <c r="Q188" i="2" s="1"/>
  <c r="P188" i="2"/>
  <c r="R188" i="2" s="1"/>
  <c r="O196" i="2"/>
  <c r="Q196" i="2" s="1"/>
  <c r="P196" i="2"/>
  <c r="R196" i="2" s="1"/>
  <c r="O204" i="2"/>
  <c r="Q204" i="2" s="1"/>
  <c r="P204" i="2"/>
  <c r="R204" i="2" s="1"/>
  <c r="O212" i="2"/>
  <c r="Q212" i="2" s="1"/>
  <c r="P212" i="2"/>
  <c r="R212" i="2" s="1"/>
  <c r="O220" i="2"/>
  <c r="Q220" i="2" s="1"/>
  <c r="P220" i="2"/>
  <c r="R220" i="2" s="1"/>
  <c r="O228" i="2"/>
  <c r="Q228" i="2" s="1"/>
  <c r="P228" i="2"/>
  <c r="R228" i="2" s="1"/>
  <c r="O236" i="2"/>
  <c r="Q236" i="2" s="1"/>
  <c r="P236" i="2"/>
  <c r="R236" i="2" s="1"/>
  <c r="O244" i="2"/>
  <c r="Q244" i="2" s="1"/>
  <c r="P244" i="2"/>
  <c r="R244" i="2" s="1"/>
  <c r="O252" i="2"/>
  <c r="Q252" i="2" s="1"/>
  <c r="P252" i="2"/>
  <c r="R252" i="2" s="1"/>
  <c r="P260" i="2"/>
  <c r="R260" i="2" s="1"/>
  <c r="O260" i="2"/>
  <c r="Q260" i="2" s="1"/>
  <c r="O268" i="2"/>
  <c r="Q268" i="2" s="1"/>
  <c r="P268" i="2"/>
  <c r="R268" i="2" s="1"/>
  <c r="O276" i="2"/>
  <c r="Q276" i="2" s="1"/>
  <c r="P276" i="2"/>
  <c r="R276" i="2" s="1"/>
  <c r="O284" i="2"/>
  <c r="Q284" i="2" s="1"/>
  <c r="P284" i="2"/>
  <c r="R284" i="2" s="1"/>
  <c r="O293" i="2"/>
  <c r="Q293" i="2" s="1"/>
  <c r="P293" i="2"/>
  <c r="R293" i="2" s="1"/>
  <c r="P301" i="2"/>
  <c r="R301" i="2" s="1"/>
  <c r="O301" i="2"/>
  <c r="Q301" i="2" s="1"/>
  <c r="P309" i="2"/>
  <c r="R309" i="2" s="1"/>
  <c r="O309" i="2"/>
  <c r="Q309" i="2" s="1"/>
  <c r="P317" i="2"/>
  <c r="R317" i="2" s="1"/>
  <c r="O317" i="2"/>
  <c r="Q317" i="2" s="1"/>
  <c r="P325" i="2"/>
  <c r="R325" i="2" s="1"/>
  <c r="O325" i="2"/>
  <c r="Q325" i="2" s="1"/>
  <c r="P333" i="2"/>
  <c r="R333" i="2" s="1"/>
  <c r="O333" i="2"/>
  <c r="Q333" i="2" s="1"/>
  <c r="P341" i="2"/>
  <c r="R341" i="2" s="1"/>
  <c r="O341" i="2"/>
  <c r="Q341" i="2" s="1"/>
  <c r="P349" i="2"/>
  <c r="R349" i="2" s="1"/>
  <c r="O349" i="2"/>
  <c r="Q349" i="2" s="1"/>
  <c r="P357" i="2"/>
  <c r="R357" i="2" s="1"/>
  <c r="O357" i="2"/>
  <c r="Q357" i="2" s="1"/>
  <c r="P365" i="2"/>
  <c r="R365" i="2" s="1"/>
  <c r="O365" i="2"/>
  <c r="Q365" i="2" s="1"/>
  <c r="O373" i="2"/>
  <c r="Q373" i="2" s="1"/>
  <c r="P373" i="2"/>
  <c r="R373" i="2" s="1"/>
  <c r="P381" i="2"/>
  <c r="R381" i="2" s="1"/>
  <c r="O381" i="2"/>
  <c r="Q381" i="2" s="1"/>
  <c r="O389" i="2"/>
  <c r="Q389" i="2" s="1"/>
  <c r="P389" i="2"/>
  <c r="R389" i="2" s="1"/>
  <c r="P397" i="2"/>
  <c r="R397" i="2" s="1"/>
  <c r="O397" i="2"/>
  <c r="Q397" i="2" s="1"/>
  <c r="O405" i="2"/>
  <c r="Q405" i="2" s="1"/>
  <c r="P405" i="2"/>
  <c r="R405" i="2" s="1"/>
  <c r="P413" i="2"/>
  <c r="R413" i="2" s="1"/>
  <c r="O413" i="2"/>
  <c r="Q413" i="2" s="1"/>
  <c r="O421" i="2"/>
  <c r="Q421" i="2" s="1"/>
  <c r="P421" i="2"/>
  <c r="R421" i="2" s="1"/>
  <c r="P429" i="2"/>
  <c r="R429" i="2" s="1"/>
  <c r="O429" i="2"/>
  <c r="Q429" i="2" s="1"/>
  <c r="O437" i="2"/>
  <c r="Q437" i="2" s="1"/>
  <c r="P437" i="2"/>
  <c r="R437" i="2" s="1"/>
  <c r="P445" i="2"/>
  <c r="R445" i="2" s="1"/>
  <c r="O445" i="2"/>
  <c r="Q445" i="2" s="1"/>
  <c r="O453" i="2"/>
  <c r="Q453" i="2" s="1"/>
  <c r="P453" i="2"/>
  <c r="R453" i="2" s="1"/>
  <c r="P461" i="2"/>
  <c r="R461" i="2" s="1"/>
  <c r="O461" i="2"/>
  <c r="Q461" i="2" s="1"/>
  <c r="O469" i="2"/>
  <c r="Q469" i="2" s="1"/>
  <c r="P469" i="2"/>
  <c r="R469" i="2" s="1"/>
  <c r="P477" i="2"/>
  <c r="R477" i="2" s="1"/>
  <c r="O477" i="2"/>
  <c r="Q477" i="2" s="1"/>
  <c r="O485" i="2"/>
  <c r="Q485" i="2" s="1"/>
  <c r="P485" i="2"/>
  <c r="R485" i="2" s="1"/>
  <c r="P493" i="2"/>
  <c r="R493" i="2" s="1"/>
  <c r="O493" i="2"/>
  <c r="Q493" i="2" s="1"/>
  <c r="O501" i="2"/>
  <c r="Q501" i="2" s="1"/>
  <c r="P501" i="2"/>
  <c r="R501" i="2" s="1"/>
  <c r="O509" i="2"/>
  <c r="Q509" i="2" s="1"/>
  <c r="P509" i="2"/>
  <c r="R509" i="2" s="1"/>
  <c r="O517" i="2"/>
  <c r="Q517" i="2" s="1"/>
  <c r="P517" i="2"/>
  <c r="R517" i="2" s="1"/>
  <c r="O525" i="2"/>
  <c r="Q525" i="2" s="1"/>
  <c r="P525" i="2"/>
  <c r="R525" i="2" s="1"/>
  <c r="O533" i="2"/>
  <c r="Q533" i="2" s="1"/>
  <c r="P533" i="2"/>
  <c r="R533" i="2" s="1"/>
  <c r="O541" i="2"/>
  <c r="Q541" i="2" s="1"/>
  <c r="P541" i="2"/>
  <c r="R541" i="2" s="1"/>
  <c r="O549" i="2"/>
  <c r="Q549" i="2" s="1"/>
  <c r="P549" i="2"/>
  <c r="R549" i="2" s="1"/>
  <c r="O557" i="2"/>
  <c r="Q557" i="2" s="1"/>
  <c r="P557" i="2"/>
  <c r="R557" i="2" s="1"/>
  <c r="O565" i="2"/>
  <c r="Q565" i="2" s="1"/>
  <c r="P565" i="2"/>
  <c r="R565" i="2" s="1"/>
  <c r="O573" i="2"/>
  <c r="Q573" i="2" s="1"/>
  <c r="P573" i="2"/>
  <c r="R573" i="2" s="1"/>
  <c r="O581" i="2"/>
  <c r="Q581" i="2" s="1"/>
  <c r="P581" i="2"/>
  <c r="R581" i="2" s="1"/>
  <c r="O589" i="2"/>
  <c r="Q589" i="2" s="1"/>
  <c r="P589" i="2"/>
  <c r="R589" i="2" s="1"/>
  <c r="O597" i="2"/>
  <c r="Q597" i="2" s="1"/>
  <c r="P597" i="2"/>
  <c r="R597" i="2" s="1"/>
  <c r="O605" i="2"/>
  <c r="Q605" i="2" s="1"/>
  <c r="P605" i="2"/>
  <c r="R605" i="2" s="1"/>
  <c r="O613" i="2"/>
  <c r="Q613" i="2" s="1"/>
  <c r="P613" i="2"/>
  <c r="R613" i="2" s="1"/>
  <c r="O621" i="2"/>
  <c r="Q621" i="2" s="1"/>
  <c r="P621" i="2"/>
  <c r="R621" i="2" s="1"/>
  <c r="O629" i="2"/>
  <c r="Q629" i="2" s="1"/>
  <c r="P629" i="2"/>
  <c r="R629" i="2" s="1"/>
  <c r="O637" i="2"/>
  <c r="Q637" i="2" s="1"/>
  <c r="P637" i="2"/>
  <c r="R637" i="2" s="1"/>
  <c r="O645" i="2"/>
  <c r="Q645" i="2" s="1"/>
  <c r="P645" i="2"/>
  <c r="R645" i="2" s="1"/>
  <c r="O653" i="2"/>
  <c r="Q653" i="2" s="1"/>
  <c r="P653" i="2"/>
  <c r="R653" i="2" s="1"/>
  <c r="O661" i="2"/>
  <c r="Q661" i="2" s="1"/>
  <c r="P661" i="2"/>
  <c r="R661" i="2" s="1"/>
  <c r="O669" i="2"/>
  <c r="Q669" i="2" s="1"/>
  <c r="P669" i="2"/>
  <c r="R669" i="2" s="1"/>
  <c r="O5" i="2"/>
  <c r="Q5" i="2" s="1"/>
  <c r="P5" i="2"/>
  <c r="R5" i="2" s="1"/>
  <c r="O13" i="2"/>
  <c r="Q13" i="2" s="1"/>
  <c r="P13" i="2"/>
  <c r="R13" i="2" s="1"/>
  <c r="O21" i="2"/>
  <c r="Q21" i="2" s="1"/>
  <c r="P21" i="2"/>
  <c r="R21" i="2" s="1"/>
  <c r="O29" i="2"/>
  <c r="Q29" i="2" s="1"/>
  <c r="P29" i="2"/>
  <c r="R29" i="2" s="1"/>
  <c r="O37" i="2"/>
  <c r="Q37" i="2" s="1"/>
  <c r="P37" i="2"/>
  <c r="R37" i="2" s="1"/>
  <c r="O45" i="2"/>
  <c r="Q45" i="2" s="1"/>
  <c r="P45" i="2"/>
  <c r="R45" i="2" s="1"/>
  <c r="O53" i="2"/>
  <c r="Q53" i="2" s="1"/>
  <c r="P53" i="2"/>
  <c r="R53" i="2" s="1"/>
  <c r="O61" i="2"/>
  <c r="Q61" i="2" s="1"/>
  <c r="P61" i="2"/>
  <c r="R61" i="2" s="1"/>
  <c r="O69" i="2"/>
  <c r="Q69" i="2" s="1"/>
  <c r="P69" i="2"/>
  <c r="R69" i="2" s="1"/>
  <c r="O77" i="2"/>
  <c r="Q77" i="2" s="1"/>
  <c r="P77" i="2"/>
  <c r="R77" i="2" s="1"/>
  <c r="O85" i="2"/>
  <c r="Q85" i="2" s="1"/>
  <c r="P85" i="2"/>
  <c r="R85" i="2" s="1"/>
  <c r="O93" i="2"/>
  <c r="Q93" i="2" s="1"/>
  <c r="P93" i="2"/>
  <c r="R93" i="2" s="1"/>
  <c r="O101" i="2"/>
  <c r="Q101" i="2" s="1"/>
  <c r="P101" i="2"/>
  <c r="R101" i="2" s="1"/>
  <c r="O109" i="2"/>
  <c r="Q109" i="2" s="1"/>
  <c r="P109" i="2"/>
  <c r="R109" i="2" s="1"/>
  <c r="O117" i="2"/>
  <c r="Q117" i="2" s="1"/>
  <c r="P117" i="2"/>
  <c r="R117" i="2" s="1"/>
  <c r="O125" i="2"/>
  <c r="Q125" i="2" s="1"/>
  <c r="P125" i="2"/>
  <c r="R125" i="2" s="1"/>
  <c r="O133" i="2"/>
  <c r="Q133" i="2" s="1"/>
  <c r="P133" i="2"/>
  <c r="R133" i="2" s="1"/>
  <c r="O141" i="2"/>
  <c r="Q141" i="2" s="1"/>
  <c r="P141" i="2"/>
  <c r="R141" i="2" s="1"/>
  <c r="O149" i="2"/>
  <c r="Q149" i="2" s="1"/>
  <c r="P149" i="2"/>
  <c r="R149" i="2" s="1"/>
  <c r="O157" i="2"/>
  <c r="Q157" i="2" s="1"/>
  <c r="P157" i="2"/>
  <c r="R157" i="2" s="1"/>
  <c r="O165" i="2"/>
  <c r="Q165" i="2" s="1"/>
  <c r="P165" i="2"/>
  <c r="R165" i="2" s="1"/>
  <c r="O173" i="2"/>
  <c r="Q173" i="2" s="1"/>
  <c r="P173" i="2"/>
  <c r="R173" i="2" s="1"/>
  <c r="O181" i="2"/>
  <c r="Q181" i="2" s="1"/>
  <c r="P181" i="2"/>
  <c r="R181" i="2" s="1"/>
  <c r="O189" i="2"/>
  <c r="Q189" i="2" s="1"/>
  <c r="P189" i="2"/>
  <c r="R189" i="2" s="1"/>
  <c r="O197" i="2"/>
  <c r="Q197" i="2" s="1"/>
  <c r="P197" i="2"/>
  <c r="R197" i="2" s="1"/>
  <c r="O205" i="2"/>
  <c r="Q205" i="2" s="1"/>
  <c r="P205" i="2"/>
  <c r="R205" i="2" s="1"/>
  <c r="O213" i="2"/>
  <c r="Q213" i="2" s="1"/>
  <c r="P213" i="2"/>
  <c r="R213" i="2" s="1"/>
  <c r="O221" i="2"/>
  <c r="Q221" i="2" s="1"/>
  <c r="P221" i="2"/>
  <c r="R221" i="2" s="1"/>
  <c r="O229" i="2"/>
  <c r="Q229" i="2" s="1"/>
  <c r="P229" i="2"/>
  <c r="R229" i="2" s="1"/>
  <c r="O237" i="2"/>
  <c r="Q237" i="2" s="1"/>
  <c r="P237" i="2"/>
  <c r="R237" i="2" s="1"/>
  <c r="P245" i="2"/>
  <c r="R245" i="2" s="1"/>
  <c r="O245" i="2"/>
  <c r="Q245" i="2" s="1"/>
  <c r="O253" i="2"/>
  <c r="Q253" i="2" s="1"/>
  <c r="P253" i="2"/>
  <c r="R253" i="2" s="1"/>
  <c r="O261" i="2"/>
  <c r="Q261" i="2" s="1"/>
  <c r="P261" i="2"/>
  <c r="R261" i="2" s="1"/>
  <c r="O269" i="2"/>
  <c r="Q269" i="2" s="1"/>
  <c r="P269" i="2"/>
  <c r="R269" i="2" s="1"/>
  <c r="O277" i="2"/>
  <c r="Q277" i="2" s="1"/>
  <c r="P277" i="2"/>
  <c r="R277" i="2" s="1"/>
  <c r="O285" i="2"/>
  <c r="Q285" i="2" s="1"/>
  <c r="P285" i="2"/>
  <c r="R285" i="2" s="1"/>
  <c r="O294" i="2"/>
  <c r="Q294" i="2" s="1"/>
  <c r="P294" i="2"/>
  <c r="R294" i="2" s="1"/>
  <c r="O302" i="2"/>
  <c r="Q302" i="2" s="1"/>
  <c r="P302" i="2"/>
  <c r="R302" i="2" s="1"/>
  <c r="O310" i="2"/>
  <c r="Q310" i="2" s="1"/>
  <c r="P310" i="2"/>
  <c r="R310" i="2" s="1"/>
  <c r="O318" i="2"/>
  <c r="Q318" i="2" s="1"/>
  <c r="P318" i="2"/>
  <c r="R318" i="2" s="1"/>
  <c r="O326" i="2"/>
  <c r="Q326" i="2" s="1"/>
  <c r="P326" i="2"/>
  <c r="R326" i="2" s="1"/>
  <c r="O334" i="2"/>
  <c r="Q334" i="2" s="1"/>
  <c r="P334" i="2"/>
  <c r="R334" i="2" s="1"/>
  <c r="O342" i="2"/>
  <c r="Q342" i="2" s="1"/>
  <c r="P342" i="2"/>
  <c r="R342" i="2" s="1"/>
  <c r="O350" i="2"/>
  <c r="Q350" i="2" s="1"/>
  <c r="P350" i="2"/>
  <c r="R350" i="2" s="1"/>
  <c r="O358" i="2"/>
  <c r="Q358" i="2" s="1"/>
  <c r="P358" i="2"/>
  <c r="R358" i="2" s="1"/>
  <c r="O366" i="2"/>
  <c r="Q366" i="2" s="1"/>
  <c r="P366" i="2"/>
  <c r="R366" i="2" s="1"/>
  <c r="O374" i="2"/>
  <c r="Q374" i="2" s="1"/>
  <c r="P374" i="2"/>
  <c r="R374" i="2" s="1"/>
  <c r="O382" i="2"/>
  <c r="Q382" i="2" s="1"/>
  <c r="P382" i="2"/>
  <c r="R382" i="2" s="1"/>
  <c r="O390" i="2"/>
  <c r="Q390" i="2" s="1"/>
  <c r="P390" i="2"/>
  <c r="R390" i="2" s="1"/>
  <c r="O398" i="2"/>
  <c r="Q398" i="2" s="1"/>
  <c r="P398" i="2"/>
  <c r="R398" i="2" s="1"/>
  <c r="O406" i="2"/>
  <c r="Q406" i="2" s="1"/>
  <c r="P406" i="2"/>
  <c r="R406" i="2" s="1"/>
  <c r="O414" i="2"/>
  <c r="Q414" i="2" s="1"/>
  <c r="P414" i="2"/>
  <c r="R414" i="2" s="1"/>
  <c r="O422" i="2"/>
  <c r="Q422" i="2" s="1"/>
  <c r="P422" i="2"/>
  <c r="R422" i="2" s="1"/>
  <c r="O430" i="2"/>
  <c r="Q430" i="2" s="1"/>
  <c r="P430" i="2"/>
  <c r="R430" i="2" s="1"/>
  <c r="O438" i="2"/>
  <c r="Q438" i="2" s="1"/>
  <c r="P438" i="2"/>
  <c r="R438" i="2" s="1"/>
  <c r="O446" i="2"/>
  <c r="Q446" i="2" s="1"/>
  <c r="P446" i="2"/>
  <c r="R446" i="2" s="1"/>
  <c r="O454" i="2"/>
  <c r="Q454" i="2" s="1"/>
  <c r="P454" i="2"/>
  <c r="R454" i="2" s="1"/>
  <c r="O462" i="2"/>
  <c r="Q462" i="2" s="1"/>
  <c r="P462" i="2"/>
  <c r="R462" i="2" s="1"/>
  <c r="O470" i="2"/>
  <c r="Q470" i="2" s="1"/>
  <c r="P470" i="2"/>
  <c r="R470" i="2" s="1"/>
  <c r="O478" i="2"/>
  <c r="Q478" i="2" s="1"/>
  <c r="P478" i="2"/>
  <c r="R478" i="2" s="1"/>
  <c r="O486" i="2"/>
  <c r="Q486" i="2" s="1"/>
  <c r="P486" i="2"/>
  <c r="R486" i="2" s="1"/>
  <c r="O494" i="2"/>
  <c r="Q494" i="2" s="1"/>
  <c r="P494" i="2"/>
  <c r="R494" i="2" s="1"/>
  <c r="O502" i="2"/>
  <c r="Q502" i="2" s="1"/>
  <c r="P502" i="2"/>
  <c r="R502" i="2" s="1"/>
  <c r="P510" i="2"/>
  <c r="R510" i="2" s="1"/>
  <c r="O510" i="2"/>
  <c r="Q510" i="2" s="1"/>
  <c r="P518" i="2"/>
  <c r="R518" i="2" s="1"/>
  <c r="O518" i="2"/>
  <c r="Q518" i="2" s="1"/>
  <c r="P526" i="2"/>
  <c r="R526" i="2" s="1"/>
  <c r="O526" i="2"/>
  <c r="Q526" i="2" s="1"/>
  <c r="P534" i="2"/>
  <c r="R534" i="2" s="1"/>
  <c r="O534" i="2"/>
  <c r="Q534" i="2" s="1"/>
  <c r="P542" i="2"/>
  <c r="R542" i="2" s="1"/>
  <c r="O542" i="2"/>
  <c r="Q542" i="2" s="1"/>
  <c r="P550" i="2"/>
  <c r="R550" i="2" s="1"/>
  <c r="O550" i="2"/>
  <c r="Q550" i="2" s="1"/>
  <c r="P558" i="2"/>
  <c r="R558" i="2" s="1"/>
  <c r="O558" i="2"/>
  <c r="Q558" i="2" s="1"/>
  <c r="P566" i="2"/>
  <c r="R566" i="2" s="1"/>
  <c r="O566" i="2"/>
  <c r="Q566" i="2" s="1"/>
  <c r="P574" i="2"/>
  <c r="R574" i="2" s="1"/>
  <c r="O574" i="2"/>
  <c r="Q574" i="2" s="1"/>
  <c r="P582" i="2"/>
  <c r="R582" i="2" s="1"/>
  <c r="O582" i="2"/>
  <c r="Q582" i="2" s="1"/>
  <c r="P590" i="2"/>
  <c r="R590" i="2" s="1"/>
  <c r="O590" i="2"/>
  <c r="Q590" i="2" s="1"/>
  <c r="P598" i="2"/>
  <c r="R598" i="2" s="1"/>
  <c r="O598" i="2"/>
  <c r="Q598" i="2" s="1"/>
  <c r="P606" i="2"/>
  <c r="R606" i="2" s="1"/>
  <c r="O606" i="2"/>
  <c r="Q606" i="2" s="1"/>
  <c r="P614" i="2"/>
  <c r="R614" i="2" s="1"/>
  <c r="O614" i="2"/>
  <c r="Q614" i="2" s="1"/>
  <c r="P622" i="2"/>
  <c r="R622" i="2" s="1"/>
  <c r="O622" i="2"/>
  <c r="Q622" i="2" s="1"/>
  <c r="P630" i="2"/>
  <c r="R630" i="2" s="1"/>
  <c r="O630" i="2"/>
  <c r="Q630" i="2" s="1"/>
  <c r="P638" i="2"/>
  <c r="R638" i="2" s="1"/>
  <c r="O638" i="2"/>
  <c r="Q638" i="2" s="1"/>
  <c r="P646" i="2"/>
  <c r="R646" i="2" s="1"/>
  <c r="O646" i="2"/>
  <c r="Q646" i="2" s="1"/>
  <c r="P654" i="2"/>
  <c r="R654" i="2" s="1"/>
  <c r="O654" i="2"/>
  <c r="Q654" i="2" s="1"/>
  <c r="P662" i="2"/>
  <c r="R662" i="2" s="1"/>
  <c r="O662" i="2"/>
  <c r="Q662" i="2" s="1"/>
  <c r="P670" i="2"/>
  <c r="R670" i="2" s="1"/>
  <c r="O670" i="2"/>
  <c r="Q670" i="2" s="1"/>
  <c r="P6" i="2"/>
  <c r="R6" i="2" s="1"/>
  <c r="O6" i="2"/>
  <c r="Q6" i="2" s="1"/>
  <c r="P14" i="2"/>
  <c r="R14" i="2" s="1"/>
  <c r="O14" i="2"/>
  <c r="Q14" i="2" s="1"/>
  <c r="P22" i="2"/>
  <c r="R22" i="2" s="1"/>
  <c r="O22" i="2"/>
  <c r="Q22" i="2" s="1"/>
  <c r="P30" i="2"/>
  <c r="R30" i="2" s="1"/>
  <c r="O30" i="2"/>
  <c r="Q30" i="2" s="1"/>
  <c r="P38" i="2"/>
  <c r="R38" i="2" s="1"/>
  <c r="O38" i="2"/>
  <c r="Q38" i="2" s="1"/>
  <c r="P46" i="2"/>
  <c r="R46" i="2" s="1"/>
  <c r="O46" i="2"/>
  <c r="Q46" i="2" s="1"/>
  <c r="P54" i="2"/>
  <c r="R54" i="2" s="1"/>
  <c r="O54" i="2"/>
  <c r="Q54" i="2" s="1"/>
  <c r="P62" i="2"/>
  <c r="R62" i="2" s="1"/>
  <c r="O62" i="2"/>
  <c r="Q62" i="2" s="1"/>
  <c r="P70" i="2"/>
  <c r="R70" i="2" s="1"/>
  <c r="O70" i="2"/>
  <c r="Q70" i="2" s="1"/>
  <c r="P78" i="2"/>
  <c r="R78" i="2" s="1"/>
  <c r="O78" i="2"/>
  <c r="Q78" i="2" s="1"/>
  <c r="P86" i="2"/>
  <c r="R86" i="2" s="1"/>
  <c r="O86" i="2"/>
  <c r="Q86" i="2" s="1"/>
  <c r="P94" i="2"/>
  <c r="R94" i="2" s="1"/>
  <c r="O94" i="2"/>
  <c r="Q94" i="2" s="1"/>
  <c r="P102" i="2"/>
  <c r="R102" i="2" s="1"/>
  <c r="O102" i="2"/>
  <c r="Q102" i="2" s="1"/>
  <c r="P110" i="2"/>
  <c r="R110" i="2" s="1"/>
  <c r="O110" i="2"/>
  <c r="Q110" i="2" s="1"/>
  <c r="P118" i="2"/>
  <c r="R118" i="2" s="1"/>
  <c r="O118" i="2"/>
  <c r="Q118" i="2" s="1"/>
  <c r="P126" i="2"/>
  <c r="R126" i="2" s="1"/>
  <c r="O126" i="2"/>
  <c r="Q126" i="2" s="1"/>
  <c r="P134" i="2"/>
  <c r="R134" i="2" s="1"/>
  <c r="O134" i="2"/>
  <c r="Q134" i="2" s="1"/>
  <c r="P142" i="2"/>
  <c r="R142" i="2" s="1"/>
  <c r="O142" i="2"/>
  <c r="Q142" i="2" s="1"/>
  <c r="P150" i="2"/>
  <c r="R150" i="2" s="1"/>
  <c r="O150" i="2"/>
  <c r="Q150" i="2" s="1"/>
  <c r="P158" i="2"/>
  <c r="R158" i="2" s="1"/>
  <c r="O158" i="2"/>
  <c r="Q158" i="2" s="1"/>
  <c r="P166" i="2"/>
  <c r="R166" i="2" s="1"/>
  <c r="O166" i="2"/>
  <c r="Q166" i="2" s="1"/>
  <c r="P174" i="2"/>
  <c r="R174" i="2" s="1"/>
  <c r="O174" i="2"/>
  <c r="Q174" i="2" s="1"/>
  <c r="P182" i="2"/>
  <c r="R182" i="2" s="1"/>
  <c r="O182" i="2"/>
  <c r="Q182" i="2" s="1"/>
  <c r="P190" i="2"/>
  <c r="R190" i="2" s="1"/>
  <c r="O190" i="2"/>
  <c r="Q190" i="2" s="1"/>
  <c r="P198" i="2"/>
  <c r="R198" i="2" s="1"/>
  <c r="O198" i="2"/>
  <c r="Q198" i="2" s="1"/>
  <c r="P206" i="2"/>
  <c r="R206" i="2" s="1"/>
  <c r="O206" i="2"/>
  <c r="Q206" i="2" s="1"/>
  <c r="P214" i="2"/>
  <c r="R214" i="2" s="1"/>
  <c r="O214" i="2"/>
  <c r="Q214" i="2" s="1"/>
  <c r="P222" i="2"/>
  <c r="R222" i="2" s="1"/>
  <c r="O222" i="2"/>
  <c r="Q222" i="2" s="1"/>
  <c r="O230" i="2"/>
  <c r="Q230" i="2" s="1"/>
  <c r="P230" i="2"/>
  <c r="R230" i="2" s="1"/>
  <c r="O238" i="2"/>
  <c r="Q238" i="2" s="1"/>
  <c r="P238" i="2"/>
  <c r="R238" i="2" s="1"/>
  <c r="O246" i="2"/>
  <c r="Q246" i="2" s="1"/>
  <c r="P246" i="2"/>
  <c r="R246" i="2" s="1"/>
  <c r="P254" i="2"/>
  <c r="R254" i="2" s="1"/>
  <c r="O254" i="2"/>
  <c r="Q254" i="2" s="1"/>
  <c r="O262" i="2"/>
  <c r="Q262" i="2" s="1"/>
  <c r="P262" i="2"/>
  <c r="R262" i="2" s="1"/>
  <c r="O270" i="2"/>
  <c r="Q270" i="2" s="1"/>
  <c r="P270" i="2"/>
  <c r="R270" i="2" s="1"/>
  <c r="O278" i="2"/>
  <c r="Q278" i="2" s="1"/>
  <c r="P278" i="2"/>
  <c r="R278" i="2" s="1"/>
  <c r="O286" i="2"/>
  <c r="Q286" i="2" s="1"/>
  <c r="P286" i="2"/>
  <c r="R286" i="2" s="1"/>
  <c r="O295" i="2"/>
  <c r="Q295" i="2" s="1"/>
  <c r="P295" i="2"/>
  <c r="R295" i="2" s="1"/>
  <c r="O303" i="2"/>
  <c r="Q303" i="2" s="1"/>
  <c r="P303" i="2"/>
  <c r="R303" i="2" s="1"/>
  <c r="O311" i="2"/>
  <c r="Q311" i="2" s="1"/>
  <c r="P311" i="2"/>
  <c r="R311" i="2" s="1"/>
  <c r="O319" i="2"/>
  <c r="Q319" i="2" s="1"/>
  <c r="P319" i="2"/>
  <c r="R319" i="2" s="1"/>
  <c r="O327" i="2"/>
  <c r="Q327" i="2" s="1"/>
  <c r="P327" i="2"/>
  <c r="R327" i="2" s="1"/>
  <c r="O335" i="2"/>
  <c r="Q335" i="2" s="1"/>
  <c r="P335" i="2"/>
  <c r="R335" i="2" s="1"/>
  <c r="O343" i="2"/>
  <c r="Q343" i="2" s="1"/>
  <c r="P343" i="2"/>
  <c r="R343" i="2" s="1"/>
  <c r="O351" i="2"/>
  <c r="Q351" i="2" s="1"/>
  <c r="P351" i="2"/>
  <c r="R351" i="2" s="1"/>
  <c r="O359" i="2"/>
  <c r="Q359" i="2" s="1"/>
  <c r="P359" i="2"/>
  <c r="R359" i="2" s="1"/>
  <c r="O367" i="2"/>
  <c r="Q367" i="2" s="1"/>
  <c r="P367" i="2"/>
  <c r="R367" i="2" s="1"/>
  <c r="O375" i="2"/>
  <c r="Q375" i="2" s="1"/>
  <c r="P375" i="2"/>
  <c r="R375" i="2" s="1"/>
  <c r="O383" i="2"/>
  <c r="Q383" i="2" s="1"/>
  <c r="P383" i="2"/>
  <c r="R383" i="2" s="1"/>
  <c r="O391" i="2"/>
  <c r="Q391" i="2" s="1"/>
  <c r="P391" i="2"/>
  <c r="R391" i="2" s="1"/>
  <c r="O399" i="2"/>
  <c r="Q399" i="2" s="1"/>
  <c r="P399" i="2"/>
  <c r="R399" i="2" s="1"/>
  <c r="O407" i="2"/>
  <c r="Q407" i="2" s="1"/>
  <c r="P407" i="2"/>
  <c r="R407" i="2" s="1"/>
  <c r="O415" i="2"/>
  <c r="Q415" i="2" s="1"/>
  <c r="P415" i="2"/>
  <c r="R415" i="2" s="1"/>
  <c r="O423" i="2"/>
  <c r="Q423" i="2" s="1"/>
  <c r="P423" i="2"/>
  <c r="R423" i="2" s="1"/>
  <c r="O431" i="2"/>
  <c r="Q431" i="2" s="1"/>
  <c r="P431" i="2"/>
  <c r="R431" i="2" s="1"/>
  <c r="O439" i="2"/>
  <c r="Q439" i="2" s="1"/>
  <c r="P439" i="2"/>
  <c r="R439" i="2" s="1"/>
  <c r="O447" i="2"/>
  <c r="Q447" i="2" s="1"/>
  <c r="P447" i="2"/>
  <c r="R447" i="2" s="1"/>
  <c r="O455" i="2"/>
  <c r="Q455" i="2" s="1"/>
  <c r="P455" i="2"/>
  <c r="R455" i="2" s="1"/>
  <c r="O463" i="2"/>
  <c r="Q463" i="2" s="1"/>
  <c r="P463" i="2"/>
  <c r="R463" i="2" s="1"/>
  <c r="O471" i="2"/>
  <c r="Q471" i="2" s="1"/>
  <c r="P471" i="2"/>
  <c r="R471" i="2" s="1"/>
  <c r="O479" i="2"/>
  <c r="Q479" i="2" s="1"/>
  <c r="P479" i="2"/>
  <c r="R479" i="2" s="1"/>
  <c r="O487" i="2"/>
  <c r="Q487" i="2" s="1"/>
  <c r="P487" i="2"/>
  <c r="R487" i="2" s="1"/>
  <c r="O495" i="2"/>
  <c r="Q495" i="2" s="1"/>
  <c r="P495" i="2"/>
  <c r="R495" i="2" s="1"/>
  <c r="O503" i="2"/>
  <c r="Q503" i="2" s="1"/>
  <c r="P503" i="2"/>
  <c r="R503" i="2" s="1"/>
  <c r="O511" i="2"/>
  <c r="Q511" i="2" s="1"/>
  <c r="P511" i="2"/>
  <c r="R511" i="2" s="1"/>
  <c r="O519" i="2"/>
  <c r="Q519" i="2" s="1"/>
  <c r="P519" i="2"/>
  <c r="R519" i="2" s="1"/>
  <c r="O527" i="2"/>
  <c r="Q527" i="2" s="1"/>
  <c r="P527" i="2"/>
  <c r="R527" i="2" s="1"/>
  <c r="O535" i="2"/>
  <c r="Q535" i="2" s="1"/>
  <c r="P535" i="2"/>
  <c r="R535" i="2" s="1"/>
  <c r="O543" i="2"/>
  <c r="Q543" i="2" s="1"/>
  <c r="P543" i="2"/>
  <c r="R543" i="2" s="1"/>
  <c r="O551" i="2"/>
  <c r="Q551" i="2" s="1"/>
  <c r="P551" i="2"/>
  <c r="R551" i="2" s="1"/>
  <c r="O559" i="2"/>
  <c r="Q559" i="2" s="1"/>
  <c r="P559" i="2"/>
  <c r="R559" i="2" s="1"/>
  <c r="O567" i="2"/>
  <c r="Q567" i="2" s="1"/>
  <c r="P567" i="2"/>
  <c r="R567" i="2" s="1"/>
  <c r="O575" i="2"/>
  <c r="Q575" i="2" s="1"/>
  <c r="P575" i="2"/>
  <c r="R575" i="2" s="1"/>
  <c r="O583" i="2"/>
  <c r="Q583" i="2" s="1"/>
  <c r="P583" i="2"/>
  <c r="R583" i="2" s="1"/>
  <c r="O591" i="2"/>
  <c r="Q591" i="2" s="1"/>
  <c r="P591" i="2"/>
  <c r="R591" i="2" s="1"/>
  <c r="O599" i="2"/>
  <c r="Q599" i="2" s="1"/>
  <c r="P599" i="2"/>
  <c r="R599" i="2" s="1"/>
  <c r="O607" i="2"/>
  <c r="Q607" i="2" s="1"/>
  <c r="P607" i="2"/>
  <c r="R607" i="2" s="1"/>
  <c r="O615" i="2"/>
  <c r="Q615" i="2" s="1"/>
  <c r="P615" i="2"/>
  <c r="R615" i="2" s="1"/>
  <c r="O623" i="2"/>
  <c r="Q623" i="2" s="1"/>
  <c r="P623" i="2"/>
  <c r="R623" i="2" s="1"/>
  <c r="O631" i="2"/>
  <c r="Q631" i="2" s="1"/>
  <c r="P631" i="2"/>
  <c r="R631" i="2" s="1"/>
  <c r="O639" i="2"/>
  <c r="Q639" i="2" s="1"/>
  <c r="P639" i="2"/>
  <c r="R639" i="2" s="1"/>
  <c r="O647" i="2"/>
  <c r="Q647" i="2" s="1"/>
  <c r="P647" i="2"/>
  <c r="R647" i="2" s="1"/>
  <c r="O655" i="2"/>
  <c r="Q655" i="2" s="1"/>
  <c r="P655" i="2"/>
  <c r="R655" i="2" s="1"/>
  <c r="O663" i="2"/>
  <c r="Q663" i="2" s="1"/>
  <c r="P663" i="2"/>
  <c r="R663" i="2" s="1"/>
  <c r="O671" i="2"/>
  <c r="Q671" i="2" s="1"/>
  <c r="P671" i="2"/>
  <c r="R671" i="2" s="1"/>
  <c r="O7" i="2"/>
  <c r="Q7" i="2" s="1"/>
  <c r="P7" i="2"/>
  <c r="R7" i="2" s="1"/>
  <c r="O15" i="2"/>
  <c r="Q15" i="2" s="1"/>
  <c r="P15" i="2"/>
  <c r="R15" i="2" s="1"/>
  <c r="O23" i="2"/>
  <c r="Q23" i="2" s="1"/>
  <c r="P23" i="2"/>
  <c r="R23" i="2" s="1"/>
  <c r="O31" i="2"/>
  <c r="Q31" i="2" s="1"/>
  <c r="P31" i="2"/>
  <c r="R31" i="2" s="1"/>
  <c r="O39" i="2"/>
  <c r="Q39" i="2" s="1"/>
  <c r="P39" i="2"/>
  <c r="R39" i="2" s="1"/>
  <c r="O47" i="2"/>
  <c r="Q47" i="2" s="1"/>
  <c r="P47" i="2"/>
  <c r="R47" i="2" s="1"/>
  <c r="O55" i="2"/>
  <c r="Q55" i="2" s="1"/>
  <c r="P55" i="2"/>
  <c r="R55" i="2" s="1"/>
  <c r="O63" i="2"/>
  <c r="Q63" i="2" s="1"/>
  <c r="P63" i="2"/>
  <c r="R63" i="2" s="1"/>
  <c r="O71" i="2"/>
  <c r="Q71" i="2" s="1"/>
  <c r="P71" i="2"/>
  <c r="R71" i="2" s="1"/>
  <c r="O79" i="2"/>
  <c r="Q79" i="2" s="1"/>
  <c r="P79" i="2"/>
  <c r="R79" i="2" s="1"/>
  <c r="O87" i="2"/>
  <c r="Q87" i="2" s="1"/>
  <c r="P87" i="2"/>
  <c r="R87" i="2" s="1"/>
  <c r="O95" i="2"/>
  <c r="Q95" i="2" s="1"/>
  <c r="P95" i="2"/>
  <c r="R95" i="2" s="1"/>
  <c r="O103" i="2"/>
  <c r="Q103" i="2" s="1"/>
  <c r="P103" i="2"/>
  <c r="R103" i="2" s="1"/>
  <c r="O111" i="2"/>
  <c r="Q111" i="2" s="1"/>
  <c r="P111" i="2"/>
  <c r="R111" i="2" s="1"/>
  <c r="O119" i="2"/>
  <c r="Q119" i="2" s="1"/>
  <c r="P119" i="2"/>
  <c r="R119" i="2" s="1"/>
  <c r="O127" i="2"/>
  <c r="Q127" i="2" s="1"/>
  <c r="P127" i="2"/>
  <c r="R127" i="2" s="1"/>
  <c r="O135" i="2"/>
  <c r="Q135" i="2" s="1"/>
  <c r="P135" i="2"/>
  <c r="R135" i="2" s="1"/>
  <c r="O143" i="2"/>
  <c r="Q143" i="2" s="1"/>
  <c r="P143" i="2"/>
  <c r="R143" i="2" s="1"/>
  <c r="O151" i="2"/>
  <c r="Q151" i="2" s="1"/>
  <c r="P151" i="2"/>
  <c r="R151" i="2" s="1"/>
  <c r="O159" i="2"/>
  <c r="Q159" i="2" s="1"/>
  <c r="P159" i="2"/>
  <c r="R159" i="2" s="1"/>
  <c r="O167" i="2"/>
  <c r="Q167" i="2" s="1"/>
  <c r="P167" i="2"/>
  <c r="R167" i="2" s="1"/>
  <c r="O175" i="2"/>
  <c r="Q175" i="2" s="1"/>
  <c r="P175" i="2"/>
  <c r="R175" i="2" s="1"/>
  <c r="O183" i="2"/>
  <c r="Q183" i="2" s="1"/>
  <c r="P183" i="2"/>
  <c r="R183" i="2" s="1"/>
  <c r="O191" i="2"/>
  <c r="Q191" i="2" s="1"/>
  <c r="P191" i="2"/>
  <c r="R191" i="2" s="1"/>
  <c r="O199" i="2"/>
  <c r="Q199" i="2" s="1"/>
  <c r="P199" i="2"/>
  <c r="R199" i="2" s="1"/>
  <c r="O207" i="2"/>
  <c r="Q207" i="2" s="1"/>
  <c r="P207" i="2"/>
  <c r="R207" i="2" s="1"/>
  <c r="O215" i="2"/>
  <c r="Q215" i="2" s="1"/>
  <c r="P215" i="2"/>
  <c r="R215" i="2" s="1"/>
  <c r="O223" i="2"/>
  <c r="Q223" i="2" s="1"/>
  <c r="P223" i="2"/>
  <c r="R223" i="2" s="1"/>
  <c r="P231" i="2"/>
  <c r="R231" i="2" s="1"/>
  <c r="O231" i="2"/>
  <c r="Q231" i="2" s="1"/>
  <c r="P239" i="2"/>
  <c r="R239" i="2" s="1"/>
  <c r="O239" i="2"/>
  <c r="Q239" i="2" s="1"/>
  <c r="O247" i="2"/>
  <c r="Q247" i="2" s="1"/>
  <c r="P247" i="2"/>
  <c r="R247" i="2" s="1"/>
  <c r="O255" i="2"/>
  <c r="Q255" i="2" s="1"/>
  <c r="P255" i="2"/>
  <c r="R255" i="2" s="1"/>
  <c r="O263" i="2"/>
  <c r="Q263" i="2" s="1"/>
  <c r="P263" i="2"/>
  <c r="R263" i="2" s="1"/>
  <c r="O271" i="2"/>
  <c r="Q271" i="2" s="1"/>
  <c r="P271" i="2"/>
  <c r="R271" i="2" s="1"/>
  <c r="O279" i="2"/>
  <c r="Q279" i="2" s="1"/>
  <c r="P279" i="2"/>
  <c r="R279" i="2" s="1"/>
  <c r="O287" i="2"/>
  <c r="Q287" i="2" s="1"/>
  <c r="P287" i="2"/>
  <c r="R287" i="2" s="1"/>
  <c r="O296" i="2"/>
  <c r="Q296" i="2" s="1"/>
  <c r="P296" i="2"/>
  <c r="R296" i="2" s="1"/>
  <c r="O304" i="2"/>
  <c r="Q304" i="2" s="1"/>
  <c r="P304" i="2"/>
  <c r="R304" i="2" s="1"/>
  <c r="O312" i="2"/>
  <c r="Q312" i="2" s="1"/>
  <c r="P312" i="2"/>
  <c r="R312" i="2" s="1"/>
  <c r="O320" i="2"/>
  <c r="Q320" i="2" s="1"/>
  <c r="P320" i="2"/>
  <c r="R320" i="2" s="1"/>
  <c r="O328" i="2"/>
  <c r="Q328" i="2" s="1"/>
  <c r="P328" i="2"/>
  <c r="R328" i="2" s="1"/>
  <c r="O336" i="2"/>
  <c r="Q336" i="2" s="1"/>
  <c r="P336" i="2"/>
  <c r="R336" i="2" s="1"/>
  <c r="O344" i="2"/>
  <c r="Q344" i="2" s="1"/>
  <c r="P344" i="2"/>
  <c r="R344" i="2" s="1"/>
  <c r="O352" i="2"/>
  <c r="Q352" i="2" s="1"/>
  <c r="P352" i="2"/>
  <c r="R352" i="2" s="1"/>
  <c r="O360" i="2"/>
  <c r="Q360" i="2" s="1"/>
  <c r="P360" i="2"/>
  <c r="R360" i="2" s="1"/>
  <c r="O368" i="2"/>
  <c r="Q368" i="2" s="1"/>
  <c r="P368" i="2"/>
  <c r="R368" i="2" s="1"/>
  <c r="O376" i="2"/>
  <c r="Q376" i="2" s="1"/>
  <c r="P376" i="2"/>
  <c r="R376" i="2" s="1"/>
  <c r="O384" i="2"/>
  <c r="Q384" i="2" s="1"/>
  <c r="P384" i="2"/>
  <c r="R384" i="2" s="1"/>
  <c r="O392" i="2"/>
  <c r="Q392" i="2" s="1"/>
  <c r="P392" i="2"/>
  <c r="R392" i="2" s="1"/>
  <c r="O400" i="2"/>
  <c r="Q400" i="2" s="1"/>
  <c r="P400" i="2"/>
  <c r="R400" i="2" s="1"/>
  <c r="O408" i="2"/>
  <c r="Q408" i="2" s="1"/>
  <c r="P408" i="2"/>
  <c r="R408" i="2" s="1"/>
  <c r="O416" i="2"/>
  <c r="Q416" i="2" s="1"/>
  <c r="P416" i="2"/>
  <c r="R416" i="2" s="1"/>
  <c r="O424" i="2"/>
  <c r="Q424" i="2" s="1"/>
  <c r="P424" i="2"/>
  <c r="R424" i="2" s="1"/>
  <c r="O432" i="2"/>
  <c r="Q432" i="2" s="1"/>
  <c r="P432" i="2"/>
  <c r="R432" i="2" s="1"/>
  <c r="O440" i="2"/>
  <c r="Q440" i="2" s="1"/>
  <c r="P440" i="2"/>
  <c r="R440" i="2" s="1"/>
  <c r="O448" i="2"/>
  <c r="Q448" i="2" s="1"/>
  <c r="P448" i="2"/>
  <c r="R448" i="2" s="1"/>
  <c r="O456" i="2"/>
  <c r="Q456" i="2" s="1"/>
  <c r="P456" i="2"/>
  <c r="R456" i="2" s="1"/>
  <c r="O464" i="2"/>
  <c r="Q464" i="2" s="1"/>
  <c r="P464" i="2"/>
  <c r="R464" i="2" s="1"/>
  <c r="O472" i="2"/>
  <c r="Q472" i="2" s="1"/>
  <c r="P472" i="2"/>
  <c r="R472" i="2" s="1"/>
  <c r="O480" i="2"/>
  <c r="Q480" i="2" s="1"/>
  <c r="P480" i="2"/>
  <c r="R480" i="2" s="1"/>
  <c r="O488" i="2"/>
  <c r="Q488" i="2" s="1"/>
  <c r="P488" i="2"/>
  <c r="R488" i="2" s="1"/>
  <c r="O496" i="2"/>
  <c r="Q496" i="2" s="1"/>
  <c r="P496" i="2"/>
  <c r="R496" i="2" s="1"/>
  <c r="O504" i="2"/>
  <c r="Q504" i="2" s="1"/>
  <c r="P504" i="2"/>
  <c r="R504" i="2" s="1"/>
  <c r="O512" i="2"/>
  <c r="Q512" i="2" s="1"/>
  <c r="P512" i="2"/>
  <c r="R512" i="2" s="1"/>
  <c r="O520" i="2"/>
  <c r="Q520" i="2" s="1"/>
  <c r="P520" i="2"/>
  <c r="R520" i="2" s="1"/>
  <c r="O528" i="2"/>
  <c r="Q528" i="2" s="1"/>
  <c r="P528" i="2"/>
  <c r="R528" i="2" s="1"/>
  <c r="O536" i="2"/>
  <c r="Q536" i="2" s="1"/>
  <c r="P536" i="2"/>
  <c r="R536" i="2" s="1"/>
  <c r="O544" i="2"/>
  <c r="Q544" i="2" s="1"/>
  <c r="P544" i="2"/>
  <c r="R544" i="2" s="1"/>
  <c r="O552" i="2"/>
  <c r="Q552" i="2" s="1"/>
  <c r="P552" i="2"/>
  <c r="R552" i="2" s="1"/>
  <c r="O560" i="2"/>
  <c r="Q560" i="2" s="1"/>
  <c r="P560" i="2"/>
  <c r="R560" i="2" s="1"/>
  <c r="O568" i="2"/>
  <c r="Q568" i="2" s="1"/>
  <c r="P568" i="2"/>
  <c r="R568" i="2" s="1"/>
  <c r="O576" i="2"/>
  <c r="Q576" i="2" s="1"/>
  <c r="P576" i="2"/>
  <c r="R576" i="2" s="1"/>
  <c r="O584" i="2"/>
  <c r="Q584" i="2" s="1"/>
  <c r="P584" i="2"/>
  <c r="R584" i="2" s="1"/>
  <c r="O592" i="2"/>
  <c r="Q592" i="2" s="1"/>
  <c r="P592" i="2"/>
  <c r="R592" i="2" s="1"/>
  <c r="O600" i="2"/>
  <c r="Q600" i="2" s="1"/>
  <c r="P600" i="2"/>
  <c r="R600" i="2" s="1"/>
  <c r="O608" i="2"/>
  <c r="Q608" i="2" s="1"/>
  <c r="P608" i="2"/>
  <c r="R608" i="2" s="1"/>
  <c r="O616" i="2"/>
  <c r="Q616" i="2" s="1"/>
  <c r="P616" i="2"/>
  <c r="R616" i="2" s="1"/>
  <c r="O624" i="2"/>
  <c r="Q624" i="2" s="1"/>
  <c r="P624" i="2"/>
  <c r="R624" i="2" s="1"/>
  <c r="O632" i="2"/>
  <c r="Q632" i="2" s="1"/>
  <c r="P632" i="2"/>
  <c r="R632" i="2" s="1"/>
  <c r="O640" i="2"/>
  <c r="Q640" i="2" s="1"/>
  <c r="P640" i="2"/>
  <c r="R640" i="2" s="1"/>
  <c r="O648" i="2"/>
  <c r="Q648" i="2" s="1"/>
  <c r="P648" i="2"/>
  <c r="R648" i="2" s="1"/>
  <c r="O656" i="2"/>
  <c r="Q656" i="2" s="1"/>
  <c r="P656" i="2"/>
  <c r="R656" i="2" s="1"/>
  <c r="O664" i="2"/>
  <c r="Q664" i="2" s="1"/>
  <c r="P664" i="2"/>
  <c r="R664" i="2" s="1"/>
  <c r="O672" i="2"/>
  <c r="Q672" i="2" s="1"/>
  <c r="P672" i="2"/>
  <c r="R672" i="2" s="1"/>
  <c r="W313" i="10"/>
  <c r="X446" i="10"/>
  <c r="X348" i="10"/>
  <c r="W425" i="10"/>
  <c r="O124" i="10"/>
  <c r="Q124" i="10" s="1"/>
  <c r="P124" i="10"/>
  <c r="R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W695" i="10"/>
  <c r="R345" i="10"/>
  <c r="Z345" i="10" s="1"/>
  <c r="X345" i="10"/>
  <c r="Q456" i="10"/>
  <c r="Y456" i="10" s="1"/>
  <c r="W456" i="10"/>
  <c r="W685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Q701" i="10"/>
  <c r="Y701" i="10" s="1"/>
  <c r="W701" i="10"/>
  <c r="Q739" i="10"/>
  <c r="Y739" i="10" s="1"/>
  <c r="W739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R740" i="10"/>
  <c r="Z740" i="10" s="1"/>
  <c r="X740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Q721" i="10"/>
  <c r="Y721" i="10" s="1"/>
  <c r="W721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W711" i="10"/>
  <c r="X422" i="10"/>
  <c r="W414" i="10"/>
  <c r="X421" i="10"/>
  <c r="Q680" i="10"/>
  <c r="Y680" i="10" s="1"/>
  <c r="W680" i="10"/>
  <c r="R442" i="10"/>
  <c r="Z442" i="10" s="1"/>
  <c r="X442" i="10"/>
  <c r="R506" i="10"/>
  <c r="Z506" i="10" s="1"/>
  <c r="X506" i="10"/>
  <c r="W328" i="10"/>
  <c r="Q395" i="10"/>
  <c r="Y395" i="10" s="1"/>
  <c r="W395" i="10"/>
  <c r="X742" i="10"/>
  <c r="R742" i="10"/>
  <c r="Z742" i="10" s="1"/>
  <c r="R570" i="10"/>
  <c r="Z570" i="10" s="1"/>
  <c r="X570" i="10"/>
  <c r="R629" i="10"/>
  <c r="Z629" i="10" s="1"/>
  <c r="X629" i="10"/>
  <c r="R693" i="10"/>
  <c r="Z693" i="10" s="1"/>
  <c r="X693" i="10"/>
  <c r="O276" i="10"/>
  <c r="Q276" i="10" s="1"/>
  <c r="P276" i="10"/>
  <c r="R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R712" i="10"/>
  <c r="Z712" i="10" s="1"/>
  <c r="X712" i="10"/>
  <c r="Q427" i="10"/>
  <c r="Y427" i="10" s="1"/>
  <c r="W427" i="10"/>
  <c r="Q291" i="10"/>
  <c r="Y291" i="10" s="1"/>
  <c r="W291" i="10"/>
  <c r="X738" i="10"/>
  <c r="R738" i="10"/>
  <c r="Z738" i="10" s="1"/>
  <c r="R318" i="10"/>
  <c r="Z318" i="10" s="1"/>
  <c r="X318" i="10"/>
  <c r="Q467" i="10"/>
  <c r="Y467" i="10" s="1"/>
  <c r="W467" i="10"/>
  <c r="Q393" i="10"/>
  <c r="Y393" i="10" s="1"/>
  <c r="W393" i="10"/>
  <c r="R689" i="10"/>
  <c r="Z689" i="10" s="1"/>
  <c r="X689" i="10"/>
  <c r="R721" i="10"/>
  <c r="Z721" i="10" s="1"/>
  <c r="X721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W689" i="10"/>
  <c r="Q696" i="10"/>
  <c r="Y696" i="10" s="1"/>
  <c r="W696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707" i="10"/>
  <c r="Y707" i="10" s="1"/>
  <c r="W70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Q729" i="10"/>
  <c r="Y729" i="10" s="1"/>
  <c r="W729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Q717" i="10"/>
  <c r="Y717" i="10" s="1"/>
  <c r="W717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735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695" i="10"/>
  <c r="Z695" i="10" s="1"/>
  <c r="X695" i="10"/>
  <c r="R452" i="10"/>
  <c r="Z452" i="10" s="1"/>
  <c r="X452" i="10"/>
  <c r="R482" i="10"/>
  <c r="Z482" i="10" s="1"/>
  <c r="X482" i="10"/>
  <c r="W360" i="10"/>
  <c r="Q733" i="10"/>
  <c r="Y733" i="10" s="1"/>
  <c r="W733" i="10"/>
  <c r="Q368" i="10"/>
  <c r="Y368" i="10" s="1"/>
  <c r="W368" i="10"/>
  <c r="W365" i="10"/>
  <c r="Q365" i="10"/>
  <c r="Y365" i="10" s="1"/>
  <c r="R744" i="10"/>
  <c r="Z744" i="10" s="1"/>
  <c r="X744" i="10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W737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677" i="10"/>
  <c r="W482" i="10"/>
  <c r="Q741" i="10"/>
  <c r="Y741" i="10" s="1"/>
  <c r="W741" i="10"/>
  <c r="W693" i="10"/>
  <c r="Q743" i="10"/>
  <c r="Y743" i="10" s="1"/>
  <c r="W743" i="10"/>
  <c r="R677" i="10"/>
  <c r="Z677" i="10" s="1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R743" i="10"/>
  <c r="Z743" i="10" s="1"/>
  <c r="X743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R739" i="10"/>
  <c r="Z739" i="10" s="1"/>
  <c r="X739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R685" i="10"/>
  <c r="Z685" i="10" s="1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X709" i="10"/>
  <c r="Z709" i="10"/>
  <c r="Z708" i="10"/>
  <c r="X708" i="10"/>
  <c r="Z507" i="10"/>
  <c r="X507" i="10"/>
  <c r="Z540" i="10"/>
  <c r="X540" i="10"/>
  <c r="Y528" i="10"/>
  <c r="W528" i="10"/>
  <c r="Y618" i="10"/>
  <c r="W618" i="10"/>
  <c r="Z737" i="10"/>
  <c r="X737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722" i="10"/>
  <c r="X722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Z733" i="10"/>
  <c r="X73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X717" i="10"/>
  <c r="Z717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716" i="10"/>
  <c r="W716" i="10"/>
  <c r="Z727" i="10"/>
  <c r="X727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Z734" i="10"/>
  <c r="X734" i="10"/>
  <c r="Y584" i="10"/>
  <c r="W584" i="10"/>
  <c r="Y622" i="10"/>
  <c r="W622" i="10"/>
  <c r="Y638" i="10"/>
  <c r="W638" i="10"/>
  <c r="Y654" i="10"/>
  <c r="W654" i="10"/>
  <c r="Y670" i="10"/>
  <c r="W670" i="10"/>
  <c r="Y686" i="10"/>
  <c r="W686" i="10"/>
  <c r="Z707" i="10"/>
  <c r="X707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X728" i="10"/>
  <c r="Z728" i="10"/>
  <c r="Y370" i="10"/>
  <c r="W370" i="10"/>
  <c r="Y705" i="10"/>
  <c r="W705" i="10"/>
  <c r="X340" i="10"/>
  <c r="Z340" i="10"/>
  <c r="W436" i="10"/>
  <c r="Y436" i="10"/>
  <c r="Y727" i="10"/>
  <c r="W727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W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702" i="10"/>
  <c r="X702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731" i="10"/>
  <c r="X731" i="10"/>
  <c r="Z370" i="10"/>
  <c r="X370" i="10"/>
  <c r="X705" i="10"/>
  <c r="Z705" i="10"/>
  <c r="W340" i="10"/>
  <c r="Y340" i="10"/>
  <c r="X436" i="10"/>
  <c r="Z436" i="10"/>
  <c r="Z363" i="10"/>
  <c r="X363" i="10"/>
  <c r="Z735" i="10"/>
  <c r="X735" i="10"/>
  <c r="W387" i="10"/>
  <c r="Y387" i="10"/>
  <c r="Y540" i="10"/>
  <c r="W540" i="10"/>
  <c r="Z730" i="10"/>
  <c r="X730" i="10"/>
  <c r="Z670" i="10"/>
  <c r="X670" i="10"/>
  <c r="Y698" i="10"/>
  <c r="W698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Z703" i="10"/>
  <c r="X703" i="10"/>
  <c r="Y597" i="10"/>
  <c r="W597" i="10"/>
  <c r="Y626" i="10"/>
  <c r="W626" i="10"/>
  <c r="Y642" i="10"/>
  <c r="W642" i="10"/>
  <c r="Y658" i="10"/>
  <c r="W658" i="10"/>
  <c r="Y674" i="10"/>
  <c r="W674" i="10"/>
  <c r="Y690" i="10"/>
  <c r="W690" i="10"/>
  <c r="Z715" i="10"/>
  <c r="X715" i="10"/>
  <c r="Z476" i="10"/>
  <c r="X476" i="10"/>
  <c r="Z595" i="10"/>
  <c r="X595" i="10"/>
  <c r="Z571" i="10"/>
  <c r="X571" i="10"/>
  <c r="Z631" i="10"/>
  <c r="X631" i="10"/>
  <c r="Z663" i="10"/>
  <c r="X663" i="10"/>
  <c r="Y702" i="10"/>
  <c r="W702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X736" i="10"/>
  <c r="Z736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Z726" i="10"/>
  <c r="X726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699" i="10"/>
  <c r="X699" i="10"/>
  <c r="Z710" i="10"/>
  <c r="X71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718" i="10"/>
  <c r="W718" i="10"/>
  <c r="Z725" i="10"/>
  <c r="X725" i="10"/>
  <c r="Y476" i="10"/>
  <c r="W476" i="10"/>
  <c r="Y595" i="10"/>
  <c r="W595" i="10"/>
  <c r="Y571" i="10"/>
  <c r="W571" i="10"/>
  <c r="Z635" i="10"/>
  <c r="X635" i="10"/>
  <c r="Z667" i="10"/>
  <c r="X667" i="10"/>
  <c r="Z714" i="10"/>
  <c r="X714" i="10"/>
  <c r="Z488" i="10"/>
  <c r="X488" i="10"/>
  <c r="Z706" i="10"/>
  <c r="X706" i="10"/>
  <c r="Y342" i="10"/>
  <c r="W342" i="10"/>
  <c r="Z619" i="10"/>
  <c r="X619" i="10"/>
  <c r="Z588" i="10"/>
  <c r="X588" i="10"/>
  <c r="Z711" i="10"/>
  <c r="X711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Y713" i="10"/>
  <c r="W7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W682" i="10"/>
  <c r="Z679" i="10"/>
  <c r="X679" i="10"/>
  <c r="X424" i="10"/>
  <c r="Z424" i="10"/>
  <c r="Z719" i="10"/>
  <c r="X719" i="10"/>
  <c r="W304" i="10"/>
  <c r="Y304" i="10"/>
  <c r="Z716" i="10"/>
  <c r="X716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Z723" i="10"/>
  <c r="X72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710" i="10"/>
  <c r="W710" i="10"/>
  <c r="Y496" i="10"/>
  <c r="W496" i="10"/>
  <c r="Y614" i="10"/>
  <c r="W614" i="10"/>
  <c r="Y630" i="10"/>
  <c r="W630" i="10"/>
  <c r="Y646" i="10"/>
  <c r="W646" i="10"/>
  <c r="Y662" i="10"/>
  <c r="W662" i="10"/>
  <c r="Y678" i="10"/>
  <c r="W678" i="10"/>
  <c r="Z573" i="10"/>
  <c r="X573" i="10"/>
  <c r="Z729" i="10"/>
  <c r="X729" i="10"/>
  <c r="Z492" i="10"/>
  <c r="X492" i="10"/>
  <c r="Z600" i="10"/>
  <c r="X600" i="10"/>
  <c r="Z576" i="10"/>
  <c r="X576" i="10"/>
  <c r="Z639" i="10"/>
  <c r="X639" i="10"/>
  <c r="Z671" i="10"/>
  <c r="X671" i="10"/>
  <c r="Y714" i="10"/>
  <c r="W714" i="10"/>
  <c r="Y488" i="10"/>
  <c r="W488" i="10"/>
  <c r="Y706" i="10"/>
  <c r="W706" i="10"/>
  <c r="Y735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X701" i="10"/>
  <c r="Z701" i="10"/>
  <c r="Z338" i="10"/>
  <c r="X338" i="10"/>
  <c r="Z713" i="10"/>
  <c r="X713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Z698" i="10"/>
  <c r="Z261" i="10"/>
  <c r="Z165" i="10"/>
  <c r="Z37" i="10"/>
  <c r="Z284" i="10"/>
  <c r="X284" i="10"/>
  <c r="Z276" i="10"/>
  <c r="X276" i="10"/>
  <c r="Z188" i="10"/>
  <c r="X188" i="10"/>
  <c r="Z180" i="10"/>
  <c r="Z124" i="10"/>
  <c r="X20" i="10"/>
  <c r="T2" i="3"/>
  <c r="T2" i="6"/>
  <c r="T2" i="9"/>
  <c r="T2" i="1"/>
  <c r="T2" i="4"/>
  <c r="T2" i="2"/>
  <c r="T2" i="8"/>
  <c r="X37" i="10" l="1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<sst xmlns="http://schemas.openxmlformats.org/spreadsheetml/2006/main" count="6997" uniqueCount="796">
  <si>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</si>
  <si>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</si>
  <si>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</si>
  <si>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</si>
  <si>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</si>
  <si>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</si>
  <si>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</si>
  <si>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</si>
  <si>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</si>
  <si>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</si>
  <si>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</si>
  <si>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</si>
  <si>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</si>
  <si>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</si>
  <si>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</si>
  <si>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</si>
  <si>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</si>
  <si>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</si>
  <si>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</si>
  <si>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</si>
  <si>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</si>
  <si>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</si>
  <si>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</si>
  <si>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</si>
  <si>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(blank)</t>
  </si>
  <si>
    <t>Under Forecast</t>
  </si>
  <si>
    <t>Over Forecast</t>
  </si>
  <si>
    <t>01FEB2023:00:00:00</t>
  </si>
  <si>
    <t>31MAR2023:02:00:00</t>
  </si>
  <si>
    <t>31MAR2023:03:00:00</t>
  </si>
  <si>
    <t>31MAR2023:04:00:00</t>
  </si>
  <si>
    <t>31MAR2023:05:00:00</t>
  </si>
  <si>
    <t>31MAR2023:06:00:00</t>
  </si>
  <si>
    <t>31MAR2023:07:00:00</t>
  </si>
  <si>
    <t>31MAR2023:08:00:00</t>
  </si>
  <si>
    <t>31MAR2023:09:00:00</t>
  </si>
  <si>
    <t>31MAR2023:10:00:00</t>
  </si>
  <si>
    <t>31MAR2023:11:00:00</t>
  </si>
  <si>
    <t>31MAR2023:12:00:00</t>
  </si>
  <si>
    <t>31MAR2023:13:00:00</t>
  </si>
  <si>
    <t>31MAR2023:14:00:00</t>
  </si>
  <si>
    <t>31MAR2023:15:00:00</t>
  </si>
  <si>
    <t>31MAR2023:16:00:00</t>
  </si>
  <si>
    <t>31MAR2023:17:00:00</t>
  </si>
  <si>
    <t>31MAR2023:18:00:00</t>
  </si>
  <si>
    <t>31MAR2023:19:00:00</t>
  </si>
  <si>
    <t>31MAR2023:20:00:00</t>
  </si>
  <si>
    <t>31MAR2023:21:00:00</t>
  </si>
  <si>
    <t>31MAR2023:22:00:00</t>
  </si>
  <si>
    <t>31MAR2023:23:00:00</t>
  </si>
  <si>
    <t>01APR2023:00:00:00</t>
  </si>
  <si>
    <t>31MAY2023:00:00:00</t>
  </si>
  <si>
    <t>31MAY2023:01:00:00</t>
  </si>
  <si>
    <t>31MAY2023:02:00:00</t>
  </si>
  <si>
    <t>31MAY2023:03:00:00</t>
  </si>
  <si>
    <t>31MAY2023:04:00:00</t>
  </si>
  <si>
    <t>31MAY2023:05:00:00</t>
  </si>
  <si>
    <t>31MAY2023:06:00:00</t>
  </si>
  <si>
    <t>31MAY2023:07:00:00</t>
  </si>
  <si>
    <t>31MAY2023:08:00:00</t>
  </si>
  <si>
    <t>31MAY2023:09:00:00</t>
  </si>
  <si>
    <t>31MAY2023:10:00:00</t>
  </si>
  <si>
    <t>31MAY2023:11:00:00</t>
  </si>
  <si>
    <t>31MAY2023:12:00:00</t>
  </si>
  <si>
    <t>31MAY2023:13:00:00</t>
  </si>
  <si>
    <t>31MAY2023:14:00:00</t>
  </si>
  <si>
    <t>31MAY2023:15:00:00</t>
  </si>
  <si>
    <t>31MAY2023:16:00:00</t>
  </si>
  <si>
    <t>31MAY2023:17:00:00</t>
  </si>
  <si>
    <t>31MAY2023:18:00:00</t>
  </si>
  <si>
    <t>31MAY2023:19:00:00</t>
  </si>
  <si>
    <t>31MAY2023:20:00:00</t>
  </si>
  <si>
    <t>31MAY2023:21:00:00</t>
  </si>
  <si>
    <t>31MAY2023:22:00:00</t>
  </si>
  <si>
    <t>31MAY2023:23:00:00</t>
  </si>
  <si>
    <t>01JUN2023:00:00:00</t>
  </si>
  <si>
    <t>01SEP2023:01:00:00</t>
  </si>
  <si>
    <t>01SEP2023:02:00:00</t>
  </si>
  <si>
    <t>01SEP2023:03:00:00</t>
  </si>
  <si>
    <t>01SEP2023:04:00:00</t>
  </si>
  <si>
    <t>01SEP2023:05:00:00</t>
  </si>
  <si>
    <t>01SEP2023:06:00:00</t>
  </si>
  <si>
    <t>01SEP2023:07:00:00</t>
  </si>
  <si>
    <t>01SEP2023:08:00:00</t>
  </si>
  <si>
    <t>01SEP2023:09:00:00</t>
  </si>
  <si>
    <t>01SEP2023:10:00:00</t>
  </si>
  <si>
    <t>01SEP2023:11:00:00</t>
  </si>
  <si>
    <t>01SEP2023:12:00:00</t>
  </si>
  <si>
    <t>01SEP2023:13:00:00</t>
  </si>
  <si>
    <t>01SEP2023:14:00:00</t>
  </si>
  <si>
    <t>01SEP2023:15:00:00</t>
  </si>
  <si>
    <t>01SEP2023:16:00:00</t>
  </si>
  <si>
    <t>01SEP2023:17:00:00</t>
  </si>
  <si>
    <t>01SEP2023:18:00:00</t>
  </si>
  <si>
    <t>01SEP2023:19:00:00</t>
  </si>
  <si>
    <t>01SEP2023:20:00:00</t>
  </si>
  <si>
    <t>01SEP2023:21:00:00</t>
  </si>
  <si>
    <t>01SEP2023:22:00:00</t>
  </si>
  <si>
    <t>01SEP2023:23:00:00</t>
  </si>
  <si>
    <t>02SEP2023:00:00:00</t>
  </si>
  <si>
    <t>02SEP2023:01:00:00</t>
  </si>
  <si>
    <t>02SEP2023:02:00:00</t>
  </si>
  <si>
    <t>02SEP2023:03:00:00</t>
  </si>
  <si>
    <t>02SEP2023:04:00:00</t>
  </si>
  <si>
    <t>02SEP2023:05:00:00</t>
  </si>
  <si>
    <t>02SEP2023:06:00:00</t>
  </si>
  <si>
    <t>02SEP2023:07:00:00</t>
  </si>
  <si>
    <t>02SEP2023:08:00:00</t>
  </si>
  <si>
    <t>02SEP2023:09:00:00</t>
  </si>
  <si>
    <t>02SEP2023:10:00:00</t>
  </si>
  <si>
    <t>02SEP2023:11:00:00</t>
  </si>
  <si>
    <t>02SEP2023:12:00:00</t>
  </si>
  <si>
    <t>02SEP2023:13:00:00</t>
  </si>
  <si>
    <t>02SEP2023:14:00:00</t>
  </si>
  <si>
    <t>02SEP2023:15:00:00</t>
  </si>
  <si>
    <t>02SEP2023:16:00:00</t>
  </si>
  <si>
    <t>02SEP2023:17:00:00</t>
  </si>
  <si>
    <t>02SEP2023:18:00:00</t>
  </si>
  <si>
    <t>02SEP2023:19:00:00</t>
  </si>
  <si>
    <t>02SEP2023:20:00:00</t>
  </si>
  <si>
    <t>02SEP2023:21:00:00</t>
  </si>
  <si>
    <t>02SEP2023:22:00:00</t>
  </si>
  <si>
    <t>02SEP2023:23:00:00</t>
  </si>
  <si>
    <t>03SEP2023:00:00:00</t>
  </si>
  <si>
    <t>03SEP2023:01:00:00</t>
  </si>
  <si>
    <t>03SEP2023:02:00:00</t>
  </si>
  <si>
    <t>03SEP2023:03:00:00</t>
  </si>
  <si>
    <t>03SEP2023:04:00:00</t>
  </si>
  <si>
    <t>03SEP2023:05:00:00</t>
  </si>
  <si>
    <t>03SEP2023:06:00:00</t>
  </si>
  <si>
    <t>03SEP2023:07:00:00</t>
  </si>
  <si>
    <t>03SEP2023:08:00:00</t>
  </si>
  <si>
    <t>03SEP2023:09:00:00</t>
  </si>
  <si>
    <t>03SEP2023:10:00:00</t>
  </si>
  <si>
    <t>03SEP2023:11:00:00</t>
  </si>
  <si>
    <t>03SEP2023:12:00:00</t>
  </si>
  <si>
    <t>03SEP2023:13:00:00</t>
  </si>
  <si>
    <t>03SEP2023:14:00:00</t>
  </si>
  <si>
    <t>03SEP2023:15:00:00</t>
  </si>
  <si>
    <t>03SEP2023:16:00:00</t>
  </si>
  <si>
    <t>03SEP2023:17:00:00</t>
  </si>
  <si>
    <t>03SEP2023:18:00:00</t>
  </si>
  <si>
    <t>03SEP2023:19:00:00</t>
  </si>
  <si>
    <t>03SEP2023:20:00:00</t>
  </si>
  <si>
    <t>03SEP2023:21:00:00</t>
  </si>
  <si>
    <t>03SEP2023:22:00:00</t>
  </si>
  <si>
    <t>03SEP2023:23:00:00</t>
  </si>
  <si>
    <t>04SEP2023:00:00:00</t>
  </si>
  <si>
    <t>04SEP2023:01:00:00</t>
  </si>
  <si>
    <t>04SEP2023:02:00:00</t>
  </si>
  <si>
    <t>04SEP2023:03:00:00</t>
  </si>
  <si>
    <t>04SEP2023:04:00:00</t>
  </si>
  <si>
    <t>04SEP2023:05:00:00</t>
  </si>
  <si>
    <t>04SEP2023:06:00:00</t>
  </si>
  <si>
    <t>04SEP2023:07:00:00</t>
  </si>
  <si>
    <t>04SEP2023:08:00:00</t>
  </si>
  <si>
    <t>04SEP2023:09:00:00</t>
  </si>
  <si>
    <t>04SEP2023:10:00:00</t>
  </si>
  <si>
    <t>04SEP2023:11:00:00</t>
  </si>
  <si>
    <t>04SEP2023:12:00:00</t>
  </si>
  <si>
    <t>04SEP2023:13:00:00</t>
  </si>
  <si>
    <t>04SEP2023:14:00:00</t>
  </si>
  <si>
    <t>04SEP2023:15:00:00</t>
  </si>
  <si>
    <t>04SEP2023:16:00:00</t>
  </si>
  <si>
    <t>04SEP2023:17:00:00</t>
  </si>
  <si>
    <t>04SEP2023:18:00:00</t>
  </si>
  <si>
    <t>04SEP2023:19:00:00</t>
  </si>
  <si>
    <t>04SEP2023:20:00:00</t>
  </si>
  <si>
    <t>04SEP2023:21:00:00</t>
  </si>
  <si>
    <t>04SEP2023:22:00:00</t>
  </si>
  <si>
    <t>04SEP2023:23:00:00</t>
  </si>
  <si>
    <t>05SEP2023:00:00:00</t>
  </si>
  <si>
    <t>05SEP2023:01:00:00</t>
  </si>
  <si>
    <t>05SEP2023:02:00:00</t>
  </si>
  <si>
    <t>05SEP2023:03:00:00</t>
  </si>
  <si>
    <t>05SEP2023:04:00:00</t>
  </si>
  <si>
    <t>05SEP2023:05:00:00</t>
  </si>
  <si>
    <t>05SEP2023:06:00:00</t>
  </si>
  <si>
    <t>05SEP2023:07:00:00</t>
  </si>
  <si>
    <t>05SEP2023:08:00:00</t>
  </si>
  <si>
    <t>05SEP2023:09:00:00</t>
  </si>
  <si>
    <t>05SEP2023:10:00:00</t>
  </si>
  <si>
    <t>05SEP2023:11:00:00</t>
  </si>
  <si>
    <t>05SEP2023:12:00:00</t>
  </si>
  <si>
    <t>05SEP2023:13:00:00</t>
  </si>
  <si>
    <t>05SEP2023:14:00:00</t>
  </si>
  <si>
    <t>05SEP2023:15:00:00</t>
  </si>
  <si>
    <t>05SEP2023:16:00:00</t>
  </si>
  <si>
    <t>05SEP2023:17:00:00</t>
  </si>
  <si>
    <t>05SEP2023:18:00:00</t>
  </si>
  <si>
    <t>05SEP2023:19:00:00</t>
  </si>
  <si>
    <t>05SEP2023:20:00:00</t>
  </si>
  <si>
    <t>05SEP2023:21:00:00</t>
  </si>
  <si>
    <t>05SEP2023:22:00:00</t>
  </si>
  <si>
    <t>05SEP2023:23:00:00</t>
  </si>
  <si>
    <t>06SEP2023:00:00:00</t>
  </si>
  <si>
    <t>06SEP2023:01:00:00</t>
  </si>
  <si>
    <t>06SEP2023:02:00:00</t>
  </si>
  <si>
    <t>06SEP2023:03:00:00</t>
  </si>
  <si>
    <t>06SEP2023:04:00:00</t>
  </si>
  <si>
    <t>06SEP2023:05:00:00</t>
  </si>
  <si>
    <t>06SEP2023:06:00:00</t>
  </si>
  <si>
    <t>06SEP2023:07:00:00</t>
  </si>
  <si>
    <t>06SEP2023:08:00:00</t>
  </si>
  <si>
    <t>06SEP2023:09:00:00</t>
  </si>
  <si>
    <t>06SEP2023:10:00:00</t>
  </si>
  <si>
    <t>06SEP2023:11:00:00</t>
  </si>
  <si>
    <t>06SEP2023:12:00:00</t>
  </si>
  <si>
    <t>06SEP2023:13:00:00</t>
  </si>
  <si>
    <t>06SEP2023:14:00:00</t>
  </si>
  <si>
    <t>06SEP2023:15:00:00</t>
  </si>
  <si>
    <t>06SEP2023:16:00:00</t>
  </si>
  <si>
    <t>06SEP2023:17:00:00</t>
  </si>
  <si>
    <t>06SEP2023:18:00:00</t>
  </si>
  <si>
    <t>06SEP2023:19:00:00</t>
  </si>
  <si>
    <t>06SEP2023:20:00:00</t>
  </si>
  <si>
    <t>06SEP2023:21:00:00</t>
  </si>
  <si>
    <t>06SEP2023:22:00:00</t>
  </si>
  <si>
    <t>06SEP2023:23:00:00</t>
  </si>
  <si>
    <t>07SEP2023:00:00:00</t>
  </si>
  <si>
    <t>07SEP2023:01:00:00</t>
  </si>
  <si>
    <t>07SEP2023:02:00:00</t>
  </si>
  <si>
    <t>07SEP2023:03:00:00</t>
  </si>
  <si>
    <t>07SEP2023:04:00:00</t>
  </si>
  <si>
    <t>07SEP2023:05:00:00</t>
  </si>
  <si>
    <t>07SEP2023:06:00:00</t>
  </si>
  <si>
    <t>07SEP2023:07:00:00</t>
  </si>
  <si>
    <t>07SEP2023:08:00:00</t>
  </si>
  <si>
    <t>07SEP2023:09:00:00</t>
  </si>
  <si>
    <t>07SEP2023:10:00:00</t>
  </si>
  <si>
    <t>07SEP2023:11:00:00</t>
  </si>
  <si>
    <t>07SEP2023:12:00:00</t>
  </si>
  <si>
    <t>07SEP2023:13:00:00</t>
  </si>
  <si>
    <t>07SEP2023:14:00:00</t>
  </si>
  <si>
    <t>07SEP2023:15:00:00</t>
  </si>
  <si>
    <t>07SEP2023:16:00:00</t>
  </si>
  <si>
    <t>07SEP2023:17:00:00</t>
  </si>
  <si>
    <t>07SEP2023:18:00:00</t>
  </si>
  <si>
    <t>07SEP2023:19:00:00</t>
  </si>
  <si>
    <t>07SEP2023:20:00:00</t>
  </si>
  <si>
    <t>07SEP2023:21:00:00</t>
  </si>
  <si>
    <t>07SEP2023:22:00:00</t>
  </si>
  <si>
    <t>07SEP2023:23:00:00</t>
  </si>
  <si>
    <t>08SEP2023:00:00:00</t>
  </si>
  <si>
    <t>08SEP2023:01:00:00</t>
  </si>
  <si>
    <t>08SEP2023:02:00:00</t>
  </si>
  <si>
    <t>08SEP2023:03:00:00</t>
  </si>
  <si>
    <t>08SEP2023:04:00:00</t>
  </si>
  <si>
    <t>08SEP2023:05:00:00</t>
  </si>
  <si>
    <t>08SEP2023:06:00:00</t>
  </si>
  <si>
    <t>08SEP2023:07:00:00</t>
  </si>
  <si>
    <t>08SEP2023:08:00:00</t>
  </si>
  <si>
    <t>08SEP2023:09:00:00</t>
  </si>
  <si>
    <t>08SEP2023:10:00:00</t>
  </si>
  <si>
    <t>08SEP2023:11:00:00</t>
  </si>
  <si>
    <t>08SEP2023:12:00:00</t>
  </si>
  <si>
    <t>08SEP2023:13:00:00</t>
  </si>
  <si>
    <t>08SEP2023:14:00:00</t>
  </si>
  <si>
    <t>08SEP2023:15:00:00</t>
  </si>
  <si>
    <t>08SEP2023:16:00:00</t>
  </si>
  <si>
    <t>08SEP2023:17:00:00</t>
  </si>
  <si>
    <t>08SEP2023:18:00:00</t>
  </si>
  <si>
    <t>08SEP2023:19:00:00</t>
  </si>
  <si>
    <t>08SEP2023:20:00:00</t>
  </si>
  <si>
    <t>08SEP2023:21:00:00</t>
  </si>
  <si>
    <t>08SEP2023:22:00:00</t>
  </si>
  <si>
    <t>08SEP2023:23:00:00</t>
  </si>
  <si>
    <t>09SEP2023:00:00:00</t>
  </si>
  <si>
    <t>09SEP2023:01:00:00</t>
  </si>
  <si>
    <t>09SEP2023:02:00:00</t>
  </si>
  <si>
    <t>09SEP2023:03:00:00</t>
  </si>
  <si>
    <t>09SEP2023:04:00:00</t>
  </si>
  <si>
    <t>09SEP2023:05:00:00</t>
  </si>
  <si>
    <t>09SEP2023:06:00:00</t>
  </si>
  <si>
    <t>09SEP2023:07:00:00</t>
  </si>
  <si>
    <t>09SEP2023:08:00:00</t>
  </si>
  <si>
    <t>09SEP2023:09:00:00</t>
  </si>
  <si>
    <t>09SEP2023:10:00:00</t>
  </si>
  <si>
    <t>09SEP2023:11:00:00</t>
  </si>
  <si>
    <t>09SEP2023:12:00:00</t>
  </si>
  <si>
    <t>09SEP2023:13:00:00</t>
  </si>
  <si>
    <t>09SEP2023:14:00:00</t>
  </si>
  <si>
    <t>09SEP2023:15:00:00</t>
  </si>
  <si>
    <t>09SEP2023:16:00:00</t>
  </si>
  <si>
    <t>09SEP2023:17:00:00</t>
  </si>
  <si>
    <t>09SEP2023:18:00:00</t>
  </si>
  <si>
    <t>09SEP2023:19:00:00</t>
  </si>
  <si>
    <t>09SEP2023:20:00:00</t>
  </si>
  <si>
    <t>09SEP2023:21:00:00</t>
  </si>
  <si>
    <t>09SEP2023:22:00:00</t>
  </si>
  <si>
    <t>09SEP2023:23:00:00</t>
  </si>
  <si>
    <t>10SEP2023:00:00:00</t>
  </si>
  <si>
    <t>10SEP2023:01:00:00</t>
  </si>
  <si>
    <t>10SEP2023:02:00:00</t>
  </si>
  <si>
    <t>10SEP2023:03:00:00</t>
  </si>
  <si>
    <t>10SEP2023:04:00:00</t>
  </si>
  <si>
    <t>10SEP2023:05:00:00</t>
  </si>
  <si>
    <t>10SEP2023:06:00:00</t>
  </si>
  <si>
    <t>10SEP2023:07:00:00</t>
  </si>
  <si>
    <t>10SEP2023:08:00:00</t>
  </si>
  <si>
    <t>10SEP2023:09:00:00</t>
  </si>
  <si>
    <t>10SEP2023:10:00:00</t>
  </si>
  <si>
    <t>10SEP2023:11:00:00</t>
  </si>
  <si>
    <t>10SEP2023:12:00:00</t>
  </si>
  <si>
    <t>10SEP2023:13:00:00</t>
  </si>
  <si>
    <t>10SEP2023:14:00:00</t>
  </si>
  <si>
    <t>10SEP2023:15:00:00</t>
  </si>
  <si>
    <t>10SEP2023:16:00:00</t>
  </si>
  <si>
    <t>10SEP2023:17:00:00</t>
  </si>
  <si>
    <t>10SEP2023:18:00:00</t>
  </si>
  <si>
    <t>10SEP2023:19:00:00</t>
  </si>
  <si>
    <t>10SEP2023:20:00:00</t>
  </si>
  <si>
    <t>10SEP2023:21:00:00</t>
  </si>
  <si>
    <t>10SEP2023:22:00:00</t>
  </si>
  <si>
    <t>10SEP2023:23:00:00</t>
  </si>
  <si>
    <t>11SEP2023:00:00:00</t>
  </si>
  <si>
    <t>11SEP2023:01:00:00</t>
  </si>
  <si>
    <t>11SEP2023:02:00:00</t>
  </si>
  <si>
    <t>11SEP2023:03:00:00</t>
  </si>
  <si>
    <t>11SEP2023:04:00:00</t>
  </si>
  <si>
    <t>11SEP2023:05:00:00</t>
  </si>
  <si>
    <t>11SEP2023:06:00:00</t>
  </si>
  <si>
    <t>11SEP2023:07:00:00</t>
  </si>
  <si>
    <t>11SEP2023:08:00:00</t>
  </si>
  <si>
    <t>11SEP2023:09:00:00</t>
  </si>
  <si>
    <t>11SEP2023:10:00:00</t>
  </si>
  <si>
    <t>11SEP2023:11:00:00</t>
  </si>
  <si>
    <t>11SEP2023:12:00:00</t>
  </si>
  <si>
    <t>11SEP2023:13:00:00</t>
  </si>
  <si>
    <t>11SEP2023:14:00:00</t>
  </si>
  <si>
    <t>11SEP2023:15:00:00</t>
  </si>
  <si>
    <t>11SEP2023:16:00:00</t>
  </si>
  <si>
    <t>11SEP2023:17:00:00</t>
  </si>
  <si>
    <t>11SEP2023:18:00:00</t>
  </si>
  <si>
    <t>11SEP2023:19:00:00</t>
  </si>
  <si>
    <t>11SEP2023:20:00:00</t>
  </si>
  <si>
    <t>11SEP2023:21:00:00</t>
  </si>
  <si>
    <t>11SEP2023:22:00:00</t>
  </si>
  <si>
    <t>11SEP2023:23:00:00</t>
  </si>
  <si>
    <t>12SEP2023:00:00:00</t>
  </si>
  <si>
    <t>12SEP2023:01:00:00</t>
  </si>
  <si>
    <t>12SEP2023:02:00:00</t>
  </si>
  <si>
    <t>12SEP2023:03:00:00</t>
  </si>
  <si>
    <t>12SEP2023:04:00:00</t>
  </si>
  <si>
    <t>12SEP2023:05:00:00</t>
  </si>
  <si>
    <t>12SEP2023:06:00:00</t>
  </si>
  <si>
    <t>12SEP2023:07:00:00</t>
  </si>
  <si>
    <t>12SEP2023:08:00:00</t>
  </si>
  <si>
    <t>12SEP2023:09:00:00</t>
  </si>
  <si>
    <t>12SEP2023:10:00:00</t>
  </si>
  <si>
    <t>12SEP2023:11:00:00</t>
  </si>
  <si>
    <t>12SEP2023:12:00:00</t>
  </si>
  <si>
    <t>12SEP2023:13:00:00</t>
  </si>
  <si>
    <t>12SEP2023:14:00:00</t>
  </si>
  <si>
    <t>12SEP2023:15:00:00</t>
  </si>
  <si>
    <t>12SEP2023:16:00:00</t>
  </si>
  <si>
    <t>12SEP2023:17:00:00</t>
  </si>
  <si>
    <t>12SEP2023:18:00:00</t>
  </si>
  <si>
    <t>12SEP2023:19:00:00</t>
  </si>
  <si>
    <t>12SEP2023:20:00:00</t>
  </si>
  <si>
    <t>12SEP2023:21:00:00</t>
  </si>
  <si>
    <t>12SEP2023:22:00:00</t>
  </si>
  <si>
    <t>12SEP2023:23:00:00</t>
  </si>
  <si>
    <t>13SEP2023:00:00:00</t>
  </si>
  <si>
    <t>13SEP2023:01:00:00</t>
  </si>
  <si>
    <t>13SEP2023:02:00:00</t>
  </si>
  <si>
    <t>13SEP2023:03:00:00</t>
  </si>
  <si>
    <t>13SEP2023:04:00:00</t>
  </si>
  <si>
    <t>13SEP2023:05:00:00</t>
  </si>
  <si>
    <t>13SEP2023:06:00:00</t>
  </si>
  <si>
    <t>13SEP2023:07:00:00</t>
  </si>
  <si>
    <t>13SEP2023:08:00:00</t>
  </si>
  <si>
    <t>13SEP2023:09:00:00</t>
  </si>
  <si>
    <t>13SEP2023:10:00:00</t>
  </si>
  <si>
    <t>13SEP2023:11:00:00</t>
  </si>
  <si>
    <t>13SEP2023:12:00:00</t>
  </si>
  <si>
    <t>13SEP2023:13:00:00</t>
  </si>
  <si>
    <t>13SEP2023:14:00:00</t>
  </si>
  <si>
    <t>13SEP2023:15:00:00</t>
  </si>
  <si>
    <t>13SEP2023:16:00:00</t>
  </si>
  <si>
    <t>13SEP2023:17:00:00</t>
  </si>
  <si>
    <t>13SEP2023:18:00:00</t>
  </si>
  <si>
    <t>13SEP2023:19:00:00</t>
  </si>
  <si>
    <t>13SEP2023:20:00:00</t>
  </si>
  <si>
    <t>13SEP2023:21:00:00</t>
  </si>
  <si>
    <t>13SEP2023:22:00:00</t>
  </si>
  <si>
    <t>13SEP2023:23:00:00</t>
  </si>
  <si>
    <t>14SEP2023:00:00:00</t>
  </si>
  <si>
    <t>14SEP2023:01:00:00</t>
  </si>
  <si>
    <t>14SEP2023:02:00:00</t>
  </si>
  <si>
    <t>14SEP2023:03:00:00</t>
  </si>
  <si>
    <t>14SEP2023:04:00:00</t>
  </si>
  <si>
    <t>14SEP2023:05:00:00</t>
  </si>
  <si>
    <t>14SEP2023:06:00:00</t>
  </si>
  <si>
    <t>14SEP2023:07:00:00</t>
  </si>
  <si>
    <t>14SEP2023:08:00:00</t>
  </si>
  <si>
    <t>14SEP2023:09:00:00</t>
  </si>
  <si>
    <t>14SEP2023:10:00:00</t>
  </si>
  <si>
    <t>14SEP2023:11:00:00</t>
  </si>
  <si>
    <t>14SEP2023:12:00:00</t>
  </si>
  <si>
    <t>14SEP2023:13:00:00</t>
  </si>
  <si>
    <t>14SEP2023:14:00:00</t>
  </si>
  <si>
    <t>14SEP2023:15:00:00</t>
  </si>
  <si>
    <t>14SEP2023:16:00:00</t>
  </si>
  <si>
    <t>14SEP2023:17:00:00</t>
  </si>
  <si>
    <t>14SEP2023:18:00:00</t>
  </si>
  <si>
    <t>14SEP2023:19:00:00</t>
  </si>
  <si>
    <t>14SEP2023:20:00:00</t>
  </si>
  <si>
    <t>14SEP2023:21:00:00</t>
  </si>
  <si>
    <t>14SEP2023:22:00:00</t>
  </si>
  <si>
    <t>14SEP2023:23:00:00</t>
  </si>
  <si>
    <t>15SEP2023:00:00:00</t>
  </si>
  <si>
    <t>15SEP2023:01:00:00</t>
  </si>
  <si>
    <t>15SEP2023:02:00:00</t>
  </si>
  <si>
    <t>15SEP2023:03:00:00</t>
  </si>
  <si>
    <t>15SEP2023:04:00:00</t>
  </si>
  <si>
    <t>15SEP2023:05:00:00</t>
  </si>
  <si>
    <t>15SEP2023:06:00:00</t>
  </si>
  <si>
    <t>15SEP2023:07:00:00</t>
  </si>
  <si>
    <t>15SEP2023:08:00:00</t>
  </si>
  <si>
    <t>15SEP2023:09:00:00</t>
  </si>
  <si>
    <t>15SEP2023:10:00:00</t>
  </si>
  <si>
    <t>15SEP2023:11:00:00</t>
  </si>
  <si>
    <t>15SEP2023:12:00:00</t>
  </si>
  <si>
    <t>15SEP2023:13:00:00</t>
  </si>
  <si>
    <t>15SEP2023:14:00:00</t>
  </si>
  <si>
    <t>15SEP2023:15:00:00</t>
  </si>
  <si>
    <t>15SEP2023:16:00:00</t>
  </si>
  <si>
    <t>15SEP2023:17:00:00</t>
  </si>
  <si>
    <t>15SEP2023:18:00:00</t>
  </si>
  <si>
    <t>15SEP2023:19:00:00</t>
  </si>
  <si>
    <t>15SEP2023:20:00:00</t>
  </si>
  <si>
    <t>15SEP2023:21:00:00</t>
  </si>
  <si>
    <t>15SEP2023:22:00:00</t>
  </si>
  <si>
    <t>15SEP2023:23:00:00</t>
  </si>
  <si>
    <t>16SEP2023:00:00:00</t>
  </si>
  <si>
    <t>16SEP2023:01:00:00</t>
  </si>
  <si>
    <t>16SEP2023:02:00:00</t>
  </si>
  <si>
    <t>16SEP2023:03:00:00</t>
  </si>
  <si>
    <t>16SEP2023:04:00:00</t>
  </si>
  <si>
    <t>16SEP2023:05:00:00</t>
  </si>
  <si>
    <t>16SEP2023:06:00:00</t>
  </si>
  <si>
    <t>16SEP2023:07:00:00</t>
  </si>
  <si>
    <t>16SEP2023:08:00:00</t>
  </si>
  <si>
    <t>16SEP2023:09:00:00</t>
  </si>
  <si>
    <t>16SEP2023:10:00:00</t>
  </si>
  <si>
    <t>16SEP2023:11:00:00</t>
  </si>
  <si>
    <t>16SEP2023:12:00:00</t>
  </si>
  <si>
    <t>16SEP2023:13:00:00</t>
  </si>
  <si>
    <t>16SEP2023:14:00:00</t>
  </si>
  <si>
    <t>16SEP2023:15:00:00</t>
  </si>
  <si>
    <t>16SEP2023:16:00:00</t>
  </si>
  <si>
    <t>16SEP2023:17:00:00</t>
  </si>
  <si>
    <t>16SEP2023:18:00:00</t>
  </si>
  <si>
    <t>16SEP2023:19:00:00</t>
  </si>
  <si>
    <t>16SEP2023:20:00:00</t>
  </si>
  <si>
    <t>16SEP2023:21:00:00</t>
  </si>
  <si>
    <t>16SEP2023:22:00:00</t>
  </si>
  <si>
    <t>16SEP2023:23:00:00</t>
  </si>
  <si>
    <t>17SEP2023:00:00:00</t>
  </si>
  <si>
    <t>17SEP2023:01:00:00</t>
  </si>
  <si>
    <t>17SEP2023:02:00:00</t>
  </si>
  <si>
    <t>17SEP2023:03:00:00</t>
  </si>
  <si>
    <t>17SEP2023:04:00:00</t>
  </si>
  <si>
    <t>17SEP2023:05:00:00</t>
  </si>
  <si>
    <t>17SEP2023:06:00:00</t>
  </si>
  <si>
    <t>17SEP2023:07:00:00</t>
  </si>
  <si>
    <t>17SEP2023:08:00:00</t>
  </si>
  <si>
    <t>17SEP2023:09:00:00</t>
  </si>
  <si>
    <t>17SEP2023:10:00:00</t>
  </si>
  <si>
    <t>17SEP2023:11:00:00</t>
  </si>
  <si>
    <t>17SEP2023:12:00:00</t>
  </si>
  <si>
    <t>17SEP2023:13:00:00</t>
  </si>
  <si>
    <t>17SEP2023:14:00:00</t>
  </si>
  <si>
    <t>17SEP2023:15:00:00</t>
  </si>
  <si>
    <t>17SEP2023:16:00:00</t>
  </si>
  <si>
    <t>17SEP2023:17:00:00</t>
  </si>
  <si>
    <t>17SEP2023:18:00:00</t>
  </si>
  <si>
    <t>17SEP2023:19:00:00</t>
  </si>
  <si>
    <t>17SEP2023:20:00:00</t>
  </si>
  <si>
    <t>17SEP2023:21:00:00</t>
  </si>
  <si>
    <t>17SEP2023:22:00:00</t>
  </si>
  <si>
    <t>17SEP2023:23:00:00</t>
  </si>
  <si>
    <t>18SEP2023:00:00:00</t>
  </si>
  <si>
    <t>18SEP2023:01:00:00</t>
  </si>
  <si>
    <t>18SEP2023:02:00:00</t>
  </si>
  <si>
    <t>18SEP2023:03:00:00</t>
  </si>
  <si>
    <t>18SEP2023:04:00:00</t>
  </si>
  <si>
    <t>18SEP2023:05:00:00</t>
  </si>
  <si>
    <t>18SEP2023:06:00:00</t>
  </si>
  <si>
    <t>18SEP2023:07:00:00</t>
  </si>
  <si>
    <t>18SEP2023:08:00:00</t>
  </si>
  <si>
    <t>18SEP2023:09:00:00</t>
  </si>
  <si>
    <t>18SEP2023:10:00:00</t>
  </si>
  <si>
    <t>18SEP2023:11:00:00</t>
  </si>
  <si>
    <t>18SEP2023:12:00:00</t>
  </si>
  <si>
    <t>18SEP2023:13:00:00</t>
  </si>
  <si>
    <t>18SEP2023:14:00:00</t>
  </si>
  <si>
    <t>18SEP2023:15:00:00</t>
  </si>
  <si>
    <t>18SEP2023:16:00:00</t>
  </si>
  <si>
    <t>18SEP2023:17:00:00</t>
  </si>
  <si>
    <t>18SEP2023:18:00:00</t>
  </si>
  <si>
    <t>18SEP2023:19:00:00</t>
  </si>
  <si>
    <t>18SEP2023:20:00:00</t>
  </si>
  <si>
    <t>18SEP2023:21:00:00</t>
  </si>
  <si>
    <t>18SEP2023:22:00:00</t>
  </si>
  <si>
    <t>18SEP2023:23:00:00</t>
  </si>
  <si>
    <t>19SEP2023:00:00:00</t>
  </si>
  <si>
    <t>19SEP2023:01:00:00</t>
  </si>
  <si>
    <t>19SEP2023:02:00:00</t>
  </si>
  <si>
    <t>19SEP2023:03:00:00</t>
  </si>
  <si>
    <t>19SEP2023:04:00:00</t>
  </si>
  <si>
    <t>19SEP2023:05:00:00</t>
  </si>
  <si>
    <t>19SEP2023:06:00:00</t>
  </si>
  <si>
    <t>19SEP2023:07:00:00</t>
  </si>
  <si>
    <t>19SEP2023:08:00:00</t>
  </si>
  <si>
    <t>19SEP2023:09:00:00</t>
  </si>
  <si>
    <t>19SEP2023:10:00:00</t>
  </si>
  <si>
    <t>19SEP2023:11:00:00</t>
  </si>
  <si>
    <t>19SEP2023:12:00:00</t>
  </si>
  <si>
    <t>19SEP2023:13:00:00</t>
  </si>
  <si>
    <t>19SEP2023:14:00:00</t>
  </si>
  <si>
    <t>19SEP2023:15:00:00</t>
  </si>
  <si>
    <t>19SEP2023:16:00:00</t>
  </si>
  <si>
    <t>19SEP2023:17:00:00</t>
  </si>
  <si>
    <t>19SEP2023:18:00:00</t>
  </si>
  <si>
    <t>19SEP2023:19:00:00</t>
  </si>
  <si>
    <t>19SEP2023:20:00:00</t>
  </si>
  <si>
    <t>19SEP2023:21:00:00</t>
  </si>
  <si>
    <t>19SEP2023:22:00:00</t>
  </si>
  <si>
    <t>19SEP2023:23:00:00</t>
  </si>
  <si>
    <t>20SEP2023:00:00:00</t>
  </si>
  <si>
    <t>20SEP2023:01:00:00</t>
  </si>
  <si>
    <t>20SEP2023:02:00:00</t>
  </si>
  <si>
    <t>20SEP2023:03:00:00</t>
  </si>
  <si>
    <t>20SEP2023:04:00:00</t>
  </si>
  <si>
    <t>20SEP2023:05:00:00</t>
  </si>
  <si>
    <t>20SEP2023:06:00:00</t>
  </si>
  <si>
    <t>20SEP2023:07:00:00</t>
  </si>
  <si>
    <t>20SEP2023:08:00:00</t>
  </si>
  <si>
    <t>20SEP2023:09:00:00</t>
  </si>
  <si>
    <t>20SEP2023:10:00:00</t>
  </si>
  <si>
    <t>20SEP2023:11:00:00</t>
  </si>
  <si>
    <t>20SEP2023:12:00:00</t>
  </si>
  <si>
    <t>20SEP2023:13:00:00</t>
  </si>
  <si>
    <t>20SEP2023:14:00:00</t>
  </si>
  <si>
    <t>20SEP2023:15:00:00</t>
  </si>
  <si>
    <t>20SEP2023:16:00:00</t>
  </si>
  <si>
    <t>20SEP2023:17:00:00</t>
  </si>
  <si>
    <t>20SEP2023:18:00:00</t>
  </si>
  <si>
    <t>20SEP2023:19:00:00</t>
  </si>
  <si>
    <t>20SEP2023:20:00:00</t>
  </si>
  <si>
    <t>20SEP2023:21:00:00</t>
  </si>
  <si>
    <t>20SEP2023:22:00:00</t>
  </si>
  <si>
    <t>20SEP2023:23:00:00</t>
  </si>
  <si>
    <t>21SEP2023:00:00:00</t>
  </si>
  <si>
    <t>21SEP2023:01:00:00</t>
  </si>
  <si>
    <t>21SEP2023:02:00:00</t>
  </si>
  <si>
    <t>21SEP2023:03:00:00</t>
  </si>
  <si>
    <t>21SEP2023:04:00:00</t>
  </si>
  <si>
    <t>21SEP2023:05:00:00</t>
  </si>
  <si>
    <t>21SEP2023:06:00:00</t>
  </si>
  <si>
    <t>21SEP2023:07:00:00</t>
  </si>
  <si>
    <t>21SEP2023:08:00:00</t>
  </si>
  <si>
    <t>21SEP2023:09:00:00</t>
  </si>
  <si>
    <t>21SEP2023:10:00:00</t>
  </si>
  <si>
    <t>21SEP2023:11:00:00</t>
  </si>
  <si>
    <t>21SEP2023:12:00:00</t>
  </si>
  <si>
    <t>21SEP2023:13:00:00</t>
  </si>
  <si>
    <t>21SEP2023:14:00:00</t>
  </si>
  <si>
    <t>21SEP2023:15:00:00</t>
  </si>
  <si>
    <t>21SEP2023:16:00:00</t>
  </si>
  <si>
    <t>21SEP2023:17:00:00</t>
  </si>
  <si>
    <t>21SEP2023:18:00:00</t>
  </si>
  <si>
    <t>21SEP2023:19:00:00</t>
  </si>
  <si>
    <t>21SEP2023:20:00:00</t>
  </si>
  <si>
    <t>21SEP2023:21:00:00</t>
  </si>
  <si>
    <t>21SEP2023:22:00:00</t>
  </si>
  <si>
    <t>21SEP2023:23:00:00</t>
  </si>
  <si>
    <t>22SEP2023:00:00:00</t>
  </si>
  <si>
    <t>22SEP2023:01:00:00</t>
  </si>
  <si>
    <t>22SEP2023:02:00:00</t>
  </si>
  <si>
    <t>22SEP2023:03:00:00</t>
  </si>
  <si>
    <t>22SEP2023:04:00:00</t>
  </si>
  <si>
    <t>22SEP2023:05:00:00</t>
  </si>
  <si>
    <t>22SEP2023:06:00:00</t>
  </si>
  <si>
    <t>22SEP2023:07:00:00</t>
  </si>
  <si>
    <t>22SEP2023:08:00:00</t>
  </si>
  <si>
    <t>22SEP2023:09:00:00</t>
  </si>
  <si>
    <t>22SEP2023:10:00:00</t>
  </si>
  <si>
    <t>22SEP2023:11:00:00</t>
  </si>
  <si>
    <t>22SEP2023:12:00:00</t>
  </si>
  <si>
    <t>22SEP2023:13:00:00</t>
  </si>
  <si>
    <t>22SEP2023:14:00:00</t>
  </si>
  <si>
    <t>22SEP2023:15:00:00</t>
  </si>
  <si>
    <t>22SEP2023:16:00:00</t>
  </si>
  <si>
    <t>22SEP2023:17:00:00</t>
  </si>
  <si>
    <t>22SEP2023:18:00:00</t>
  </si>
  <si>
    <t>22SEP2023:19:00:00</t>
  </si>
  <si>
    <t>22SEP2023:20:00:00</t>
  </si>
  <si>
    <t>22SEP2023:21:00:00</t>
  </si>
  <si>
    <t>22SEP2023:22:00:00</t>
  </si>
  <si>
    <t>22SEP2023:23:00:00</t>
  </si>
  <si>
    <t>23SEP2023:00:00:00</t>
  </si>
  <si>
    <t>23SEP2023:01:00:00</t>
  </si>
  <si>
    <t>23SEP2023:02:00:00</t>
  </si>
  <si>
    <t>23SEP2023:03:00:00</t>
  </si>
  <si>
    <t>23SEP2023:04:00:00</t>
  </si>
  <si>
    <t>23SEP2023:05:00:00</t>
  </si>
  <si>
    <t>23SEP2023:06:00:00</t>
  </si>
  <si>
    <t>23SEP2023:07:00:00</t>
  </si>
  <si>
    <t>23SEP2023:08:00:00</t>
  </si>
  <si>
    <t>23SEP2023:09:00:00</t>
  </si>
  <si>
    <t>23SEP2023:10:00:00</t>
  </si>
  <si>
    <t>23SEP2023:11:00:00</t>
  </si>
  <si>
    <t>23SEP2023:12:00:00</t>
  </si>
  <si>
    <t>23SEP2023:13:00:00</t>
  </si>
  <si>
    <t>23SEP2023:14:00:00</t>
  </si>
  <si>
    <t>23SEP2023:15:00:00</t>
  </si>
  <si>
    <t>23SEP2023:16:00:00</t>
  </si>
  <si>
    <t>23SEP2023:17:00:00</t>
  </si>
  <si>
    <t>23SEP2023:18:00:00</t>
  </si>
  <si>
    <t>23SEP2023:19:00:00</t>
  </si>
  <si>
    <t>23SEP2023:20:00:00</t>
  </si>
  <si>
    <t>23SEP2023:21:00:00</t>
  </si>
  <si>
    <t>23SEP2023:22:00:00</t>
  </si>
  <si>
    <t>23SEP2023:23:00:00</t>
  </si>
  <si>
    <t>24SEP2023:00:00:00</t>
  </si>
  <si>
    <t>24SEP2023:01:00:00</t>
  </si>
  <si>
    <t>24SEP2023:02:00:00</t>
  </si>
  <si>
    <t>24SEP2023:03:00:00</t>
  </si>
  <si>
    <t>24SEP2023:04:00:00</t>
  </si>
  <si>
    <t>24SEP2023:05:00:00</t>
  </si>
  <si>
    <t>24SEP2023:06:00:00</t>
  </si>
  <si>
    <t>24SEP2023:07:00:00</t>
  </si>
  <si>
    <t>24SEP2023:08:00:00</t>
  </si>
  <si>
    <t>24SEP2023:09:00:00</t>
  </si>
  <si>
    <t>24SEP2023:10:00:00</t>
  </si>
  <si>
    <t>24SEP2023:11:00:00</t>
  </si>
  <si>
    <t>24SEP2023:12:00:00</t>
  </si>
  <si>
    <t>24SEP2023:13:00:00</t>
  </si>
  <si>
    <t>24SEP2023:14:00:00</t>
  </si>
  <si>
    <t>24SEP2023:15:00:00</t>
  </si>
  <si>
    <t>24SEP2023:16:00:00</t>
  </si>
  <si>
    <t>24SEP2023:17:00:00</t>
  </si>
  <si>
    <t>24SEP2023:18:00:00</t>
  </si>
  <si>
    <t>24SEP2023:19:00:00</t>
  </si>
  <si>
    <t>24SEP2023:20:00:00</t>
  </si>
  <si>
    <t>24SEP2023:21:00:00</t>
  </si>
  <si>
    <t>24SEP2023:22:00:00</t>
  </si>
  <si>
    <t>24SEP2023:23:00:00</t>
  </si>
  <si>
    <t>25SEP2023:00:00:00</t>
  </si>
  <si>
    <t>25SEP2023:01:00:00</t>
  </si>
  <si>
    <t>25SEP2023:02:00:00</t>
  </si>
  <si>
    <t>25SEP2023:03:00:00</t>
  </si>
  <si>
    <t>25SEP2023:04:00:00</t>
  </si>
  <si>
    <t>25SEP2023:05:00:00</t>
  </si>
  <si>
    <t>25SEP2023:06:00:00</t>
  </si>
  <si>
    <t>25SEP2023:07:00:00</t>
  </si>
  <si>
    <t>25SEP2023:08:00:00</t>
  </si>
  <si>
    <t>25SEP2023:09:00:00</t>
  </si>
  <si>
    <t>25SEP2023:10:00:00</t>
  </si>
  <si>
    <t>25SEP2023:11:00:00</t>
  </si>
  <si>
    <t>25SEP2023:12:00:00</t>
  </si>
  <si>
    <t>25SEP2023:13:00:00</t>
  </si>
  <si>
    <t>25SEP2023:14:00:00</t>
  </si>
  <si>
    <t>25SEP2023:15:00:00</t>
  </si>
  <si>
    <t>25SEP2023:16:00:00</t>
  </si>
  <si>
    <t>25SEP2023:17:00:00</t>
  </si>
  <si>
    <t>25SEP2023:18:00:00</t>
  </si>
  <si>
    <t>25SEP2023:19:00:00</t>
  </si>
  <si>
    <t>25SEP2023:20:00:00</t>
  </si>
  <si>
    <t>25SEP2023:21:00:00</t>
  </si>
  <si>
    <t>25SEP2023:22:00:00</t>
  </si>
  <si>
    <t>25SEP2023:23:00:00</t>
  </si>
  <si>
    <t>26SEP2023:00:00:00</t>
  </si>
  <si>
    <t>26SEP2023:01:00:00</t>
  </si>
  <si>
    <t>26SEP2023:02:00:00</t>
  </si>
  <si>
    <t>26SEP2023:03:00:00</t>
  </si>
  <si>
    <t>26SEP2023:04:00:00</t>
  </si>
  <si>
    <t>26SEP2023:05:00:00</t>
  </si>
  <si>
    <t>26SEP2023:06:00:00</t>
  </si>
  <si>
    <t>26SEP2023:07:00:00</t>
  </si>
  <si>
    <t>26SEP2023:08:00:00</t>
  </si>
  <si>
    <t>26SEP2023:09:00:00</t>
  </si>
  <si>
    <t>26SEP2023:10:00:00</t>
  </si>
  <si>
    <t>26SEP2023:11:00:00</t>
  </si>
  <si>
    <t>26SEP2023:12:00:00</t>
  </si>
  <si>
    <t>26SEP2023:13:00:00</t>
  </si>
  <si>
    <t>26SEP2023:14:00:00</t>
  </si>
  <si>
    <t>26SEP2023:15:00:00</t>
  </si>
  <si>
    <t>26SEP2023:16:00:00</t>
  </si>
  <si>
    <t>26SEP2023:17:00:00</t>
  </si>
  <si>
    <t>26SEP2023:18:00:00</t>
  </si>
  <si>
    <t>26SEP2023:19:00:00</t>
  </si>
  <si>
    <t>26SEP2023:20:00:00</t>
  </si>
  <si>
    <t>26SEP2023:21:00:00</t>
  </si>
  <si>
    <t>26SEP2023:22:00:00</t>
  </si>
  <si>
    <t>26SEP2023:23:00:00</t>
  </si>
  <si>
    <t>27SEP2023:00:00:00</t>
  </si>
  <si>
    <t>27SEP2023:01:00:00</t>
  </si>
  <si>
    <t>27SEP2023:02:00:00</t>
  </si>
  <si>
    <t>27SEP2023:03:00:00</t>
  </si>
  <si>
    <t>27SEP2023:04:00:00</t>
  </si>
  <si>
    <t>27SEP2023:05:00:00</t>
  </si>
  <si>
    <t>27SEP2023:06:00:00</t>
  </si>
  <si>
    <t>27SEP2023:07:00:00</t>
  </si>
  <si>
    <t>27SEP2023:08:00:00</t>
  </si>
  <si>
    <t>27SEP2023:09:00:00</t>
  </si>
  <si>
    <t>27SEP2023:10:00:00</t>
  </si>
  <si>
    <t>27SEP2023:11:00:00</t>
  </si>
  <si>
    <t>27SEP2023:12:00:00</t>
  </si>
  <si>
    <t>27SEP2023:13:00:00</t>
  </si>
  <si>
    <t>27SEP2023:14:00:00</t>
  </si>
  <si>
    <t>27SEP2023:15:00:00</t>
  </si>
  <si>
    <t>27SEP2023:16:00:00</t>
  </si>
  <si>
    <t>27SEP2023:17:00:00</t>
  </si>
  <si>
    <t>27SEP2023:18:00:00</t>
  </si>
  <si>
    <t>27SEP2023:19:00:00</t>
  </si>
  <si>
    <t>27SEP2023:20:00:00</t>
  </si>
  <si>
    <t>27SEP2023:21:00:00</t>
  </si>
  <si>
    <t>27SEP2023:22:00:00</t>
  </si>
  <si>
    <t>27SEP2023:23:00:00</t>
  </si>
  <si>
    <t>28SEP2023:00:00:00</t>
  </si>
  <si>
    <t>28SEP2023:01:00:00</t>
  </si>
  <si>
    <t>28SEP2023:02:00:00</t>
  </si>
  <si>
    <t>28SEP2023:03:00:00</t>
  </si>
  <si>
    <t>28SEP2023:04:00:00</t>
  </si>
  <si>
    <t>28SEP2023:05:00:00</t>
  </si>
  <si>
    <t>28SEP2023:06:00:00</t>
  </si>
  <si>
    <t>28SEP2023:07:00:00</t>
  </si>
  <si>
    <t>28SEP2023:08:00:00</t>
  </si>
  <si>
    <t>28SEP2023:09:00:00</t>
  </si>
  <si>
    <t>28SEP2023:10:00:00</t>
  </si>
  <si>
    <t>28SEP2023:11:00:00</t>
  </si>
  <si>
    <t>28SEP2023:12:00:00</t>
  </si>
  <si>
    <t>28SEP2023:13:00:00</t>
  </si>
  <si>
    <t>28SEP2023:14:00:00</t>
  </si>
  <si>
    <t>28SEP2023:15:00:00</t>
  </si>
  <si>
    <t>28SEP2023:16:00:00</t>
  </si>
  <si>
    <t>28SEP2023:17:00:00</t>
  </si>
  <si>
    <t>28SEP2023:18:00:00</t>
  </si>
  <si>
    <t>28SEP2023:19:00:00</t>
  </si>
  <si>
    <t>28SEP2023:20:00:00</t>
  </si>
  <si>
    <t>28SEP2023:21:00:00</t>
  </si>
  <si>
    <t>28SEP2023:22:00:00</t>
  </si>
  <si>
    <t>28SEP2023:23:00:00</t>
  </si>
  <si>
    <t>29SEP2023:00:00:00</t>
  </si>
  <si>
    <t>29SEP2023:01:00:00</t>
  </si>
  <si>
    <t>29SEP2023:02:00:00</t>
  </si>
  <si>
    <t>29SEP2023:03:00:00</t>
  </si>
  <si>
    <t>29SEP2023:04:00:00</t>
  </si>
  <si>
    <t>29SEP2023:05:00:00</t>
  </si>
  <si>
    <t>29SEP2023:06:00:00</t>
  </si>
  <si>
    <t>29SEP2023:07:00:00</t>
  </si>
  <si>
    <t>29SEP2023:08:00:00</t>
  </si>
  <si>
    <t>29SEP2023:09:00:00</t>
  </si>
  <si>
    <t>29SEP2023:10:00:00</t>
  </si>
  <si>
    <t>29SEP2023:11:00:00</t>
  </si>
  <si>
    <t>29SEP2023:12:00:00</t>
  </si>
  <si>
    <t>29SEP2023:13:00:00</t>
  </si>
  <si>
    <t>29SEP2023:14:00:00</t>
  </si>
  <si>
    <t>29SEP2023:15:00:00</t>
  </si>
  <si>
    <t>29SEP2023:16:00:00</t>
  </si>
  <si>
    <t>29SEP2023:17:00:00</t>
  </si>
  <si>
    <t>29SEP2023:18:00:00</t>
  </si>
  <si>
    <t>29SEP2023:19:00:00</t>
  </si>
  <si>
    <t>29SEP2023:20:00:00</t>
  </si>
  <si>
    <t>29SEP2023:21:00:00</t>
  </si>
  <si>
    <t>29SEP2023:22:00:00</t>
  </si>
  <si>
    <t>29SEP2023:23:00:00</t>
  </si>
  <si>
    <t>30SEP2023:00:00:00</t>
  </si>
  <si>
    <t>30SEP2023:01:00:00</t>
  </si>
  <si>
    <t>30SEP2023:02:00:00</t>
  </si>
  <si>
    <t>30SEP2023:03:00:00</t>
  </si>
  <si>
    <t>30SEP2023:04:00:00</t>
  </si>
  <si>
    <t>30SEP2023:05:00:00</t>
  </si>
  <si>
    <t>30SEP2023:06:00:00</t>
  </si>
  <si>
    <t>30SEP2023:07:00:00</t>
  </si>
  <si>
    <t>30SEP2023:08:00:00</t>
  </si>
  <si>
    <t>30SEP2023:09:00:00</t>
  </si>
  <si>
    <t>30SEP2023:10:00:00</t>
  </si>
  <si>
    <t>30SEP2023:11:00:00</t>
  </si>
  <si>
    <t>30SEP2023:12:00:00</t>
  </si>
  <si>
    <t>30SEP2023:13:00:00</t>
  </si>
  <si>
    <t>30SEP2023:14:00:00</t>
  </si>
  <si>
    <t>30SEP2023:15:00:00</t>
  </si>
  <si>
    <t>30SEP2023:16:00:00</t>
  </si>
  <si>
    <t>30SEP2023:17:00:00</t>
  </si>
  <si>
    <t>30SEP2023:18:00:00</t>
  </si>
  <si>
    <t>30SEP2023:19:00:00</t>
  </si>
  <si>
    <t>30SEP2023:20:00:00</t>
  </si>
  <si>
    <t>30SEP2023:21:00:00</t>
  </si>
  <si>
    <t>30SEP2023:22:00:00</t>
  </si>
  <si>
    <t>30SEP2023:23:00:00</t>
  </si>
  <si>
    <t>01OCT2023:00:00:00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</si>
</sst>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-826.74399042307664</c:v>
                </c:pt>
                <c:pt idx="1">
                  <c:v>-693.80667815384652</c:v>
                </c:pt>
                <c:pt idx="2">
                  <c:v>-717.26093015384606</c:v>
                </c:pt>
                <c:pt idx="3">
                  <c:v>-702.62855746428556</c:v>
                </c:pt>
                <c:pt idx="4">
                  <c:v>-689.19412667857148</c:v>
                </c:pt>
                <c:pt idx="5">
                  <c:v>-688.99459410714258</c:v>
                </c:pt>
                <c:pt idx="6">
                  <c:v>-666.83081057142829</c:v>
                </c:pt>
                <c:pt idx="7">
                  <c:v>-685.65974300000005</c:v>
                </c:pt>
                <c:pt idx="8">
                  <c:v>-648.21140619999971</c:v>
                </c:pt>
                <c:pt idx="9">
                  <c:v>-569.86285164000014</c:v>
                </c:pt>
                <c:pt idx="10">
                  <c:v>-535.49851395652172</c:v>
                </c:pt>
                <c:pt idx="11">
                  <c:v>-505.75446438095253</c:v>
                </c:pt>
                <c:pt idx="12">
                  <c:v>-459.14995129999932</c:v>
                </c:pt>
                <c:pt idx="13">
                  <c:v>-514.98126218750031</c:v>
                </c:pt>
                <c:pt idx="14">
                  <c:v>-462.55165515789457</c:v>
                </c:pt>
                <c:pt idx="15">
                  <c:v>-624.66015641176466</c:v>
                </c:pt>
                <c:pt idx="16">
                  <c:v>-673.51356915789518</c:v>
                </c:pt>
                <c:pt idx="17">
                  <c:v>-726.17345609523818</c:v>
                </c:pt>
                <c:pt idx="18">
                  <c:v>-927.73601994736794</c:v>
                </c:pt>
                <c:pt idx="19">
                  <c:v>-1079.8261718888891</c:v>
                </c:pt>
                <c:pt idx="20">
                  <c:v>-926.66290827272826</c:v>
                </c:pt>
                <c:pt idx="21">
                  <c:v>-954.47333582608621</c:v>
                </c:pt>
                <c:pt idx="22">
                  <c:v>-962.49890149999965</c:v>
                </c:pt>
                <c:pt idx="23">
                  <c:v>-1018.6282693913039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711.97812499999998</c:v>
                </c:pt>
                <c:pt idx="1">
                  <c:v>502.26464879999986</c:v>
                </c:pt>
                <c:pt idx="2">
                  <c:v>442.94824200000039</c:v>
                </c:pt>
                <c:pt idx="3">
                  <c:v>471.73600266666716</c:v>
                </c:pt>
                <c:pt idx="4">
                  <c:v>396.83203099999992</c:v>
                </c:pt>
                <c:pt idx="5">
                  <c:v>306.63151066666614</c:v>
                </c:pt>
                <c:pt idx="6">
                  <c:v>231.26660133333402</c:v>
                </c:pt>
                <c:pt idx="7">
                  <c:v>152.63749979999994</c:v>
                </c:pt>
                <c:pt idx="8">
                  <c:v>274.79703766666654</c:v>
                </c:pt>
                <c:pt idx="9">
                  <c:v>500.22916683333307</c:v>
                </c:pt>
                <c:pt idx="10">
                  <c:v>528.89257824999936</c:v>
                </c:pt>
                <c:pt idx="11">
                  <c:v>582.85722650000025</c:v>
                </c:pt>
                <c:pt idx="12">
                  <c:v>615.22221254545445</c:v>
                </c:pt>
                <c:pt idx="13">
                  <c:v>405.73131506666653</c:v>
                </c:pt>
                <c:pt idx="14">
                  <c:v>436.93749999999909</c:v>
                </c:pt>
                <c:pt idx="15">
                  <c:v>360.91406242857141</c:v>
                </c:pt>
                <c:pt idx="16">
                  <c:v>656.2679035833329</c:v>
                </c:pt>
                <c:pt idx="17">
                  <c:v>945.80253899999991</c:v>
                </c:pt>
                <c:pt idx="18">
                  <c:v>968.52042658333312</c:v>
                </c:pt>
                <c:pt idx="19">
                  <c:v>857.9339694615378</c:v>
                </c:pt>
                <c:pt idx="20">
                  <c:v>1036.5406900000005</c:v>
                </c:pt>
                <c:pt idx="21">
                  <c:v>958.11010725000006</c:v>
                </c:pt>
                <c:pt idx="22">
                  <c:v>837.44391742857181</c:v>
                </c:pt>
                <c:pt idx="23">
                  <c:v>607.04577649999987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16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13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14</c:v>
                </c:pt>
                <c:pt idx="18">
                  <c:v>11</c:v>
                </c:pt>
                <c:pt idx="19">
                  <c:v>10</c:v>
                </c:pt>
                <c:pt idx="20">
                  <c:v>12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-266.55391659473679</c:v>
                </c:pt>
                <c:pt idx="1">
                  <c:v>-238.17034039999999</c:v>
                </c:pt>
                <c:pt idx="2">
                  <c:v>-198.73864746875006</c:v>
                </c:pt>
                <c:pt idx="3">
                  <c:v>-180.37418620555562</c:v>
                </c:pt>
                <c:pt idx="4">
                  <c:v>-207.50941296666659</c:v>
                </c:pt>
                <c:pt idx="5">
                  <c:v>-212.99277857368418</c:v>
                </c:pt>
                <c:pt idx="6">
                  <c:v>-221.68336246315792</c:v>
                </c:pt>
                <c:pt idx="7">
                  <c:v>-226.41966488947372</c:v>
                </c:pt>
                <c:pt idx="8">
                  <c:v>-226.61517692352936</c:v>
                </c:pt>
                <c:pt idx="9">
                  <c:v>-164.44094668235289</c:v>
                </c:pt>
                <c:pt idx="10">
                  <c:v>-134.718549029412</c:v>
                </c:pt>
                <c:pt idx="11">
                  <c:v>-171.69458004166668</c:v>
                </c:pt>
                <c:pt idx="12">
                  <c:v>-195.75740557500012</c:v>
                </c:pt>
                <c:pt idx="13">
                  <c:v>-223.26731169999965</c:v>
                </c:pt>
                <c:pt idx="14">
                  <c:v>-209.13984397999974</c:v>
                </c:pt>
                <c:pt idx="15">
                  <c:v>-276.59794920000024</c:v>
                </c:pt>
                <c:pt idx="16">
                  <c:v>-226.24281941176474</c:v>
                </c:pt>
                <c:pt idx="17">
                  <c:v>-295.31158450000021</c:v>
                </c:pt>
                <c:pt idx="18">
                  <c:v>-236.0474917894737</c:v>
                </c:pt>
                <c:pt idx="19">
                  <c:v>-267.68331478571446</c:v>
                </c:pt>
                <c:pt idx="20">
                  <c:v>-297.47330732666683</c:v>
                </c:pt>
                <c:pt idx="21">
                  <c:v>-327.57278258235323</c:v>
                </c:pt>
                <c:pt idx="22">
                  <c:v>-323.79443367777799</c:v>
                </c:pt>
                <c:pt idx="23">
                  <c:v>-350.37580423529437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426.02644867499959</c:v>
                </c:pt>
                <c:pt idx="1">
                  <c:v>297.96283315882334</c:v>
                </c:pt>
                <c:pt idx="2">
                  <c:v>313.50548378461548</c:v>
                </c:pt>
                <c:pt idx="3">
                  <c:v>328.42785644166662</c:v>
                </c:pt>
                <c:pt idx="4">
                  <c:v>295.0076497500001</c:v>
                </c:pt>
                <c:pt idx="5">
                  <c:v>289.57239880909106</c:v>
                </c:pt>
                <c:pt idx="6">
                  <c:v>247.43275034545448</c:v>
                </c:pt>
                <c:pt idx="7">
                  <c:v>230.57159980000009</c:v>
                </c:pt>
                <c:pt idx="8">
                  <c:v>187.77693060000007</c:v>
                </c:pt>
                <c:pt idx="9">
                  <c:v>219.99154896923071</c:v>
                </c:pt>
                <c:pt idx="10">
                  <c:v>272.14960183846136</c:v>
                </c:pt>
                <c:pt idx="11">
                  <c:v>266.24690755000006</c:v>
                </c:pt>
                <c:pt idx="12">
                  <c:v>326.02663836666648</c:v>
                </c:pt>
                <c:pt idx="13">
                  <c:v>356.26557354736832</c:v>
                </c:pt>
                <c:pt idx="14">
                  <c:v>366.33818350000018</c:v>
                </c:pt>
                <c:pt idx="15">
                  <c:v>364.74072274999997</c:v>
                </c:pt>
                <c:pt idx="16">
                  <c:v>444.8525391538459</c:v>
                </c:pt>
                <c:pt idx="17">
                  <c:v>400.38574192857169</c:v>
                </c:pt>
                <c:pt idx="18">
                  <c:v>509.02503572727306</c:v>
                </c:pt>
                <c:pt idx="19">
                  <c:v>374.83062718750011</c:v>
                </c:pt>
                <c:pt idx="20">
                  <c:v>364.10149739999969</c:v>
                </c:pt>
                <c:pt idx="21">
                  <c:v>358.91488884615359</c:v>
                </c:pt>
                <c:pt idx="22">
                  <c:v>370.81469716666635</c:v>
                </c:pt>
                <c:pt idx="23">
                  <c:v>333.382887546154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Scent Frequency of Over and Under Forecast</a:t>
            </a:r>
            <a:br>
              <a:rPr lang="en-US"/>
            </a:b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19</c:v>
                </c:pt>
                <c:pt idx="1">
                  <c:v>14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12</c:v>
                </c:pt>
                <c:pt idx="12">
                  <c:v>12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17</c:v>
                </c:pt>
                <c:pt idx="17">
                  <c:v>16</c:v>
                </c:pt>
                <c:pt idx="18">
                  <c:v>19</c:v>
                </c:pt>
                <c:pt idx="19">
                  <c:v>14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12</c:v>
                </c:pt>
                <c:pt idx="1">
                  <c:v>17</c:v>
                </c:pt>
                <c:pt idx="2">
                  <c:v>13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20</c:v>
                </c:pt>
                <c:pt idx="16">
                  <c:v>13</c:v>
                </c:pt>
                <c:pt idx="17">
                  <c:v>14</c:v>
                </c:pt>
                <c:pt idx="18">
                  <c:v>11</c:v>
                </c:pt>
                <c:pt idx="19">
                  <c:v>16</c:v>
                </c:pt>
                <c:pt idx="20">
                  <c:v>15</c:v>
                </c:pt>
                <c:pt idx="21">
                  <c:v>13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-137.9120163619047</c:v>
                </c:pt>
                <c:pt idx="1">
                  <c:v>-117.29052734117646</c:v>
                </c:pt>
                <c:pt idx="2">
                  <c:v>-113.5639648312499</c:v>
                </c:pt>
                <c:pt idx="3">
                  <c:v>-124.31313476666676</c:v>
                </c:pt>
                <c:pt idx="4">
                  <c:v>-114.25792643999988</c:v>
                </c:pt>
                <c:pt idx="5">
                  <c:v>-107.89282226000005</c:v>
                </c:pt>
                <c:pt idx="6">
                  <c:v>-110.58171196923075</c:v>
                </c:pt>
                <c:pt idx="7">
                  <c:v>-88.845825183333361</c:v>
                </c:pt>
                <c:pt idx="8">
                  <c:v>-88.571289046153822</c:v>
                </c:pt>
                <c:pt idx="9">
                  <c:v>-94.38040365333336</c:v>
                </c:pt>
                <c:pt idx="10">
                  <c:v>-118.2496892909092</c:v>
                </c:pt>
                <c:pt idx="11">
                  <c:v>-82.953157539999907</c:v>
                </c:pt>
                <c:pt idx="12">
                  <c:v>-92.494596353333321</c:v>
                </c:pt>
                <c:pt idx="13">
                  <c:v>-90.404568116666468</c:v>
                </c:pt>
                <c:pt idx="14">
                  <c:v>-93.36127672105259</c:v>
                </c:pt>
                <c:pt idx="15">
                  <c:v>-108.01201172500005</c:v>
                </c:pt>
                <c:pt idx="16">
                  <c:v>-129.90681966666671</c:v>
                </c:pt>
                <c:pt idx="17">
                  <c:v>-167.47136125652185</c:v>
                </c:pt>
                <c:pt idx="18">
                  <c:v>-168.31656900833332</c:v>
                </c:pt>
                <c:pt idx="19">
                  <c:v>-140.96099852916663</c:v>
                </c:pt>
                <c:pt idx="20">
                  <c:v>-140.06137481304336</c:v>
                </c:pt>
                <c:pt idx="21">
                  <c:v>-126.75575323913053</c:v>
                </c:pt>
                <c:pt idx="22">
                  <c:v>-167.82386610555557</c:v>
                </c:pt>
                <c:pt idx="23">
                  <c:v>-156.20401278181816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83.968750030000223</c:v>
                </c:pt>
                <c:pt idx="1">
                  <c:v>95.777343742857184</c:v>
                </c:pt>
                <c:pt idx="2">
                  <c:v>110.18160306153847</c:v>
                </c:pt>
                <c:pt idx="3">
                  <c:v>100.50934244666672</c:v>
                </c:pt>
                <c:pt idx="4">
                  <c:v>119.66559245333329</c:v>
                </c:pt>
                <c:pt idx="5">
                  <c:v>111.48103841333332</c:v>
                </c:pt>
                <c:pt idx="6">
                  <c:v>110.02560603529413</c:v>
                </c:pt>
                <c:pt idx="7">
                  <c:v>116.72115072222215</c:v>
                </c:pt>
                <c:pt idx="8">
                  <c:v>130.97458065882347</c:v>
                </c:pt>
                <c:pt idx="9">
                  <c:v>122.74119465999996</c:v>
                </c:pt>
                <c:pt idx="10">
                  <c:v>113.45375460526303</c:v>
                </c:pt>
                <c:pt idx="11">
                  <c:v>133.04267576666655</c:v>
                </c:pt>
                <c:pt idx="12">
                  <c:v>85.726399740000005</c:v>
                </c:pt>
                <c:pt idx="13">
                  <c:v>93.233276358333271</c:v>
                </c:pt>
                <c:pt idx="14">
                  <c:v>104.28493429999997</c:v>
                </c:pt>
                <c:pt idx="15">
                  <c:v>115.93935547000001</c:v>
                </c:pt>
                <c:pt idx="16">
                  <c:v>118.05688476666667</c:v>
                </c:pt>
                <c:pt idx="17">
                  <c:v>121.23925781428572</c:v>
                </c:pt>
                <c:pt idx="18">
                  <c:v>141.06136070000017</c:v>
                </c:pt>
                <c:pt idx="19">
                  <c:v>103.26489256666657</c:v>
                </c:pt>
                <c:pt idx="20">
                  <c:v>61.227818085714325</c:v>
                </c:pt>
                <c:pt idx="21">
                  <c:v>76.145647328571485</c:v>
                </c:pt>
                <c:pt idx="22">
                  <c:v>50.568277983333246</c:v>
                </c:pt>
                <c:pt idx="23">
                  <c:v>76.877441412500048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17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  <c:pt idx="10">
                  <c:v>11</c:v>
                </c:pt>
                <c:pt idx="11">
                  <c:v>15</c:v>
                </c:pt>
                <c:pt idx="12">
                  <c:v>15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18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15</c:v>
                </c:pt>
                <c:pt idx="10">
                  <c:v>19</c:v>
                </c:pt>
                <c:pt idx="11">
                  <c:v>15</c:v>
                </c:pt>
                <c:pt idx="12">
                  <c:v>15</c:v>
                </c:pt>
                <c:pt idx="13">
                  <c:v>12</c:v>
                </c:pt>
                <c:pt idx="14">
                  <c:v>11</c:v>
                </c:pt>
                <c:pt idx="15">
                  <c:v>10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7</c:v>
                </c:pt>
                <c:pt idx="22">
                  <c:v>12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-59.545269284615401</c:v>
                </c:pt>
                <c:pt idx="1">
                  <c:v>-110.40946045999999</c:v>
                </c:pt>
                <c:pt idx="2">
                  <c:v>-44.728308109999965</c:v>
                </c:pt>
                <c:pt idx="3">
                  <c:v>-55.361006300000014</c:v>
                </c:pt>
                <c:pt idx="4">
                  <c:v>-81.852966316666695</c:v>
                </c:pt>
                <c:pt idx="5">
                  <c:v>-78.025477821428581</c:v>
                </c:pt>
                <c:pt idx="6">
                  <c:v>-85.922332758333326</c:v>
                </c:pt>
                <c:pt idx="7">
                  <c:v>-71.125305158333333</c:v>
                </c:pt>
                <c:pt idx="8">
                  <c:v>-90.034068709090889</c:v>
                </c:pt>
                <c:pt idx="9">
                  <c:v>-78.421577449999958</c:v>
                </c:pt>
                <c:pt idx="10">
                  <c:v>-84.761558531249975</c:v>
                </c:pt>
                <c:pt idx="11">
                  <c:v>-101.12396239285712</c:v>
                </c:pt>
                <c:pt idx="12">
                  <c:v>-111.22251539230766</c:v>
                </c:pt>
                <c:pt idx="13">
                  <c:v>-96.309488933333284</c:v>
                </c:pt>
                <c:pt idx="14">
                  <c:v>-93.600971436842158</c:v>
                </c:pt>
                <c:pt idx="15">
                  <c:v>-88.822591150000036</c:v>
                </c:pt>
                <c:pt idx="16">
                  <c:v>-116.89007208235296</c:v>
                </c:pt>
                <c:pt idx="17">
                  <c:v>-134.04031710000007</c:v>
                </c:pt>
                <c:pt idx="18">
                  <c:v>-132.87959368947375</c:v>
                </c:pt>
                <c:pt idx="19">
                  <c:v>-108.69029653181816</c:v>
                </c:pt>
                <c:pt idx="20">
                  <c:v>-94.292135482608643</c:v>
                </c:pt>
                <c:pt idx="21">
                  <c:v>-76.545521122727294</c:v>
                </c:pt>
                <c:pt idx="22">
                  <c:v>-61.21582902857142</c:v>
                </c:pt>
                <c:pt idx="23">
                  <c:v>-57.01207475833337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134.45542400000002</c:v>
                </c:pt>
                <c:pt idx="1">
                  <c:v>139.54017277142853</c:v>
                </c:pt>
                <c:pt idx="2">
                  <c:v>134.2199642842105</c:v>
                </c:pt>
                <c:pt idx="3">
                  <c:v>131.65665797052625</c:v>
                </c:pt>
                <c:pt idx="4">
                  <c:v>110.61493259111111</c:v>
                </c:pt>
                <c:pt idx="5">
                  <c:v>115.179199193125</c:v>
                </c:pt>
                <c:pt idx="6">
                  <c:v>101.85059270888888</c:v>
                </c:pt>
                <c:pt idx="7">
                  <c:v>119.89146591055558</c:v>
                </c:pt>
                <c:pt idx="8">
                  <c:v>104.62935278210523</c:v>
                </c:pt>
                <c:pt idx="9">
                  <c:v>111.37231009285712</c:v>
                </c:pt>
                <c:pt idx="10">
                  <c:v>144.66246685714287</c:v>
                </c:pt>
                <c:pt idx="11">
                  <c:v>133.3515548625</c:v>
                </c:pt>
                <c:pt idx="12">
                  <c:v>103.73294605294117</c:v>
                </c:pt>
                <c:pt idx="13">
                  <c:v>128.90487467999998</c:v>
                </c:pt>
                <c:pt idx="14">
                  <c:v>144.19313743636368</c:v>
                </c:pt>
                <c:pt idx="15">
                  <c:v>146.45247395833329</c:v>
                </c:pt>
                <c:pt idx="16">
                  <c:v>122.3451491153846</c:v>
                </c:pt>
                <c:pt idx="17">
                  <c:v>117.81284588333331</c:v>
                </c:pt>
                <c:pt idx="18">
                  <c:v>100.07224342727264</c:v>
                </c:pt>
                <c:pt idx="19">
                  <c:v>110.36436462499998</c:v>
                </c:pt>
                <c:pt idx="20">
                  <c:v>74.30285644285712</c:v>
                </c:pt>
                <c:pt idx="21">
                  <c:v>83.885330199999999</c:v>
                </c:pt>
                <c:pt idx="22">
                  <c:v>85.397354131250012</c:v>
                </c:pt>
                <c:pt idx="23">
                  <c:v>112.70740425000002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  <c:pt idx="7">
                  <c:v>12</c:v>
                </c:pt>
                <c:pt idx="8">
                  <c:v>11</c:v>
                </c:pt>
                <c:pt idx="9">
                  <c:v>16</c:v>
                </c:pt>
                <c:pt idx="10">
                  <c:v>16</c:v>
                </c:pt>
                <c:pt idx="11">
                  <c:v>14</c:v>
                </c:pt>
                <c:pt idx="12">
                  <c:v>13</c:v>
                </c:pt>
                <c:pt idx="13">
                  <c:v>15</c:v>
                </c:pt>
                <c:pt idx="14">
                  <c:v>19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22</c:v>
                </c:pt>
                <c:pt idx="20">
                  <c:v>23</c:v>
                </c:pt>
                <c:pt idx="21">
                  <c:v>22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19</c:v>
                </c:pt>
                <c:pt idx="3">
                  <c:v>19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17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13</c:v>
                </c:pt>
                <c:pt idx="17">
                  <c:v>12</c:v>
                </c:pt>
                <c:pt idx="18">
                  <c:v>11</c:v>
                </c:pt>
                <c:pt idx="19">
                  <c:v>8</c:v>
                </c:pt>
                <c:pt idx="20">
                  <c:v>7</c:v>
                </c:pt>
                <c:pt idx="21">
                  <c:v>8</c:v>
                </c:pt>
                <c:pt idx="22">
                  <c:v>16</c:v>
                </c:pt>
                <c:pt idx="23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Sep</a:t>
            </a:r>
            <a:r>
              <a:rPr lang="en-US" baseline="0"/>
              <a:t> </a:t>
            </a:r>
            <a:r>
              <a:rPr lang="en-US"/>
              <a:t>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-1563.2748767894732</c:v>
                </c:pt>
                <c:pt idx="1">
                  <c:v>-1069.7415709999982</c:v>
                </c:pt>
                <c:pt idx="2">
                  <c:v>-1030.6876862380946</c:v>
                </c:pt>
                <c:pt idx="3">
                  <c:v>-1159.2797619523803</c:v>
                </c:pt>
                <c:pt idx="4">
                  <c:v>-1261.6093751999986</c:v>
                </c:pt>
                <c:pt idx="5">
                  <c:v>-1143.4817710416655</c:v>
                </c:pt>
                <c:pt idx="6">
                  <c:v>-1241.6575001599995</c:v>
                </c:pt>
                <c:pt idx="7">
                  <c:v>-1227.7806250799983</c:v>
                </c:pt>
                <c:pt idx="8">
                  <c:v>-1284.408203272726</c:v>
                </c:pt>
                <c:pt idx="9">
                  <c:v>-1243.7014803684208</c:v>
                </c:pt>
                <c:pt idx="10">
                  <c:v>-1014.2382813529412</c:v>
                </c:pt>
                <c:pt idx="11">
                  <c:v>-976.48177108333346</c:v>
                </c:pt>
                <c:pt idx="12">
                  <c:v>-704.32634963636326</c:v>
                </c:pt>
                <c:pt idx="13">
                  <c:v>-932.01841528571515</c:v>
                </c:pt>
                <c:pt idx="14">
                  <c:v>-658.87276800000006</c:v>
                </c:pt>
                <c:pt idx="15">
                  <c:v>-689.44824250000238</c:v>
                </c:pt>
                <c:pt idx="16">
                  <c:v>-615.29362000000162</c:v>
                </c:pt>
                <c:pt idx="17">
                  <c:v>-861.0195314285728</c:v>
                </c:pt>
                <c:pt idx="18">
                  <c:v>-997.48263916666883</c:v>
                </c:pt>
                <c:pt idx="19">
                  <c:v>-1059.2268069375014</c:v>
                </c:pt>
                <c:pt idx="20">
                  <c:v>-1154.1482079411774</c:v>
                </c:pt>
                <c:pt idx="21">
                  <c:v>-1645.018612470589</c:v>
                </c:pt>
                <c:pt idx="22">
                  <c:v>-1563.9295017619058</c:v>
                </c:pt>
                <c:pt idx="23">
                  <c:v>-1532.5873581363621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996.0865884166675</c:v>
                </c:pt>
                <c:pt idx="1">
                  <c:v>1139.6936847500012</c:v>
                </c:pt>
                <c:pt idx="2">
                  <c:v>1127.0664062222229</c:v>
                </c:pt>
                <c:pt idx="3">
                  <c:v>952.62500010000076</c:v>
                </c:pt>
                <c:pt idx="4">
                  <c:v>761.33203109090925</c:v>
                </c:pt>
                <c:pt idx="5">
                  <c:v>959.58035700000096</c:v>
                </c:pt>
                <c:pt idx="6">
                  <c:v>1140.7708331666679</c:v>
                </c:pt>
                <c:pt idx="7">
                  <c:v>1094.9069008333329</c:v>
                </c:pt>
                <c:pt idx="8">
                  <c:v>887.73220477777795</c:v>
                </c:pt>
                <c:pt idx="9">
                  <c:v>937.06803383333443</c:v>
                </c:pt>
                <c:pt idx="10">
                  <c:v>1147.7597655000011</c:v>
                </c:pt>
                <c:pt idx="11">
                  <c:v>1237.1998353157906</c:v>
                </c:pt>
                <c:pt idx="12">
                  <c:v>1538.1609373000006</c:v>
                </c:pt>
                <c:pt idx="13">
                  <c:v>1525.7216794166659</c:v>
                </c:pt>
                <c:pt idx="14">
                  <c:v>1610.3120114999992</c:v>
                </c:pt>
                <c:pt idx="15">
                  <c:v>1510.345787869564</c:v>
                </c:pt>
                <c:pt idx="16">
                  <c:v>1529.0764799473664</c:v>
                </c:pt>
                <c:pt idx="17">
                  <c:v>1624.9487590588226</c:v>
                </c:pt>
                <c:pt idx="18">
                  <c:v>2094.2827521538452</c:v>
                </c:pt>
                <c:pt idx="19">
                  <c:v>1717.6812498666657</c:v>
                </c:pt>
                <c:pt idx="20">
                  <c:v>1642.6004462857138</c:v>
                </c:pt>
                <c:pt idx="21">
                  <c:v>1118.5295756428579</c:v>
                </c:pt>
                <c:pt idx="22">
                  <c:v>1069.4960936000011</c:v>
                </c:pt>
                <c:pt idx="23">
                  <c:v>1088.5516492222223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22</c:v>
                </c:pt>
                <c:pt idx="9">
                  <c:v>19</c:v>
                </c:pt>
                <c:pt idx="10">
                  <c:v>17</c:v>
                </c:pt>
                <c:pt idx="11">
                  <c:v>12</c:v>
                </c:pt>
                <c:pt idx="12">
                  <c:v>11</c:v>
                </c:pt>
                <c:pt idx="13">
                  <c:v>7</c:v>
                </c:pt>
                <c:pt idx="14">
                  <c:v>7</c:v>
                </c:pt>
                <c:pt idx="15">
                  <c:v>8</c:v>
                </c:pt>
                <c:pt idx="16">
                  <c:v>12</c:v>
                </c:pt>
                <c:pt idx="17">
                  <c:v>14</c:v>
                </c:pt>
                <c:pt idx="18">
                  <c:v>18</c:v>
                </c:pt>
                <c:pt idx="19">
                  <c:v>16</c:v>
                </c:pt>
                <c:pt idx="20">
                  <c:v>17</c:v>
                </c:pt>
                <c:pt idx="21">
                  <c:v>17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12</c:v>
                </c:pt>
                <c:pt idx="10">
                  <c:v>14</c:v>
                </c:pt>
                <c:pt idx="11">
                  <c:v>19</c:v>
                </c:pt>
                <c:pt idx="12">
                  <c:v>20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19</c:v>
                </c:pt>
                <c:pt idx="17">
                  <c:v>17</c:v>
                </c:pt>
                <c:pt idx="18">
                  <c:v>13</c:v>
                </c:pt>
                <c:pt idx="19">
                  <c:v>15</c:v>
                </c:pt>
                <c:pt idx="20">
                  <c:v>14</c:v>
                </c:pt>
                <c:pt idx="21">
                  <c:v>14</c:v>
                </c:pt>
                <c:pt idx="22">
                  <c:v>10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21</c:v>
                </c:pt>
                <c:pt idx="12">
                  <c:v>20</c:v>
                </c:pt>
                <c:pt idx="13">
                  <c:v>16</c:v>
                </c:pt>
                <c:pt idx="14">
                  <c:v>19</c:v>
                </c:pt>
                <c:pt idx="15">
                  <c:v>17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18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8</c:v>
                </c:pt>
                <c:pt idx="11">
                  <c:v>10</c:v>
                </c:pt>
                <c:pt idx="12">
                  <c:v>11</c:v>
                </c:pt>
                <c:pt idx="13">
                  <c:v>15</c:v>
                </c:pt>
                <c:pt idx="14">
                  <c:v>12</c:v>
                </c:pt>
                <c:pt idx="15">
                  <c:v>14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13</c:v>
                </c:pt>
                <c:pt idx="20">
                  <c:v>9</c:v>
                </c:pt>
                <c:pt idx="21">
                  <c:v>8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-122.47598120952378</c:v>
                </c:pt>
                <c:pt idx="1">
                  <c:v>-118.97388373333332</c:v>
                </c:pt>
                <c:pt idx="2">
                  <c:v>-115.52175902999997</c:v>
                </c:pt>
                <c:pt idx="3">
                  <c:v>-115.93318870000002</c:v>
                </c:pt>
                <c:pt idx="4">
                  <c:v>-121.43162952727276</c:v>
                </c:pt>
                <c:pt idx="5">
                  <c:v>-120.28864634999996</c:v>
                </c:pt>
                <c:pt idx="6">
                  <c:v>-123.38513183333332</c:v>
                </c:pt>
                <c:pt idx="7">
                  <c:v>-128.01500447499998</c:v>
                </c:pt>
                <c:pt idx="8">
                  <c:v>-125.83080546249998</c:v>
                </c:pt>
                <c:pt idx="9">
                  <c:v>-110.21857798636366</c:v>
                </c:pt>
                <c:pt idx="10">
                  <c:v>-93.249302452380974</c:v>
                </c:pt>
                <c:pt idx="11">
                  <c:v>-87.624102775000026</c:v>
                </c:pt>
                <c:pt idx="12">
                  <c:v>-101.29036219999998</c:v>
                </c:pt>
                <c:pt idx="13">
                  <c:v>-107.1438802</c:v>
                </c:pt>
                <c:pt idx="14">
                  <c:v>-80.844632653846162</c:v>
                </c:pt>
                <c:pt idx="15">
                  <c:v>-88.812805174999994</c:v>
                </c:pt>
                <c:pt idx="16">
                  <c:v>-104.19761149166671</c:v>
                </c:pt>
                <c:pt idx="17">
                  <c:v>-87.008193974999983</c:v>
                </c:pt>
                <c:pt idx="18">
                  <c:v>-97.322638257894738</c:v>
                </c:pt>
                <c:pt idx="19">
                  <c:v>-111.253649905</c:v>
                </c:pt>
                <c:pt idx="20">
                  <c:v>-122.4851209777777</c:v>
                </c:pt>
                <c:pt idx="21">
                  <c:v>-117.42486017727275</c:v>
                </c:pt>
                <c:pt idx="22">
                  <c:v>-147.3429121590909</c:v>
                </c:pt>
                <c:pt idx="23">
                  <c:v>-127.39281116363632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47.763854980000019</c:v>
                </c:pt>
                <c:pt idx="1">
                  <c:v>47.586578350000025</c:v>
                </c:pt>
                <c:pt idx="2">
                  <c:v>61.558634444444429</c:v>
                </c:pt>
                <c:pt idx="3">
                  <c:v>70.68792722500001</c:v>
                </c:pt>
                <c:pt idx="4">
                  <c:v>57.942016612500026</c:v>
                </c:pt>
                <c:pt idx="5">
                  <c:v>59.43998718749998</c:v>
                </c:pt>
                <c:pt idx="6">
                  <c:v>78.158610049999922</c:v>
                </c:pt>
                <c:pt idx="7">
                  <c:v>76.91625976666667</c:v>
                </c:pt>
                <c:pt idx="8">
                  <c:v>86.137390149999916</c:v>
                </c:pt>
                <c:pt idx="9">
                  <c:v>77.193908674999989</c:v>
                </c:pt>
                <c:pt idx="10">
                  <c:v>85.908216677777716</c:v>
                </c:pt>
                <c:pt idx="11">
                  <c:v>82.252124010000017</c:v>
                </c:pt>
                <c:pt idx="12">
                  <c:v>83.936983538461618</c:v>
                </c:pt>
                <c:pt idx="13">
                  <c:v>87.174662272222292</c:v>
                </c:pt>
                <c:pt idx="14">
                  <c:v>119.06178195882347</c:v>
                </c:pt>
                <c:pt idx="15">
                  <c:v>130.52844239999996</c:v>
                </c:pt>
                <c:pt idx="16">
                  <c:v>119.05196804999997</c:v>
                </c:pt>
                <c:pt idx="17">
                  <c:v>123.38554165000002</c:v>
                </c:pt>
                <c:pt idx="18">
                  <c:v>117.8961736727273</c:v>
                </c:pt>
                <c:pt idx="19">
                  <c:v>110.45875242000002</c:v>
                </c:pt>
                <c:pt idx="20">
                  <c:v>74.773193358333302</c:v>
                </c:pt>
                <c:pt idx="21">
                  <c:v>91.420562750000016</c:v>
                </c:pt>
                <c:pt idx="22">
                  <c:v>59.89578246250008</c:v>
                </c:pt>
                <c:pt idx="23">
                  <c:v>77.930435187500052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21</c:v>
                </c:pt>
                <c:pt idx="1">
                  <c:v>18</c:v>
                </c:pt>
                <c:pt idx="2">
                  <c:v>20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21</c:v>
                </c:pt>
                <c:pt idx="11">
                  <c:v>20</c:v>
                </c:pt>
                <c:pt idx="12">
                  <c:v>17</c:v>
                </c:pt>
                <c:pt idx="13">
                  <c:v>12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16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22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10</c:v>
                </c:pt>
                <c:pt idx="1">
                  <c:v>12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13</c:v>
                </c:pt>
                <c:pt idx="13">
                  <c:v>18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14</c:v>
                </c:pt>
                <c:pt idx="18">
                  <c:v>11</c:v>
                </c:pt>
                <c:pt idx="19">
                  <c:v>10</c:v>
                </c:pt>
                <c:pt idx="20">
                  <c:v>12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Sep</a:t>
            </a:r>
            <a:r>
              <a:rPr lang="en-US"/>
              <a:t>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-224.15579928076926</c:v>
                </c:pt>
                <c:pt idx="1">
                  <c:v>-191.95343750400002</c:v>
                </c:pt>
                <c:pt idx="2">
                  <c:v>-176.26428753913046</c:v>
                </c:pt>
                <c:pt idx="3">
                  <c:v>-171.00210849090911</c:v>
                </c:pt>
                <c:pt idx="4">
                  <c:v>-170.182666015</c:v>
                </c:pt>
                <c:pt idx="5">
                  <c:v>-178.69986239090906</c:v>
                </c:pt>
                <c:pt idx="6">
                  <c:v>-201.85306639599992</c:v>
                </c:pt>
                <c:pt idx="7">
                  <c:v>-194.7506573</c:v>
                </c:pt>
                <c:pt idx="8">
                  <c:v>-207.02090218076913</c:v>
                </c:pt>
                <c:pt idx="9">
                  <c:v>-211.23722655199992</c:v>
                </c:pt>
                <c:pt idx="10">
                  <c:v>-205.8207193833332</c:v>
                </c:pt>
                <c:pt idx="11">
                  <c:v>-167.84106446111116</c:v>
                </c:pt>
                <c:pt idx="12">
                  <c:v>-90.90343519999999</c:v>
                </c:pt>
                <c:pt idx="13">
                  <c:v>-97.906135111764712</c:v>
                </c:pt>
                <c:pt idx="14">
                  <c:v>-78.400111621428678</c:v>
                </c:pt>
                <c:pt idx="15">
                  <c:v>-124.47185407857147</c:v>
                </c:pt>
                <c:pt idx="16">
                  <c:v>-136.97955730000007</c:v>
                </c:pt>
                <c:pt idx="17">
                  <c:v>-168.16402993333321</c:v>
                </c:pt>
                <c:pt idx="18">
                  <c:v>-203.80801391875002</c:v>
                </c:pt>
                <c:pt idx="19">
                  <c:v>-164.99190028235299</c:v>
                </c:pt>
                <c:pt idx="20">
                  <c:v>-269.11917819230774</c:v>
                </c:pt>
                <c:pt idx="21">
                  <c:v>-246.73097923181822</c:v>
                </c:pt>
                <c:pt idx="22">
                  <c:v>-224.60871094800007</c:v>
                </c:pt>
                <c:pt idx="23">
                  <c:v>-221.50865233599995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182.16601559999981</c:v>
                </c:pt>
                <c:pt idx="1">
                  <c:v>185.90781250000001</c:v>
                </c:pt>
                <c:pt idx="2">
                  <c:v>89.774007183333495</c:v>
                </c:pt>
                <c:pt idx="3">
                  <c:v>166.44299316249999</c:v>
                </c:pt>
                <c:pt idx="4">
                  <c:v>136.33745116999998</c:v>
                </c:pt>
                <c:pt idx="5">
                  <c:v>164.7060547000001</c:v>
                </c:pt>
                <c:pt idx="6">
                  <c:v>145.64580075999984</c:v>
                </c:pt>
                <c:pt idx="7">
                  <c:v>143.55810547500005</c:v>
                </c:pt>
                <c:pt idx="8">
                  <c:v>135.9423828250001</c:v>
                </c:pt>
                <c:pt idx="9">
                  <c:v>135.80986330000013</c:v>
                </c:pt>
                <c:pt idx="10">
                  <c:v>126.84204101666667</c:v>
                </c:pt>
                <c:pt idx="11">
                  <c:v>93.149210599999904</c:v>
                </c:pt>
                <c:pt idx="12">
                  <c:v>167.25529596153837</c:v>
                </c:pt>
                <c:pt idx="13">
                  <c:v>199.97494744615409</c:v>
                </c:pt>
                <c:pt idx="14">
                  <c:v>257.74945069375008</c:v>
                </c:pt>
                <c:pt idx="15">
                  <c:v>209.61398315625001</c:v>
                </c:pt>
                <c:pt idx="16">
                  <c:v>218.59785157333343</c:v>
                </c:pt>
                <c:pt idx="17">
                  <c:v>215.67220051333328</c:v>
                </c:pt>
                <c:pt idx="18">
                  <c:v>203.16231862142845</c:v>
                </c:pt>
                <c:pt idx="19">
                  <c:v>319.22975511538465</c:v>
                </c:pt>
                <c:pt idx="20">
                  <c:v>305.30997243529418</c:v>
                </c:pt>
                <c:pt idx="21">
                  <c:v>189.16088866249993</c:v>
                </c:pt>
                <c:pt idx="22">
                  <c:v>166.64960935999989</c:v>
                </c:pt>
                <c:pt idx="23">
                  <c:v>109.10732422000001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400"/>
          <c:min val="-6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20</c:v>
                </c:pt>
                <c:pt idx="5">
                  <c:v>22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13</c:v>
                </c:pt>
                <c:pt idx="21">
                  <c:v>22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16</c:v>
                </c:pt>
                <c:pt idx="15">
                  <c:v>16</c:v>
                </c:pt>
                <c:pt idx="16">
                  <c:v>15</c:v>
                </c:pt>
                <c:pt idx="17">
                  <c:v>15</c:v>
                </c:pt>
                <c:pt idx="18">
                  <c:v>14</c:v>
                </c:pt>
                <c:pt idx="19">
                  <c:v>13</c:v>
                </c:pt>
                <c:pt idx="20">
                  <c:v>17</c:v>
                </c:pt>
                <c:pt idx="21">
                  <c:v>8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-403.93733733333329</c:v>
                </c:pt>
                <c:pt idx="1">
                  <c:v>-266.08398441666651</c:v>
                </c:pt>
                <c:pt idx="2">
                  <c:v>-262.97017730769221</c:v>
                </c:pt>
                <c:pt idx="3">
                  <c:v>-280.58999384615402</c:v>
                </c:pt>
                <c:pt idx="4">
                  <c:v>-301.68742476923092</c:v>
                </c:pt>
                <c:pt idx="5">
                  <c:v>-340.76262023076924</c:v>
                </c:pt>
                <c:pt idx="6">
                  <c:v>-374.24455907142863</c:v>
                </c:pt>
                <c:pt idx="7">
                  <c:v>-486.42713353846153</c:v>
                </c:pt>
                <c:pt idx="8">
                  <c:v>-553.95552209090897</c:v>
                </c:pt>
                <c:pt idx="9">
                  <c:v>-507.50770422222234</c:v>
                </c:pt>
                <c:pt idx="10">
                  <c:v>-434.92529312500005</c:v>
                </c:pt>
                <c:pt idx="11">
                  <c:v>-355.12288416666644</c:v>
                </c:pt>
                <c:pt idx="12">
                  <c:v>-279.09985374999997</c:v>
                </c:pt>
                <c:pt idx="13">
                  <c:v>-244.52490225000111</c:v>
                </c:pt>
                <c:pt idx="14">
                  <c:v>-162.49179700000022</c:v>
                </c:pt>
                <c:pt idx="15">
                  <c:v>-193.54736349999894</c:v>
                </c:pt>
                <c:pt idx="16">
                  <c:v>-151.89355483333262</c:v>
                </c:pt>
                <c:pt idx="17">
                  <c:v>-356.09012285714249</c:v>
                </c:pt>
                <c:pt idx="18">
                  <c:v>-726.46679683333298</c:v>
                </c:pt>
                <c:pt idx="19">
                  <c:v>-580.44252257142739</c:v>
                </c:pt>
                <c:pt idx="20">
                  <c:v>-578.85546871428539</c:v>
                </c:pt>
                <c:pt idx="21">
                  <c:v>-490.67693536363646</c:v>
                </c:pt>
                <c:pt idx="22">
                  <c:v>-647.02894172727258</c:v>
                </c:pt>
                <c:pt idx="23">
                  <c:v>-646.13020844444463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638.17177215789457</c:v>
                </c:pt>
                <c:pt idx="1">
                  <c:v>751.89540505263176</c:v>
                </c:pt>
                <c:pt idx="2">
                  <c:v>772.30224606249999</c:v>
                </c:pt>
                <c:pt idx="3">
                  <c:v>709.26734835294121</c:v>
                </c:pt>
                <c:pt idx="4">
                  <c:v>671.34846029411756</c:v>
                </c:pt>
                <c:pt idx="5">
                  <c:v>578.26447605882345</c:v>
                </c:pt>
                <c:pt idx="6">
                  <c:v>583.66668706250005</c:v>
                </c:pt>
                <c:pt idx="7">
                  <c:v>508.63631658823533</c:v>
                </c:pt>
                <c:pt idx="8">
                  <c:v>515.10464642105251</c:v>
                </c:pt>
                <c:pt idx="9">
                  <c:v>590.85537571428608</c:v>
                </c:pt>
                <c:pt idx="10">
                  <c:v>742.13285695454533</c:v>
                </c:pt>
                <c:pt idx="11">
                  <c:v>813.93497704166691</c:v>
                </c:pt>
                <c:pt idx="12">
                  <c:v>977.40223100000014</c:v>
                </c:pt>
                <c:pt idx="13">
                  <c:v>1183.2617187692301</c:v>
                </c:pt>
                <c:pt idx="14">
                  <c:v>1312.4475390400005</c:v>
                </c:pt>
                <c:pt idx="15">
                  <c:v>1202.0577673846153</c:v>
                </c:pt>
                <c:pt idx="16">
                  <c:v>1177.4554443333332</c:v>
                </c:pt>
                <c:pt idx="17">
                  <c:v>1171.9788552173909</c:v>
                </c:pt>
                <c:pt idx="18">
                  <c:v>1100.8572997083334</c:v>
                </c:pt>
                <c:pt idx="19">
                  <c:v>1070.6379926086952</c:v>
                </c:pt>
                <c:pt idx="20">
                  <c:v>987.03286339130386</c:v>
                </c:pt>
                <c:pt idx="21">
                  <c:v>992.1446854210526</c:v>
                </c:pt>
                <c:pt idx="22">
                  <c:v>776.41174957894702</c:v>
                </c:pt>
                <c:pt idx="23">
                  <c:v>612.83072904761912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4</c:v>
                </c:pt>
                <c:pt idx="13">
                  <c:v>4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6</c:v>
                </c:pt>
                <c:pt idx="19">
                  <c:v>7</c:v>
                </c:pt>
                <c:pt idx="20">
                  <c:v>7</c:v>
                </c:pt>
                <c:pt idx="21">
                  <c:v>11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19</c:v>
                </c:pt>
                <c:pt idx="9">
                  <c:v>21</c:v>
                </c:pt>
                <c:pt idx="10">
                  <c:v>22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26</c:v>
                </c:pt>
                <c:pt idx="16">
                  <c:v>24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23</c:v>
                </c:pt>
                <c:pt idx="21">
                  <c:v>19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Sep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-70.044406472222249</c:v>
                </c:pt>
                <c:pt idx="1">
                  <c:v>-59.092002463157861</c:v>
                </c:pt>
                <c:pt idx="2">
                  <c:v>-58.570257009090874</c:v>
                </c:pt>
                <c:pt idx="3">
                  <c:v>-73.61209770434786</c:v>
                </c:pt>
                <c:pt idx="4">
                  <c:v>-69.562428787500025</c:v>
                </c:pt>
                <c:pt idx="5">
                  <c:v>-72.187182612000001</c:v>
                </c:pt>
                <c:pt idx="6">
                  <c:v>-73.721718760000016</c:v>
                </c:pt>
                <c:pt idx="7">
                  <c:v>-78.064753208333372</c:v>
                </c:pt>
                <c:pt idx="8">
                  <c:v>-83.440371100000007</c:v>
                </c:pt>
                <c:pt idx="9">
                  <c:v>-88.959689662962973</c:v>
                </c:pt>
                <c:pt idx="10">
                  <c:v>-95.383845411538459</c:v>
                </c:pt>
                <c:pt idx="11">
                  <c:v>-90.655487062500015</c:v>
                </c:pt>
                <c:pt idx="12">
                  <c:v>-90.012228273913081</c:v>
                </c:pt>
                <c:pt idx="13">
                  <c:v>-87.598866330434774</c:v>
                </c:pt>
                <c:pt idx="14">
                  <c:v>-86.893535415789472</c:v>
                </c:pt>
                <c:pt idx="15">
                  <c:v>-76.087216010526333</c:v>
                </c:pt>
                <c:pt idx="16">
                  <c:v>-80.850090470588242</c:v>
                </c:pt>
                <c:pt idx="17">
                  <c:v>-102.26324057999999</c:v>
                </c:pt>
                <c:pt idx="18">
                  <c:v>-91.507317455555551</c:v>
                </c:pt>
                <c:pt idx="19">
                  <c:v>-61.923695883333345</c:v>
                </c:pt>
                <c:pt idx="20">
                  <c:v>-61.591985527272733</c:v>
                </c:pt>
                <c:pt idx="21">
                  <c:v>-97.632298064285692</c:v>
                </c:pt>
                <c:pt idx="22">
                  <c:v>-78.803393559999989</c:v>
                </c:pt>
                <c:pt idx="23">
                  <c:v>-69.654943854999956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46.609816323076934</c:v>
                </c:pt>
                <c:pt idx="1">
                  <c:v>80.511182130833348</c:v>
                </c:pt>
                <c:pt idx="2">
                  <c:v>47.294485900000026</c:v>
                </c:pt>
                <c:pt idx="3">
                  <c:v>40.176688028571398</c:v>
                </c:pt>
                <c:pt idx="4">
                  <c:v>44.05505370000003</c:v>
                </c:pt>
                <c:pt idx="5">
                  <c:v>54.498413099999972</c:v>
                </c:pt>
                <c:pt idx="6">
                  <c:v>51.816284179999954</c:v>
                </c:pt>
                <c:pt idx="7">
                  <c:v>36.520650216666617</c:v>
                </c:pt>
                <c:pt idx="8">
                  <c:v>34.147705079999966</c:v>
                </c:pt>
                <c:pt idx="9">
                  <c:v>36.866739866666649</c:v>
                </c:pt>
                <c:pt idx="10">
                  <c:v>28.265533474999984</c:v>
                </c:pt>
                <c:pt idx="11">
                  <c:v>28.59283444999998</c:v>
                </c:pt>
                <c:pt idx="12">
                  <c:v>39.794660271428612</c:v>
                </c:pt>
                <c:pt idx="13">
                  <c:v>68.288713742857126</c:v>
                </c:pt>
                <c:pt idx="14">
                  <c:v>70.449829099999974</c:v>
                </c:pt>
                <c:pt idx="15">
                  <c:v>89.177157327272695</c:v>
                </c:pt>
                <c:pt idx="16">
                  <c:v>74.266648500000031</c:v>
                </c:pt>
                <c:pt idx="17">
                  <c:v>85.47062989333331</c:v>
                </c:pt>
                <c:pt idx="18">
                  <c:v>91.967437741666643</c:v>
                </c:pt>
                <c:pt idx="19">
                  <c:v>70.224568694444457</c:v>
                </c:pt>
                <c:pt idx="20">
                  <c:v>77.995104347368439</c:v>
                </c:pt>
                <c:pt idx="21">
                  <c:v>60.901428225000018</c:v>
                </c:pt>
                <c:pt idx="22">
                  <c:v>45.839721690000012</c:v>
                </c:pt>
                <c:pt idx="23">
                  <c:v>49.99727783000003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83364814818" createdVersion="6" refreshedVersion="8" minRefreshableVersion="3" recordCount="744" xr:uid="{616D3338-5EA7-46E0-A6E5-8CDC96FB7F28}">
  <cacheSource type="worksheet">
    <worksheetSource ref="V1:Z745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3902.7578130000038" maxValue="-2.6132809999980964"/>
    </cacheField>
    <cacheField name="Over" numFmtId="0">
      <sharedItems containsBlank="1" containsMixedTypes="1" containsNumber="1" minValue="1.0195309999980964" maxValue="6545.089844000001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4464814814" createdVersion="6" refreshedVersion="8" minRefreshableVersion="3" recordCount="745" xr:uid="{47314C99-0ACB-439E-A7EB-60F3D098CB06}">
  <cacheSource type="worksheet">
    <worksheetSource ref="M1:R746" sheet="Coast"/>
  </cacheSource>
  <cacheFields count="6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Hourly Error" numFmtId="0">
      <sharedItems containsString="0" containsBlank="1" containsNumber="1" minValue="-2028.7851560000017" maxValue="3309.7353519999997"/>
    </cacheField>
    <cacheField name="Under" numFmtId="0">
      <sharedItems containsBlank="1" containsMixedTypes="1" containsNumber="1" minValue="-2028.7851560000017" maxValue="-2.1894529999990482"/>
    </cacheField>
    <cacheField name="Over" numFmtId="0">
      <sharedItems containsBlank="1" containsMixedTypes="1" containsNumber="1" minValue="6.0429689999982656" maxValue="3309.7353519999997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5416435186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311.18359370000007" maxValue="421.67285160000029"/>
    </cacheField>
    <cacheField name="Under" numFmtId="0">
      <sharedItems containsMixedTypes="1" containsNumber="1" minValue="-311.18359370000007" maxValue="-0.22521970000002511"/>
    </cacheField>
    <cacheField name="Over" numFmtId="0">
      <sharedItems containsMixedTypes="1" containsNumber="1" minValue="0.15002439999989292" maxValue="421.6728516000002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6162152775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77.1748047000001" maxValue="795.79150389999995"/>
    </cacheField>
    <cacheField name="Under" numFmtId="0">
      <sharedItems containsMixedTypes="1" containsNumber="1" minValue="-677.1748047000001" maxValue="-1.1318360000004759"/>
    </cacheField>
    <cacheField name="Over" numFmtId="0">
      <sharedItems containsMixedTypes="1" containsNumber="1" minValue="0.52734369999961928" maxValue="795.7915038999999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6975810186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1573.9433590000008" maxValue="4165.5937499999982"/>
    </cacheField>
    <cacheField name="Under" numFmtId="0">
      <sharedItems containsMixedTypes="1" containsNumber="1" minValue="-1573.9433590000008" maxValue="-3.7099610000004759"/>
    </cacheField>
    <cacheField name="Over" numFmtId="0">
      <sharedItems containsMixedTypes="1" containsNumber="1" minValue="3.4023430000015651" maxValue="4165.593749999998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7739930556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237.48486329999992" maxValue="499.96304316999999"/>
    </cacheField>
    <cacheField name="Under" numFmtId="0">
      <sharedItems containsMixedTypes="1" containsNumber="1" minValue="-237.48486329999992" maxValue="-6.9579999999405118E-3"/>
    </cacheField>
    <cacheField name="Over" numFmtId="0">
      <sharedItems containsMixedTypes="1" containsNumber="1" minValue="0.1204834000000119" maxValue="499.96304316999999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8506365743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810.19677729999967" maxValue="1583.9316409999992"/>
    </cacheField>
    <cacheField name="Under" numFmtId="0">
      <sharedItems containsMixedTypes="1" containsNumber="1" minValue="-810.19677729999967" maxValue="-0.77832040000066627"/>
    </cacheField>
    <cacheField name="Over" numFmtId="0">
      <sharedItems containsMixedTypes="1" containsNumber="1" minValue="0.55371100000047591" maxValue="1583.931640999999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599571527775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525.69091789999948" maxValue="503.3779297000001"/>
    </cacheField>
    <cacheField name="Under" numFmtId="0">
      <sharedItems containsMixedTypes="1" containsNumber="1" minValue="-525.69091789999948" maxValue="-0.23242190000019036"/>
    </cacheField>
    <cacheField name="Over" numFmtId="0">
      <sharedItems containsMixedTypes="1" containsNumber="1" minValue="0.12939449999976205" maxValue="503.3779297000001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rris, Sam" refreshedDate="45219.600233564815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Hourly Error" numFmtId="0">
      <sharedItems containsSemiMixedTypes="0" containsString="0" containsNumber="1" minValue="-626.7971192" maxValue="624.42633053999998"/>
    </cacheField>
    <cacheField name="Under" numFmtId="0">
      <sharedItems containsMixedTypes="1" containsNumber="1" minValue="-626.7971192" maxValue="-0.88769530000013219"/>
    </cacheField>
    <cacheField name="Over" numFmtId="0">
      <sharedItems containsMixedTypes="1" containsNumber="1" minValue="0.49157710000008592" maxValue="624.42633053999998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4">
  <r>
    <x v="0"/>
    <n v="-493.4648440000019"/>
    <s v=""/>
    <n v="1"/>
    <s v=""/>
  </r>
  <r>
    <x v="1"/>
    <n v="-679.53125"/>
    <s v=""/>
    <n v="1"/>
    <s v=""/>
  </r>
  <r>
    <x v="2"/>
    <n v="-770.82031299999653"/>
    <s v=""/>
    <n v="1"/>
    <s v=""/>
  </r>
  <r>
    <x v="3"/>
    <n v="-779.8398440000019"/>
    <s v=""/>
    <n v="1"/>
    <s v=""/>
  </r>
  <r>
    <x v="4"/>
    <n v="-499.24218799999653"/>
    <s v=""/>
    <n v="1"/>
    <s v=""/>
  </r>
  <r>
    <x v="5"/>
    <n v="-524.64843799999653"/>
    <s v=""/>
    <n v="1"/>
    <s v=""/>
  </r>
  <r>
    <x v="6"/>
    <n v="-667.16406299999653"/>
    <s v=""/>
    <n v="1"/>
    <s v=""/>
  </r>
  <r>
    <x v="7"/>
    <n v="-252.515625"/>
    <s v=""/>
    <n v="1"/>
    <s v=""/>
  </r>
  <r>
    <x v="8"/>
    <s v=""/>
    <n v="381.1601559999981"/>
    <s v=""/>
    <n v="1"/>
  </r>
  <r>
    <x v="9"/>
    <s v=""/>
    <n v="633.10156200000347"/>
    <s v=""/>
    <n v="1"/>
  </r>
  <r>
    <x v="10"/>
    <s v=""/>
    <n v="987.9492190000019"/>
    <s v=""/>
    <n v="1"/>
  </r>
  <r>
    <x v="11"/>
    <s v=""/>
    <n v="946.55468700000347"/>
    <s v=""/>
    <n v="1"/>
  </r>
  <r>
    <x v="12"/>
    <s v=""/>
    <n v="1189.8125"/>
    <s v=""/>
    <n v="1"/>
  </r>
  <r>
    <x v="13"/>
    <s v=""/>
    <n v="1158.8046869999962"/>
    <s v=""/>
    <n v="1"/>
  </r>
  <r>
    <x v="14"/>
    <s v=""/>
    <n v="581.44531199999619"/>
    <s v=""/>
    <n v="1"/>
  </r>
  <r>
    <x v="15"/>
    <s v=""/>
    <n v="532.859375"/>
    <s v=""/>
    <n v="1"/>
  </r>
  <r>
    <x v="16"/>
    <s v=""/>
    <n v="186.67968699999619"/>
    <s v=""/>
    <n v="1"/>
  </r>
  <r>
    <x v="17"/>
    <s v=""/>
    <n v="68.46875"/>
    <s v=""/>
    <n v="1"/>
  </r>
  <r>
    <x v="18"/>
    <n v="-274.53125"/>
    <s v=""/>
    <n v="1"/>
    <s v=""/>
  </r>
  <r>
    <x v="19"/>
    <s v=""/>
    <n v="243.265625"/>
    <s v=""/>
    <n v="1"/>
  </r>
  <r>
    <x v="20"/>
    <s v=""/>
    <n v="122.66406199999619"/>
    <s v=""/>
    <n v="1"/>
  </r>
  <r>
    <x v="21"/>
    <s v=""/>
    <n v="37.117186999996193"/>
    <s v=""/>
    <n v="1"/>
  </r>
  <r>
    <x v="22"/>
    <n v="-356.6601559999981"/>
    <s v=""/>
    <n v="1"/>
    <s v=""/>
  </r>
  <r>
    <x v="23"/>
    <n v="-834.8867190000019"/>
    <s v=""/>
    <n v="1"/>
    <s v=""/>
  </r>
  <r>
    <x v="0"/>
    <n v="-1383.2617190000019"/>
    <s v=""/>
    <n v="1"/>
    <s v=""/>
  </r>
  <r>
    <x v="1"/>
    <n v="-1425.1328129999965"/>
    <s v=""/>
    <n v="1"/>
    <s v=""/>
  </r>
  <r>
    <x v="2"/>
    <n v="-1480.03125"/>
    <s v=""/>
    <n v="1"/>
    <s v=""/>
  </r>
  <r>
    <x v="3"/>
    <n v="-1256.2070309999981"/>
    <s v=""/>
    <n v="1"/>
    <s v=""/>
  </r>
  <r>
    <x v="4"/>
    <n v="-1042.5625"/>
    <s v=""/>
    <n v="1"/>
    <s v=""/>
  </r>
  <r>
    <x v="5"/>
    <n v="-823.55468799999653"/>
    <s v=""/>
    <n v="1"/>
    <s v=""/>
  </r>
  <r>
    <x v="6"/>
    <n v="-572.0585940000019"/>
    <s v=""/>
    <n v="1"/>
    <s v=""/>
  </r>
  <r>
    <x v="7"/>
    <n v="-540.0351559999981"/>
    <s v=""/>
    <n v="1"/>
    <s v=""/>
  </r>
  <r>
    <x v="8"/>
    <n v="-57.363280999998096"/>
    <s v=""/>
    <n v="1"/>
    <s v=""/>
  </r>
  <r>
    <x v="9"/>
    <s v=""/>
    <n v="541.3085940000019"/>
    <s v=""/>
    <n v="1"/>
  </r>
  <r>
    <x v="10"/>
    <s v=""/>
    <n v="1130.4257809999981"/>
    <s v=""/>
    <n v="1"/>
  </r>
  <r>
    <x v="11"/>
    <s v=""/>
    <n v="1471.9648440000019"/>
    <s v=""/>
    <n v="1"/>
  </r>
  <r>
    <x v="12"/>
    <s v=""/>
    <n v="1543.5078119999962"/>
    <s v=""/>
    <n v="1"/>
  </r>
  <r>
    <x v="13"/>
    <s v=""/>
    <n v="1699.7109369999962"/>
    <s v=""/>
    <n v="1"/>
  </r>
  <r>
    <x v="14"/>
    <s v=""/>
    <n v="1458.109375"/>
    <s v=""/>
    <n v="1"/>
  </r>
  <r>
    <x v="15"/>
    <s v=""/>
    <n v="645.859375"/>
    <s v=""/>
    <n v="1"/>
  </r>
  <r>
    <x v="16"/>
    <s v=""/>
    <n v="693.05468699999619"/>
    <s v=""/>
    <n v="1"/>
  </r>
  <r>
    <x v="17"/>
    <s v=""/>
    <n v="707.796875"/>
    <s v=""/>
    <n v="1"/>
  </r>
  <r>
    <x v="18"/>
    <s v=""/>
    <n v="683.453125"/>
    <s v=""/>
    <n v="1"/>
  </r>
  <r>
    <x v="19"/>
    <s v=""/>
    <n v="596.203125"/>
    <s v=""/>
    <n v="1"/>
  </r>
  <r>
    <x v="20"/>
    <s v=""/>
    <n v="1048.15625"/>
    <s v=""/>
    <n v="1"/>
  </r>
  <r>
    <x v="21"/>
    <s v=""/>
    <n v="1048.1445309999981"/>
    <s v=""/>
    <n v="1"/>
  </r>
  <r>
    <x v="22"/>
    <s v=""/>
    <n v="371.7851559999981"/>
    <s v=""/>
    <n v="1"/>
  </r>
  <r>
    <x v="23"/>
    <n v="-399.52343799999653"/>
    <s v=""/>
    <n v="1"/>
    <s v=""/>
  </r>
  <r>
    <x v="0"/>
    <n v="-1369.1640629999965"/>
    <s v=""/>
    <n v="1"/>
    <s v=""/>
  </r>
  <r>
    <x v="1"/>
    <n v="-1759.9921879999965"/>
    <s v=""/>
    <n v="1"/>
    <s v=""/>
  </r>
  <r>
    <x v="2"/>
    <n v="-1930.5546879999965"/>
    <s v=""/>
    <n v="1"/>
    <s v=""/>
  </r>
  <r>
    <x v="3"/>
    <n v="-1986.5507809999981"/>
    <s v=""/>
    <n v="1"/>
    <s v=""/>
  </r>
  <r>
    <x v="4"/>
    <n v="-2046.3828129999965"/>
    <s v=""/>
    <n v="1"/>
    <s v=""/>
  </r>
  <r>
    <x v="5"/>
    <n v="-1657.8164059999981"/>
    <s v=""/>
    <n v="1"/>
    <s v=""/>
  </r>
  <r>
    <x v="6"/>
    <n v="-1769.859375"/>
    <s v=""/>
    <n v="1"/>
    <s v=""/>
  </r>
  <r>
    <x v="7"/>
    <n v="-2049.0820309999981"/>
    <s v=""/>
    <n v="1"/>
    <s v=""/>
  </r>
  <r>
    <x v="8"/>
    <n v="-1702.265625"/>
    <s v=""/>
    <n v="1"/>
    <s v=""/>
  </r>
  <r>
    <x v="9"/>
    <n v="-1124.7734379999965"/>
    <s v=""/>
    <n v="1"/>
    <s v=""/>
  </r>
  <r>
    <x v="10"/>
    <n v="-364.8867190000019"/>
    <s v=""/>
    <n v="1"/>
    <s v=""/>
  </r>
  <r>
    <x v="11"/>
    <s v=""/>
    <n v="78.886719000001904"/>
    <s v=""/>
    <n v="1"/>
  </r>
  <r>
    <x v="12"/>
    <s v=""/>
    <n v="391.36718699999619"/>
    <s v=""/>
    <n v="1"/>
  </r>
  <r>
    <x v="13"/>
    <s v=""/>
    <n v="306.85156199999619"/>
    <s v=""/>
    <n v="1"/>
  </r>
  <r>
    <x v="14"/>
    <s v=""/>
    <n v="124.74218699999619"/>
    <s v=""/>
    <n v="1"/>
  </r>
  <r>
    <x v="15"/>
    <n v="-145.14843800000381"/>
    <s v=""/>
    <n v="1"/>
    <s v=""/>
  </r>
  <r>
    <x v="16"/>
    <n v="-223.609375"/>
    <s v=""/>
    <n v="1"/>
    <s v=""/>
  </r>
  <r>
    <x v="17"/>
    <s v=""/>
    <n v="370.80468699999619"/>
    <s v=""/>
    <n v="1"/>
  </r>
  <r>
    <x v="18"/>
    <s v=""/>
    <n v="1350.140625"/>
    <s v=""/>
    <n v="1"/>
  </r>
  <r>
    <x v="19"/>
    <s v=""/>
    <n v="1753.6015619999962"/>
    <s v=""/>
    <n v="1"/>
  </r>
  <r>
    <x v="20"/>
    <s v=""/>
    <n v="1735.7734369999962"/>
    <s v=""/>
    <n v="1"/>
  </r>
  <r>
    <x v="21"/>
    <s v=""/>
    <n v="960.7148440000019"/>
    <s v=""/>
    <n v="1"/>
  </r>
  <r>
    <x v="22"/>
    <n v="-161.0429690000019"/>
    <s v=""/>
    <n v="1"/>
    <s v=""/>
  </r>
  <r>
    <x v="23"/>
    <n v="-1110.5390629999965"/>
    <s v=""/>
    <n v="1"/>
    <s v=""/>
  </r>
  <r>
    <x v="0"/>
    <n v="-1914.25"/>
    <s v=""/>
    <n v="1"/>
    <s v=""/>
  </r>
  <r>
    <x v="1"/>
    <n v="-1819.734375"/>
    <s v=""/>
    <n v="1"/>
    <s v=""/>
  </r>
  <r>
    <x v="2"/>
    <n v="-1670.71875"/>
    <s v=""/>
    <n v="1"/>
    <s v=""/>
  </r>
  <r>
    <x v="3"/>
    <n v="-1895.828125"/>
    <s v=""/>
    <n v="1"/>
    <s v=""/>
  </r>
  <r>
    <x v="4"/>
    <n v="-2121.6835940000019"/>
    <s v=""/>
    <n v="1"/>
    <s v=""/>
  </r>
  <r>
    <x v="5"/>
    <n v="-2255.3710940000019"/>
    <s v=""/>
    <n v="1"/>
    <s v=""/>
  </r>
  <r>
    <x v="6"/>
    <n v="-2463.0703129999965"/>
    <s v=""/>
    <n v="1"/>
    <s v=""/>
  </r>
  <r>
    <x v="7"/>
    <n v="-2796.9453129999965"/>
    <s v=""/>
    <n v="1"/>
    <s v=""/>
  </r>
  <r>
    <x v="8"/>
    <n v="-2965.921875"/>
    <s v=""/>
    <n v="1"/>
    <s v=""/>
  </r>
  <r>
    <x v="9"/>
    <n v="-3285.7304690000019"/>
    <s v=""/>
    <n v="1"/>
    <s v=""/>
  </r>
  <r>
    <x v="10"/>
    <n v="-3005.8125"/>
    <s v=""/>
    <n v="1"/>
    <s v=""/>
  </r>
  <r>
    <x v="11"/>
    <n v="-2116.5"/>
    <s v=""/>
    <n v="1"/>
    <s v=""/>
  </r>
  <r>
    <x v="12"/>
    <n v="-1124.2734380000038"/>
    <s v=""/>
    <n v="1"/>
    <s v=""/>
  </r>
  <r>
    <x v="13"/>
    <s v=""/>
    <n v="195.42968699999619"/>
    <s v=""/>
    <n v="1"/>
  </r>
  <r>
    <x v="14"/>
    <s v=""/>
    <n v="1055.0390619999962"/>
    <s v=""/>
    <n v="1"/>
  </r>
  <r>
    <x v="15"/>
    <s v=""/>
    <n v="1414.234375"/>
    <s v=""/>
    <n v="1"/>
  </r>
  <r>
    <x v="16"/>
    <s v=""/>
    <n v="1325.4921869999962"/>
    <s v=""/>
    <n v="1"/>
  </r>
  <r>
    <x v="17"/>
    <s v=""/>
    <n v="699.578125"/>
    <s v=""/>
    <n v="1"/>
  </r>
  <r>
    <x v="18"/>
    <n v="-577.40625"/>
    <s v=""/>
    <n v="1"/>
    <s v=""/>
  </r>
  <r>
    <x v="19"/>
    <n v="-1244.953125"/>
    <s v=""/>
    <n v="1"/>
    <s v=""/>
  </r>
  <r>
    <x v="20"/>
    <n v="-2117.9921880000038"/>
    <s v=""/>
    <n v="1"/>
    <s v=""/>
  </r>
  <r>
    <x v="21"/>
    <n v="-2904.484375"/>
    <s v=""/>
    <n v="1"/>
    <s v=""/>
  </r>
  <r>
    <x v="22"/>
    <n v="-3325.9765630000038"/>
    <s v=""/>
    <n v="1"/>
    <s v=""/>
  </r>
  <r>
    <x v="23"/>
    <n v="-3476.0507809999981"/>
    <s v=""/>
    <n v="1"/>
    <s v=""/>
  </r>
  <r>
    <x v="0"/>
    <n v="-2481.8125"/>
    <s v=""/>
    <n v="1"/>
    <s v=""/>
  </r>
  <r>
    <x v="1"/>
    <n v="-2649.03125"/>
    <s v=""/>
    <n v="1"/>
    <s v=""/>
  </r>
  <r>
    <x v="2"/>
    <n v="-2422.9414059999981"/>
    <s v=""/>
    <n v="1"/>
    <s v=""/>
  </r>
  <r>
    <x v="3"/>
    <n v="-2872.53125"/>
    <s v=""/>
    <n v="1"/>
    <s v=""/>
  </r>
  <r>
    <x v="4"/>
    <n v="-3111.9179690000019"/>
    <s v=""/>
    <n v="1"/>
    <s v=""/>
  </r>
  <r>
    <x v="5"/>
    <n v="-3460.3085940000019"/>
    <s v=""/>
    <n v="1"/>
    <s v=""/>
  </r>
  <r>
    <x v="6"/>
    <n v="-3619.8632809999981"/>
    <s v=""/>
    <n v="1"/>
    <s v=""/>
  </r>
  <r>
    <x v="7"/>
    <n v="-3483.5351559999981"/>
    <s v=""/>
    <n v="1"/>
    <s v=""/>
  </r>
  <r>
    <x v="8"/>
    <n v="-3114.3164059999981"/>
    <s v=""/>
    <n v="1"/>
    <s v=""/>
  </r>
  <r>
    <x v="9"/>
    <n v="-3000.2851559999981"/>
    <s v=""/>
    <n v="1"/>
    <s v=""/>
  </r>
  <r>
    <x v="10"/>
    <n v="-2380.96875"/>
    <s v=""/>
    <n v="1"/>
    <s v=""/>
  </r>
  <r>
    <x v="11"/>
    <n v="-1577.9140630000038"/>
    <s v=""/>
    <n v="1"/>
    <s v=""/>
  </r>
  <r>
    <x v="12"/>
    <n v="-671.14843800000381"/>
    <s v=""/>
    <n v="1"/>
    <s v=""/>
  </r>
  <r>
    <x v="13"/>
    <s v=""/>
    <n v="43.53125"/>
    <s v=""/>
    <n v="1"/>
  </r>
  <r>
    <x v="14"/>
    <n v="-64.789063000003807"/>
    <s v=""/>
    <n v="1"/>
    <s v=""/>
  </r>
  <r>
    <x v="15"/>
    <n v="-969.89843800000381"/>
    <s v=""/>
    <n v="1"/>
    <s v=""/>
  </r>
  <r>
    <x v="16"/>
    <n v="-1452.703125"/>
    <s v=""/>
    <n v="1"/>
    <s v=""/>
  </r>
  <r>
    <x v="17"/>
    <n v="-1691.84375"/>
    <s v=""/>
    <n v="1"/>
    <s v=""/>
  </r>
  <r>
    <x v="18"/>
    <n v="-1591.3671880000038"/>
    <s v=""/>
    <n v="1"/>
    <s v=""/>
  </r>
  <r>
    <x v="19"/>
    <n v="-1584.9609380000038"/>
    <s v=""/>
    <n v="1"/>
    <s v=""/>
  </r>
  <r>
    <x v="20"/>
    <n v="-2097.359375"/>
    <s v=""/>
    <n v="1"/>
    <s v=""/>
  </r>
  <r>
    <x v="21"/>
    <n v="-2695.65625"/>
    <s v=""/>
    <n v="1"/>
    <s v=""/>
  </r>
  <r>
    <x v="22"/>
    <n v="-2282.6953130000038"/>
    <s v=""/>
    <n v="1"/>
    <s v=""/>
  </r>
  <r>
    <x v="23"/>
    <n v="-2062.3828129999965"/>
    <s v=""/>
    <n v="1"/>
    <s v=""/>
  </r>
  <r>
    <x v="0"/>
    <n v="-1325.984375"/>
    <s v=""/>
    <n v="1"/>
    <s v=""/>
  </r>
  <r>
    <x v="1"/>
    <n v="-1498.7304690000019"/>
    <s v=""/>
    <n v="1"/>
    <s v=""/>
  </r>
  <r>
    <x v="2"/>
    <n v="-1587.6875"/>
    <s v=""/>
    <n v="1"/>
    <s v=""/>
  </r>
  <r>
    <x v="3"/>
    <n v="-1763.0546879999965"/>
    <s v=""/>
    <n v="1"/>
    <s v=""/>
  </r>
  <r>
    <x v="4"/>
    <n v="-1760.09375"/>
    <s v=""/>
    <n v="1"/>
    <s v=""/>
  </r>
  <r>
    <x v="5"/>
    <n v="-1904.8515629999965"/>
    <s v=""/>
    <n v="1"/>
    <s v=""/>
  </r>
  <r>
    <x v="6"/>
    <n v="-2216.8671879999965"/>
    <s v=""/>
    <n v="1"/>
    <s v=""/>
  </r>
  <r>
    <x v="7"/>
    <n v="-1951.9882809999981"/>
    <s v=""/>
    <n v="1"/>
    <s v=""/>
  </r>
  <r>
    <x v="8"/>
    <n v="-1514.953125"/>
    <s v=""/>
    <n v="1"/>
    <s v=""/>
  </r>
  <r>
    <x v="9"/>
    <n v="-579.2304690000019"/>
    <s v=""/>
    <n v="1"/>
    <s v=""/>
  </r>
  <r>
    <x v="10"/>
    <s v=""/>
    <n v="48.75"/>
    <s v=""/>
    <n v="1"/>
  </r>
  <r>
    <x v="11"/>
    <s v=""/>
    <n v="750.64843699999619"/>
    <s v=""/>
    <n v="1"/>
  </r>
  <r>
    <x v="12"/>
    <s v=""/>
    <n v="1278.2109369999962"/>
    <s v=""/>
    <n v="1"/>
  </r>
  <r>
    <x v="13"/>
    <s v=""/>
    <n v="2097.75"/>
    <s v=""/>
    <n v="1"/>
  </r>
  <r>
    <x v="14"/>
    <s v=""/>
    <n v="2199.78125"/>
    <s v=""/>
    <n v="1"/>
  </r>
  <r>
    <x v="15"/>
    <s v=""/>
    <n v="1170.9140619999962"/>
    <s v=""/>
    <n v="1"/>
  </r>
  <r>
    <x v="16"/>
    <s v=""/>
    <n v="263.078125"/>
    <s v=""/>
    <n v="1"/>
  </r>
  <r>
    <x v="17"/>
    <n v="-615.38281300000381"/>
    <s v=""/>
    <n v="1"/>
    <s v=""/>
  </r>
  <r>
    <x v="18"/>
    <n v="-314.97656300000381"/>
    <s v=""/>
    <n v="1"/>
    <s v=""/>
  </r>
  <r>
    <x v="19"/>
    <s v=""/>
    <n v="738.9375"/>
    <s v=""/>
    <n v="1"/>
  </r>
  <r>
    <x v="20"/>
    <s v=""/>
    <n v="1587.2890619999962"/>
    <s v=""/>
    <n v="1"/>
  </r>
  <r>
    <x v="21"/>
    <s v=""/>
    <n v="127.125"/>
    <s v=""/>
    <n v="1"/>
  </r>
  <r>
    <x v="22"/>
    <n v="-413.36718800000381"/>
    <s v=""/>
    <n v="1"/>
    <s v=""/>
  </r>
  <r>
    <x v="23"/>
    <n v="-1081.0390629999965"/>
    <s v=""/>
    <n v="1"/>
    <s v=""/>
  </r>
  <r>
    <x v="0"/>
    <s v=""/>
    <n v="290.9101559999981"/>
    <s v=""/>
    <n v="1"/>
  </r>
  <r>
    <x v="1"/>
    <s v=""/>
    <n v="308.7382809999981"/>
    <s v=""/>
    <n v="1"/>
  </r>
  <r>
    <x v="2"/>
    <n v="-39.617187999996531"/>
    <s v=""/>
    <n v="1"/>
    <s v=""/>
  </r>
  <r>
    <x v="3"/>
    <n v="-349.3632809999981"/>
    <s v=""/>
    <n v="1"/>
    <s v=""/>
  </r>
  <r>
    <x v="4"/>
    <n v="-395.42968799999653"/>
    <s v=""/>
    <n v="1"/>
    <s v=""/>
  </r>
  <r>
    <x v="5"/>
    <n v="-600.0664059999981"/>
    <s v=""/>
    <n v="1"/>
    <s v=""/>
  </r>
  <r>
    <x v="6"/>
    <n v="-584.9804690000019"/>
    <s v=""/>
    <n v="1"/>
    <s v=""/>
  </r>
  <r>
    <x v="7"/>
    <n v="-290.91406299999653"/>
    <s v=""/>
    <n v="1"/>
    <s v=""/>
  </r>
  <r>
    <x v="8"/>
    <s v=""/>
    <n v="163.9023440000019"/>
    <s v=""/>
    <n v="1"/>
  </r>
  <r>
    <x v="9"/>
    <s v=""/>
    <n v="443.6054690000019"/>
    <s v=""/>
    <n v="1"/>
  </r>
  <r>
    <x v="10"/>
    <s v=""/>
    <n v="652.46875"/>
    <s v=""/>
    <n v="1"/>
  </r>
  <r>
    <x v="11"/>
    <s v=""/>
    <n v="640.80468699999619"/>
    <s v=""/>
    <n v="1"/>
  </r>
  <r>
    <x v="12"/>
    <s v=""/>
    <n v="482.3125"/>
    <s v=""/>
    <n v="1"/>
  </r>
  <r>
    <x v="13"/>
    <s v=""/>
    <n v="275.52343699999619"/>
    <s v=""/>
    <n v="1"/>
  </r>
  <r>
    <x v="14"/>
    <s v=""/>
    <n v="241.00781199999619"/>
    <s v=""/>
    <n v="1"/>
  </r>
  <r>
    <x v="15"/>
    <n v="-184.38281300000381"/>
    <s v=""/>
    <n v="1"/>
    <s v=""/>
  </r>
  <r>
    <x v="16"/>
    <n v="-310.13281300000381"/>
    <s v=""/>
    <n v="1"/>
    <s v=""/>
  </r>
  <r>
    <x v="17"/>
    <n v="-742.359375"/>
    <s v=""/>
    <n v="1"/>
    <s v=""/>
  </r>
  <r>
    <x v="18"/>
    <n v="-707.109375"/>
    <s v=""/>
    <n v="1"/>
    <s v=""/>
  </r>
  <r>
    <x v="19"/>
    <n v="-347.25"/>
    <s v=""/>
    <n v="1"/>
    <s v=""/>
  </r>
  <r>
    <x v="20"/>
    <n v="-323.328125"/>
    <s v=""/>
    <n v="1"/>
    <s v=""/>
  </r>
  <r>
    <x v="21"/>
    <n v="-1023.2109380000038"/>
    <s v=""/>
    <n v="1"/>
    <s v=""/>
  </r>
  <r>
    <x v="22"/>
    <n v="-527.60156300000381"/>
    <s v=""/>
    <n v="1"/>
    <s v=""/>
  </r>
  <r>
    <x v="23"/>
    <n v="-197.328125"/>
    <s v=""/>
    <n v="1"/>
    <s v=""/>
  </r>
  <r>
    <x v="0"/>
    <s v=""/>
    <n v="154.97656200000347"/>
    <s v=""/>
    <n v="1"/>
  </r>
  <r>
    <x v="1"/>
    <n v="-160.92968799999653"/>
    <s v=""/>
    <n v="1"/>
    <s v=""/>
  </r>
  <r>
    <x v="2"/>
    <n v="-482.8710940000019"/>
    <s v=""/>
    <n v="1"/>
    <s v=""/>
  </r>
  <r>
    <x v="3"/>
    <n v="-60.066405999998096"/>
    <s v=""/>
    <n v="1"/>
    <s v=""/>
  </r>
  <r>
    <x v="4"/>
    <s v=""/>
    <n v="25.859375"/>
    <s v=""/>
    <n v="1"/>
  </r>
  <r>
    <x v="5"/>
    <n v="-154.91406299999653"/>
    <s v=""/>
    <n v="1"/>
    <s v=""/>
  </r>
  <r>
    <x v="6"/>
    <n v="-426.4882809999981"/>
    <s v=""/>
    <n v="1"/>
    <s v=""/>
  </r>
  <r>
    <x v="7"/>
    <n v="-58.492187999996531"/>
    <s v=""/>
    <n v="1"/>
    <s v=""/>
  </r>
  <r>
    <x v="8"/>
    <s v=""/>
    <n v="241.6992190000019"/>
    <s v=""/>
    <n v="1"/>
  </r>
  <r>
    <x v="9"/>
    <s v=""/>
    <n v="101.1367190000019"/>
    <s v=""/>
    <n v="1"/>
  </r>
  <r>
    <x v="10"/>
    <n v="-22.328125"/>
    <s v=""/>
    <n v="1"/>
    <s v=""/>
  </r>
  <r>
    <x v="11"/>
    <n v="-273.08593800000381"/>
    <s v=""/>
    <n v="1"/>
    <s v=""/>
  </r>
  <r>
    <x v="12"/>
    <n v="-434.125"/>
    <s v=""/>
    <n v="1"/>
    <s v=""/>
  </r>
  <r>
    <x v="13"/>
    <n v="-831.046875"/>
    <s v=""/>
    <n v="1"/>
    <s v=""/>
  </r>
  <r>
    <x v="14"/>
    <s v=""/>
    <n v="137.390625"/>
    <s v=""/>
    <n v="1"/>
  </r>
  <r>
    <x v="15"/>
    <s v=""/>
    <n v="640.3125"/>
    <s v=""/>
    <n v="1"/>
  </r>
  <r>
    <x v="16"/>
    <s v=""/>
    <n v="729.55468699999619"/>
    <s v=""/>
    <n v="1"/>
  </r>
  <r>
    <x v="17"/>
    <s v=""/>
    <n v="1117.0625"/>
    <s v=""/>
    <n v="1"/>
  </r>
  <r>
    <x v="18"/>
    <s v=""/>
    <n v="1800.765625"/>
    <s v=""/>
    <n v="1"/>
  </r>
  <r>
    <x v="19"/>
    <s v=""/>
    <n v="1380.3125"/>
    <s v=""/>
    <n v="1"/>
  </r>
  <r>
    <x v="20"/>
    <s v=""/>
    <n v="409.67968699999619"/>
    <s v=""/>
    <n v="1"/>
  </r>
  <r>
    <x v="21"/>
    <n v="-213.53906300000381"/>
    <s v=""/>
    <n v="1"/>
    <s v=""/>
  </r>
  <r>
    <x v="22"/>
    <n v="-549.44531300000381"/>
    <s v=""/>
    <n v="1"/>
    <s v=""/>
  </r>
  <r>
    <x v="23"/>
    <n v="-40.671875"/>
    <s v=""/>
    <n v="1"/>
    <s v=""/>
  </r>
  <r>
    <x v="0"/>
    <s v=""/>
    <n v="438.4492190000019"/>
    <s v=""/>
    <n v="1"/>
  </r>
  <r>
    <x v="1"/>
    <n v="-118.30468799999653"/>
    <s v=""/>
    <n v="1"/>
    <s v=""/>
  </r>
  <r>
    <x v="2"/>
    <n v="-340.5898440000019"/>
    <s v=""/>
    <n v="1"/>
    <s v=""/>
  </r>
  <r>
    <x v="3"/>
    <n v="-146.2695309999981"/>
    <s v=""/>
    <n v="1"/>
    <s v=""/>
  </r>
  <r>
    <x v="4"/>
    <s v=""/>
    <n v="59.203125"/>
    <s v=""/>
    <n v="1"/>
  </r>
  <r>
    <x v="5"/>
    <s v=""/>
    <n v="141.3554690000019"/>
    <s v=""/>
    <n v="1"/>
  </r>
  <r>
    <x v="6"/>
    <s v=""/>
    <n v="692.921875"/>
    <s v=""/>
    <n v="1"/>
  </r>
  <r>
    <x v="7"/>
    <s v=""/>
    <n v="969.984375"/>
    <s v=""/>
    <n v="1"/>
  </r>
  <r>
    <x v="8"/>
    <s v=""/>
    <n v="1773.4414059999981"/>
    <s v=""/>
    <n v="1"/>
  </r>
  <r>
    <x v="9"/>
    <s v=""/>
    <n v="2754.5820309999981"/>
    <s v=""/>
    <n v="1"/>
  </r>
  <r>
    <x v="10"/>
    <s v=""/>
    <n v="3554.2851559999981"/>
    <s v=""/>
    <n v="1"/>
  </r>
  <r>
    <x v="11"/>
    <s v=""/>
    <n v="4618.4648440000019"/>
    <s v=""/>
    <n v="1"/>
  </r>
  <r>
    <x v="12"/>
    <s v=""/>
    <n v="5026"/>
    <s v=""/>
    <n v="1"/>
  </r>
  <r>
    <x v="13"/>
    <s v=""/>
    <n v="4725.0390619999962"/>
    <s v=""/>
    <n v="1"/>
  </r>
  <r>
    <x v="14"/>
    <s v=""/>
    <n v="4046.5"/>
    <s v=""/>
    <n v="1"/>
  </r>
  <r>
    <x v="15"/>
    <s v=""/>
    <n v="2504.9453119999962"/>
    <s v=""/>
    <n v="1"/>
  </r>
  <r>
    <x v="16"/>
    <s v=""/>
    <n v="769.66406199999619"/>
    <s v=""/>
    <n v="1"/>
  </r>
  <r>
    <x v="17"/>
    <n v="-943.09375"/>
    <s v=""/>
    <n v="1"/>
    <s v=""/>
  </r>
  <r>
    <x v="18"/>
    <n v="-2169.9296880000038"/>
    <s v=""/>
    <n v="1"/>
    <s v=""/>
  </r>
  <r>
    <x v="19"/>
    <n v="-1566.2421880000038"/>
    <s v=""/>
    <n v="1"/>
    <s v=""/>
  </r>
  <r>
    <x v="20"/>
    <n v="-850.50781300000381"/>
    <s v=""/>
    <n v="1"/>
    <s v=""/>
  </r>
  <r>
    <x v="21"/>
    <n v="-943.28906300000381"/>
    <s v=""/>
    <n v="1"/>
    <s v=""/>
  </r>
  <r>
    <x v="22"/>
    <n v="-831.3242190000019"/>
    <s v=""/>
    <n v="1"/>
    <s v=""/>
  </r>
  <r>
    <x v="23"/>
    <n v="-348.21093799999653"/>
    <s v=""/>
    <n v="1"/>
    <s v=""/>
  </r>
  <r>
    <x v="0"/>
    <n v="-271.421875"/>
    <s v=""/>
    <n v="1"/>
    <s v=""/>
  </r>
  <r>
    <x v="1"/>
    <n v="-389.625"/>
    <s v=""/>
    <n v="1"/>
    <s v=""/>
  </r>
  <r>
    <x v="2"/>
    <n v="-271.8242190000019"/>
    <s v=""/>
    <n v="1"/>
    <s v=""/>
  </r>
  <r>
    <x v="3"/>
    <s v=""/>
    <n v="363.453125"/>
    <s v=""/>
    <n v="1"/>
  </r>
  <r>
    <x v="4"/>
    <s v=""/>
    <n v="448.2695309999981"/>
    <s v=""/>
    <n v="1"/>
  </r>
  <r>
    <x v="5"/>
    <s v=""/>
    <n v="671.7617190000019"/>
    <s v=""/>
    <n v="1"/>
  </r>
  <r>
    <x v="6"/>
    <s v=""/>
    <n v="785.03906200000347"/>
    <s v=""/>
    <n v="1"/>
  </r>
  <r>
    <x v="7"/>
    <s v=""/>
    <n v="772.1132809999981"/>
    <s v=""/>
    <n v="1"/>
  </r>
  <r>
    <x v="8"/>
    <s v=""/>
    <n v="1123.859375"/>
    <s v=""/>
    <n v="1"/>
  </r>
  <r>
    <x v="9"/>
    <s v=""/>
    <n v="1811.953125"/>
    <s v=""/>
    <n v="1"/>
  </r>
  <r>
    <x v="10"/>
    <s v=""/>
    <n v="2200.6367190000019"/>
    <s v=""/>
    <n v="1"/>
  </r>
  <r>
    <x v="11"/>
    <s v=""/>
    <n v="2275.5078120000035"/>
    <s v=""/>
    <n v="1"/>
  </r>
  <r>
    <x v="12"/>
    <s v=""/>
    <n v="2166.3984370000035"/>
    <s v=""/>
    <n v="1"/>
  </r>
  <r>
    <x v="13"/>
    <s v=""/>
    <n v="2121.3828119999962"/>
    <s v=""/>
    <n v="1"/>
  </r>
  <r>
    <x v="14"/>
    <s v=""/>
    <n v="1643.1875"/>
    <s v=""/>
    <n v="1"/>
  </r>
  <r>
    <x v="15"/>
    <s v=""/>
    <n v="1134.578125"/>
    <s v=""/>
    <n v="1"/>
  </r>
  <r>
    <x v="16"/>
    <s v=""/>
    <n v="800.14843699999619"/>
    <s v=""/>
    <n v="1"/>
  </r>
  <r>
    <x v="17"/>
    <s v=""/>
    <n v="496.03125"/>
    <s v=""/>
    <n v="1"/>
  </r>
  <r>
    <x v="18"/>
    <s v=""/>
    <n v="180.02343699999619"/>
    <s v=""/>
    <n v="1"/>
  </r>
  <r>
    <x v="19"/>
    <s v=""/>
    <n v="900"/>
    <s v=""/>
    <n v="1"/>
  </r>
  <r>
    <x v="20"/>
    <s v=""/>
    <n v="1169.828125"/>
    <s v=""/>
    <n v="1"/>
  </r>
  <r>
    <x v="21"/>
    <s v=""/>
    <n v="1009.65625"/>
    <s v=""/>
    <n v="1"/>
  </r>
  <r>
    <x v="22"/>
    <s v=""/>
    <n v="1105.1992190000019"/>
    <s v=""/>
    <n v="1"/>
  </r>
  <r>
    <x v="23"/>
    <s v=""/>
    <n v="1768.2421870000035"/>
    <s v=""/>
    <n v="1"/>
  </r>
  <r>
    <x v="0"/>
    <s v=""/>
    <n v="2795.8125"/>
    <s v=""/>
    <n v="1"/>
  </r>
  <r>
    <x v="1"/>
    <s v=""/>
    <n v="2619.953125"/>
    <s v=""/>
    <n v="1"/>
  </r>
  <r>
    <x v="2"/>
    <s v=""/>
    <n v="2449.6367190000019"/>
    <s v=""/>
    <n v="1"/>
  </r>
  <r>
    <x v="3"/>
    <s v=""/>
    <n v="2306.6367190000019"/>
    <s v=""/>
    <n v="1"/>
  </r>
  <r>
    <x v="4"/>
    <s v=""/>
    <n v="2223.8632809999981"/>
    <s v=""/>
    <n v="1"/>
  </r>
  <r>
    <x v="5"/>
    <s v=""/>
    <n v="1863.0234370000035"/>
    <s v=""/>
    <n v="1"/>
  </r>
  <r>
    <x v="6"/>
    <s v=""/>
    <n v="1540.1796870000035"/>
    <s v=""/>
    <n v="1"/>
  </r>
  <r>
    <x v="7"/>
    <s v=""/>
    <n v="1384.0351559999981"/>
    <s v=""/>
    <n v="1"/>
  </r>
  <r>
    <x v="8"/>
    <s v=""/>
    <n v="1281.9648440000019"/>
    <s v=""/>
    <n v="1"/>
  </r>
  <r>
    <x v="9"/>
    <s v=""/>
    <n v="1740.6679690000019"/>
    <s v=""/>
    <n v="1"/>
  </r>
  <r>
    <x v="10"/>
    <s v=""/>
    <n v="2235.9570309999981"/>
    <s v=""/>
    <n v="1"/>
  </r>
  <r>
    <x v="11"/>
    <s v=""/>
    <n v="2398.5195309999981"/>
    <s v=""/>
    <n v="1"/>
  </r>
  <r>
    <x v="12"/>
    <s v=""/>
    <n v="2640.671875"/>
    <s v=""/>
    <n v="1"/>
  </r>
  <r>
    <x v="13"/>
    <s v=""/>
    <n v="2840.53125"/>
    <s v=""/>
    <n v="1"/>
  </r>
  <r>
    <x v="14"/>
    <s v=""/>
    <n v="2262.0859369999962"/>
    <s v=""/>
    <n v="1"/>
  </r>
  <r>
    <x v="15"/>
    <s v=""/>
    <n v="1098.2109369999962"/>
    <s v=""/>
    <n v="1"/>
  </r>
  <r>
    <x v="16"/>
    <s v=""/>
    <n v="66.875"/>
    <s v=""/>
    <n v="1"/>
  </r>
  <r>
    <x v="17"/>
    <n v="-757.90625"/>
    <s v=""/>
    <n v="1"/>
    <s v=""/>
  </r>
  <r>
    <x v="18"/>
    <n v="-1493.859375"/>
    <s v=""/>
    <n v="1"/>
    <s v=""/>
  </r>
  <r>
    <x v="19"/>
    <n v="-1845.78125"/>
    <s v=""/>
    <n v="1"/>
    <s v=""/>
  </r>
  <r>
    <x v="20"/>
    <n v="-1906.234375"/>
    <s v=""/>
    <n v="1"/>
    <s v=""/>
  </r>
  <r>
    <x v="21"/>
    <n v="-1986.4140629999965"/>
    <s v=""/>
    <n v="1"/>
    <s v=""/>
  </r>
  <r>
    <x v="22"/>
    <n v="-1457.7109379999965"/>
    <s v=""/>
    <n v="1"/>
    <s v=""/>
  </r>
  <r>
    <x v="23"/>
    <n v="-765.0820309999981"/>
    <s v=""/>
    <n v="1"/>
    <s v=""/>
  </r>
  <r>
    <x v="0"/>
    <s v=""/>
    <n v="713.1679690000019"/>
    <s v=""/>
    <n v="1"/>
  </r>
  <r>
    <x v="1"/>
    <s v=""/>
    <n v="56.773437000003469"/>
    <s v=""/>
    <n v="1"/>
  </r>
  <r>
    <x v="2"/>
    <n v="-175.50781299999653"/>
    <s v=""/>
    <n v="1"/>
    <s v=""/>
  </r>
  <r>
    <x v="3"/>
    <n v="-285.8398440000019"/>
    <s v=""/>
    <n v="1"/>
    <s v=""/>
  </r>
  <r>
    <x v="4"/>
    <n v="-316.71093799999653"/>
    <s v=""/>
    <n v="1"/>
    <s v=""/>
  </r>
  <r>
    <x v="5"/>
    <n v="-554.82031299999653"/>
    <s v=""/>
    <n v="1"/>
    <s v=""/>
  </r>
  <r>
    <x v="6"/>
    <n v="-1082.1679690000019"/>
    <s v=""/>
    <n v="1"/>
    <s v=""/>
  </r>
  <r>
    <x v="7"/>
    <n v="-1382.4101559999981"/>
    <s v=""/>
    <n v="1"/>
    <s v=""/>
  </r>
  <r>
    <x v="8"/>
    <n v="-1202.7890629999965"/>
    <s v=""/>
    <n v="1"/>
    <s v=""/>
  </r>
  <r>
    <x v="9"/>
    <n v="-854.9882809999981"/>
    <s v=""/>
    <n v="1"/>
    <s v=""/>
  </r>
  <r>
    <x v="10"/>
    <n v="-378.1875"/>
    <s v=""/>
    <n v="1"/>
    <s v=""/>
  </r>
  <r>
    <x v="11"/>
    <s v=""/>
    <n v="573.921875"/>
    <s v=""/>
    <n v="1"/>
  </r>
  <r>
    <x v="12"/>
    <s v=""/>
    <n v="1016.1484370000035"/>
    <s v=""/>
    <n v="1"/>
  </r>
  <r>
    <x v="13"/>
    <s v=""/>
    <n v="953.14843700000347"/>
    <s v=""/>
    <n v="1"/>
  </r>
  <r>
    <x v="14"/>
    <s v=""/>
    <n v="516.60156199999619"/>
    <s v=""/>
    <n v="1"/>
  </r>
  <r>
    <x v="15"/>
    <s v=""/>
    <n v="116.421875"/>
    <s v=""/>
    <n v="1"/>
  </r>
  <r>
    <x v="16"/>
    <n v="-81.742188000003807"/>
    <s v=""/>
    <n v="1"/>
    <s v=""/>
  </r>
  <r>
    <x v="17"/>
    <s v=""/>
    <n v="123.515625"/>
    <s v=""/>
    <n v="1"/>
  </r>
  <r>
    <x v="18"/>
    <n v="-513.33593800000381"/>
    <s v=""/>
    <n v="1"/>
    <s v=""/>
  </r>
  <r>
    <x v="19"/>
    <n v="-1246.1523440000019"/>
    <s v=""/>
    <n v="1"/>
    <s v=""/>
  </r>
  <r>
    <x v="20"/>
    <n v="-1842.1289059999981"/>
    <s v=""/>
    <n v="1"/>
    <s v=""/>
  </r>
  <r>
    <x v="21"/>
    <n v="-1990.8515629999965"/>
    <s v=""/>
    <n v="1"/>
    <s v=""/>
  </r>
  <r>
    <x v="22"/>
    <n v="-1808.8671879999965"/>
    <s v=""/>
    <n v="1"/>
    <s v=""/>
  </r>
  <r>
    <x v="23"/>
    <n v="-2024.2304690000019"/>
    <s v=""/>
    <n v="1"/>
    <s v=""/>
  </r>
  <r>
    <x v="0"/>
    <n v="-1086.7070309999981"/>
    <s v=""/>
    <n v="1"/>
    <s v=""/>
  </r>
  <r>
    <x v="1"/>
    <n v="-1176.9804690000019"/>
    <s v=""/>
    <n v="1"/>
    <s v=""/>
  </r>
  <r>
    <x v="3"/>
    <n v="-973.4570309999981"/>
    <s v=""/>
    <n v="1"/>
    <s v=""/>
  </r>
  <r>
    <x v="4"/>
    <n v="-857.99218799999653"/>
    <s v=""/>
    <n v="1"/>
    <s v=""/>
  </r>
  <r>
    <x v="5"/>
    <n v="-932.96093799999653"/>
    <s v=""/>
    <n v="1"/>
    <s v=""/>
  </r>
  <r>
    <x v="6"/>
    <n v="-1376.9726559999981"/>
    <s v=""/>
    <n v="1"/>
    <s v=""/>
  </r>
  <r>
    <x v="7"/>
    <n v="-1483.8007809999981"/>
    <s v=""/>
    <n v="1"/>
    <s v=""/>
  </r>
  <r>
    <x v="8"/>
    <n v="-1633.6796879999965"/>
    <s v=""/>
    <n v="1"/>
    <s v=""/>
  </r>
  <r>
    <x v="9"/>
    <n v="-1578.125"/>
    <s v=""/>
    <n v="1"/>
    <s v=""/>
  </r>
  <r>
    <x v="10"/>
    <n v="-1076.890625"/>
    <s v=""/>
    <n v="1"/>
    <s v=""/>
  </r>
  <r>
    <x v="11"/>
    <n v="-735.9023440000019"/>
    <s v=""/>
    <n v="1"/>
    <s v=""/>
  </r>
  <r>
    <x v="12"/>
    <n v="-45.007812999996531"/>
    <s v=""/>
    <n v="1"/>
    <s v=""/>
  </r>
  <r>
    <x v="13"/>
    <s v=""/>
    <n v="448.46875"/>
    <s v=""/>
    <n v="1"/>
  </r>
  <r>
    <x v="14"/>
    <s v=""/>
    <n v="712.9101559999981"/>
    <s v=""/>
    <n v="1"/>
  </r>
  <r>
    <x v="15"/>
    <s v=""/>
    <n v="977.0664059999981"/>
    <s v=""/>
    <n v="1"/>
  </r>
  <r>
    <x v="16"/>
    <s v=""/>
    <n v="1277.578125"/>
    <s v=""/>
    <n v="1"/>
  </r>
  <r>
    <x v="17"/>
    <s v=""/>
    <n v="1179.765625"/>
    <s v=""/>
    <n v="1"/>
  </r>
  <r>
    <x v="18"/>
    <s v=""/>
    <n v="512.47656199999619"/>
    <s v=""/>
    <n v="1"/>
  </r>
  <r>
    <x v="19"/>
    <n v="-279.14843799999653"/>
    <s v=""/>
    <n v="1"/>
    <s v=""/>
  </r>
  <r>
    <x v="20"/>
    <n v="-1085.0703129999965"/>
    <s v=""/>
    <n v="1"/>
    <s v=""/>
  </r>
  <r>
    <x v="21"/>
    <n v="-1474.8671879999965"/>
    <s v=""/>
    <n v="1"/>
    <s v=""/>
  </r>
  <r>
    <x v="22"/>
    <n v="-1935.671875"/>
    <s v=""/>
    <n v="1"/>
    <s v=""/>
  </r>
  <r>
    <x v="23"/>
    <n v="-1845.1953129999965"/>
    <s v=""/>
    <n v="1"/>
    <s v=""/>
  </r>
  <r>
    <x v="0"/>
    <n v="-1543.1171879999965"/>
    <s v=""/>
    <n v="1"/>
    <s v=""/>
  </r>
  <r>
    <x v="1"/>
    <n v="-2010.828125"/>
    <s v=""/>
    <n v="1"/>
    <s v=""/>
  </r>
  <r>
    <x v="2"/>
    <n v="-1999.140625"/>
    <s v=""/>
    <n v="1"/>
    <s v=""/>
  </r>
  <r>
    <x v="3"/>
    <n v="-2147.765625"/>
    <s v=""/>
    <n v="1"/>
    <s v=""/>
  </r>
  <r>
    <x v="4"/>
    <n v="-2126.84375"/>
    <s v=""/>
    <n v="1"/>
    <s v=""/>
  </r>
  <r>
    <x v="5"/>
    <n v="-2176.6210940000019"/>
    <s v=""/>
    <n v="1"/>
    <s v=""/>
  </r>
  <r>
    <x v="6"/>
    <n v="-2136.359375"/>
    <s v=""/>
    <n v="1"/>
    <s v=""/>
  </r>
  <r>
    <x v="7"/>
    <n v="-2165.4570309999981"/>
    <s v=""/>
    <n v="1"/>
    <s v=""/>
  </r>
  <r>
    <x v="8"/>
    <n v="-2358.6171879999965"/>
    <s v=""/>
    <n v="1"/>
    <s v=""/>
  </r>
  <r>
    <x v="9"/>
    <n v="-2205.078125"/>
    <s v=""/>
    <n v="1"/>
    <s v=""/>
  </r>
  <r>
    <x v="10"/>
    <n v="-1061.1484379999965"/>
    <s v=""/>
    <n v="1"/>
    <s v=""/>
  </r>
  <r>
    <x v="11"/>
    <s v=""/>
    <n v="21.539062000003469"/>
    <s v=""/>
    <n v="1"/>
  </r>
  <r>
    <x v="12"/>
    <s v=""/>
    <n v="1879.125"/>
    <s v=""/>
    <n v="1"/>
  </r>
  <r>
    <x v="13"/>
    <s v=""/>
    <n v="2891.5078120000035"/>
    <s v=""/>
    <n v="1"/>
  </r>
  <r>
    <x v="14"/>
    <s v=""/>
    <n v="3446.3046870000035"/>
    <s v=""/>
    <n v="1"/>
  </r>
  <r>
    <x v="15"/>
    <s v=""/>
    <n v="4189.8007809999981"/>
    <s v=""/>
    <n v="1"/>
  </r>
  <r>
    <x v="16"/>
    <s v=""/>
    <n v="4866.1015620000035"/>
    <s v=""/>
    <n v="1"/>
  </r>
  <r>
    <x v="17"/>
    <s v=""/>
    <n v="5162.0976559999981"/>
    <s v=""/>
    <n v="1"/>
  </r>
  <r>
    <x v="18"/>
    <s v=""/>
    <n v="4999.6015620000035"/>
    <s v=""/>
    <n v="1"/>
  </r>
  <r>
    <x v="19"/>
    <s v=""/>
    <n v="4014.8554690000019"/>
    <s v=""/>
    <n v="1"/>
  </r>
  <r>
    <x v="20"/>
    <s v=""/>
    <n v="3040.953125"/>
    <s v=""/>
    <n v="1"/>
  </r>
  <r>
    <x v="21"/>
    <s v=""/>
    <n v="2002.6796870000035"/>
    <s v=""/>
    <n v="1"/>
  </r>
  <r>
    <x v="22"/>
    <s v=""/>
    <n v="1180.6015620000035"/>
    <s v=""/>
    <n v="1"/>
  </r>
  <r>
    <x v="23"/>
    <s v=""/>
    <n v="761.1367190000019"/>
    <s v=""/>
    <n v="1"/>
  </r>
  <r>
    <x v="0"/>
    <s v=""/>
    <n v="803.9335940000019"/>
    <s v=""/>
    <n v="1"/>
  </r>
  <r>
    <x v="1"/>
    <s v=""/>
    <n v="622.16406200000347"/>
    <s v=""/>
    <n v="1"/>
  </r>
  <r>
    <x v="2"/>
    <s v=""/>
    <n v="68.4375"/>
    <s v=""/>
    <n v="1"/>
  </r>
  <r>
    <x v="3"/>
    <n v="-573.75781299999653"/>
    <s v=""/>
    <n v="1"/>
    <s v=""/>
  </r>
  <r>
    <x v="4"/>
    <n v="-778.25"/>
    <s v=""/>
    <n v="1"/>
    <s v=""/>
  </r>
  <r>
    <x v="5"/>
    <n v="-1241.7070309999981"/>
    <s v=""/>
    <n v="1"/>
    <s v=""/>
  </r>
  <r>
    <x v="6"/>
    <n v="-1348.453125"/>
    <s v=""/>
    <n v="1"/>
    <s v=""/>
  </r>
  <r>
    <x v="7"/>
    <n v="-1525.2734379999965"/>
    <s v=""/>
    <n v="1"/>
    <s v=""/>
  </r>
  <r>
    <x v="8"/>
    <n v="-1716.4726559999981"/>
    <s v=""/>
    <n v="1"/>
    <s v=""/>
  </r>
  <r>
    <x v="9"/>
    <n v="-1055.09375"/>
    <s v=""/>
    <n v="1"/>
    <s v=""/>
  </r>
  <r>
    <x v="10"/>
    <s v=""/>
    <n v="174.4375"/>
    <s v=""/>
    <n v="1"/>
  </r>
  <r>
    <x v="11"/>
    <s v=""/>
    <n v="1531.3515620000035"/>
    <s v=""/>
    <n v="1"/>
  </r>
  <r>
    <x v="12"/>
    <s v=""/>
    <n v="2568.3242190000019"/>
    <s v=""/>
    <n v="1"/>
  </r>
  <r>
    <x v="13"/>
    <s v=""/>
    <n v="3198.4140620000035"/>
    <s v=""/>
    <n v="1"/>
  </r>
  <r>
    <x v="14"/>
    <s v=""/>
    <n v="3771.4023440000019"/>
    <s v=""/>
    <n v="1"/>
  </r>
  <r>
    <x v="15"/>
    <s v=""/>
    <n v="4330.9570309999981"/>
    <s v=""/>
    <n v="1"/>
  </r>
  <r>
    <x v="16"/>
    <s v=""/>
    <n v="5440.859375"/>
    <s v=""/>
    <n v="1"/>
  </r>
  <r>
    <x v="17"/>
    <s v=""/>
    <n v="6545.0898440000019"/>
    <s v=""/>
    <n v="1"/>
  </r>
  <r>
    <x v="18"/>
    <s v=""/>
    <n v="5924.6015620000035"/>
    <s v=""/>
    <n v="1"/>
  </r>
  <r>
    <x v="19"/>
    <s v=""/>
    <n v="4327.4414059999981"/>
    <s v=""/>
    <n v="1"/>
  </r>
  <r>
    <x v="20"/>
    <s v=""/>
    <n v="3635.4960940000019"/>
    <s v=""/>
    <n v="1"/>
  </r>
  <r>
    <x v="21"/>
    <s v=""/>
    <n v="2873.125"/>
    <s v=""/>
    <n v="1"/>
  </r>
  <r>
    <x v="22"/>
    <s v=""/>
    <n v="2100.1757809999981"/>
    <s v=""/>
    <n v="1"/>
  </r>
  <r>
    <x v="23"/>
    <s v=""/>
    <n v="1586.1914059999981"/>
    <s v=""/>
    <n v="1"/>
  </r>
  <r>
    <x v="0"/>
    <s v=""/>
    <n v="1146.9609370000035"/>
    <s v=""/>
    <n v="1"/>
  </r>
  <r>
    <x v="1"/>
    <s v=""/>
    <n v="1527.515625"/>
    <s v=""/>
    <n v="1"/>
  </r>
  <r>
    <x v="2"/>
    <s v=""/>
    <n v="1239.9375"/>
    <s v=""/>
    <n v="1"/>
  </r>
  <r>
    <x v="3"/>
    <s v=""/>
    <n v="1149.4179690000019"/>
    <s v=""/>
    <n v="1"/>
  </r>
  <r>
    <x v="4"/>
    <s v=""/>
    <n v="1024.6796870000035"/>
    <s v=""/>
    <n v="1"/>
  </r>
  <r>
    <x v="5"/>
    <s v=""/>
    <n v="862.609375"/>
    <s v=""/>
    <n v="1"/>
  </r>
  <r>
    <x v="6"/>
    <s v=""/>
    <n v="974.8867190000019"/>
    <s v=""/>
    <n v="1"/>
  </r>
  <r>
    <x v="7"/>
    <s v=""/>
    <n v="1129.125"/>
    <s v=""/>
    <n v="1"/>
  </r>
  <r>
    <x v="8"/>
    <s v=""/>
    <n v="778.22656200000347"/>
    <s v=""/>
    <n v="1"/>
  </r>
  <r>
    <x v="9"/>
    <s v=""/>
    <n v="586.765625"/>
    <s v=""/>
    <n v="1"/>
  </r>
  <r>
    <x v="10"/>
    <s v=""/>
    <n v="861.3398440000019"/>
    <s v=""/>
    <n v="1"/>
  </r>
  <r>
    <x v="11"/>
    <s v=""/>
    <n v="1193.5742190000019"/>
    <s v=""/>
    <n v="1"/>
  </r>
  <r>
    <x v="12"/>
    <s v=""/>
    <n v="1271.8867190000019"/>
    <s v=""/>
    <n v="1"/>
  </r>
  <r>
    <x v="13"/>
    <s v=""/>
    <n v="1895.6757809999981"/>
    <s v=""/>
    <n v="1"/>
  </r>
  <r>
    <x v="14"/>
    <s v=""/>
    <n v="3078.8515620000035"/>
    <s v=""/>
    <n v="1"/>
  </r>
  <r>
    <x v="15"/>
    <s v=""/>
    <n v="4076.5351559999981"/>
    <s v=""/>
    <n v="1"/>
  </r>
  <r>
    <x v="16"/>
    <s v=""/>
    <n v="4891.953125"/>
    <s v=""/>
    <n v="1"/>
  </r>
  <r>
    <x v="17"/>
    <s v=""/>
    <n v="5284.1992190000019"/>
    <s v=""/>
    <n v="1"/>
  </r>
  <r>
    <x v="18"/>
    <s v=""/>
    <n v="5699.3007809999981"/>
    <s v=""/>
    <n v="1"/>
  </r>
  <r>
    <x v="19"/>
    <s v=""/>
    <n v="4925.984375"/>
    <s v=""/>
    <n v="1"/>
  </r>
  <r>
    <x v="20"/>
    <s v=""/>
    <n v="3496.0546870000035"/>
    <s v=""/>
    <n v="1"/>
  </r>
  <r>
    <x v="21"/>
    <s v=""/>
    <n v="3107.8359370000035"/>
    <s v=""/>
    <n v="1"/>
  </r>
  <r>
    <x v="22"/>
    <s v=""/>
    <n v="2473.0546870000035"/>
    <s v=""/>
    <n v="1"/>
  </r>
  <r>
    <x v="23"/>
    <s v=""/>
    <n v="1943.171875"/>
    <s v=""/>
    <n v="1"/>
  </r>
  <r>
    <x v="0"/>
    <s v=""/>
    <n v="1672.2929690000019"/>
    <s v=""/>
    <n v="1"/>
  </r>
  <r>
    <x v="1"/>
    <s v=""/>
    <n v="3236.3242190000019"/>
    <s v=""/>
    <n v="1"/>
  </r>
  <r>
    <x v="2"/>
    <s v=""/>
    <n v="2753.1875"/>
    <s v=""/>
    <n v="1"/>
  </r>
  <r>
    <x v="3"/>
    <s v=""/>
    <n v="2564.3242190000019"/>
    <s v=""/>
    <n v="1"/>
  </r>
  <r>
    <x v="4"/>
    <s v=""/>
    <n v="2245.1289059999981"/>
    <s v=""/>
    <n v="1"/>
  </r>
  <r>
    <x v="5"/>
    <s v=""/>
    <n v="1869.4921870000035"/>
    <s v=""/>
    <n v="1"/>
  </r>
  <r>
    <x v="6"/>
    <s v=""/>
    <n v="1756.140625"/>
    <s v=""/>
    <n v="1"/>
  </r>
  <r>
    <x v="7"/>
    <s v=""/>
    <n v="1567.9921870000035"/>
    <s v=""/>
    <n v="1"/>
  </r>
  <r>
    <x v="8"/>
    <s v=""/>
    <n v="1525.2695309999981"/>
    <s v=""/>
    <n v="1"/>
  </r>
  <r>
    <x v="9"/>
    <s v=""/>
    <n v="1739.7890620000035"/>
    <s v=""/>
    <n v="1"/>
  </r>
  <r>
    <x v="10"/>
    <s v=""/>
    <n v="2408.2773440000019"/>
    <s v=""/>
    <n v="1"/>
  </r>
  <r>
    <x v="11"/>
    <s v=""/>
    <n v="2915.1796870000035"/>
    <s v=""/>
    <n v="1"/>
  </r>
  <r>
    <x v="12"/>
    <s v=""/>
    <n v="3107.5703120000035"/>
    <s v=""/>
    <n v="1"/>
  </r>
  <r>
    <x v="13"/>
    <s v=""/>
    <n v="3036.6679690000019"/>
    <s v=""/>
    <n v="1"/>
  </r>
  <r>
    <x v="14"/>
    <s v=""/>
    <n v="3133.5585940000019"/>
    <s v=""/>
    <n v="1"/>
  </r>
  <r>
    <x v="15"/>
    <s v=""/>
    <n v="3129.84375"/>
    <s v=""/>
    <n v="1"/>
  </r>
  <r>
    <x v="16"/>
    <s v=""/>
    <n v="2973.0234369999962"/>
    <s v=""/>
    <n v="1"/>
  </r>
  <r>
    <x v="17"/>
    <s v=""/>
    <n v="2811.4296869999962"/>
    <s v=""/>
    <n v="1"/>
  </r>
  <r>
    <x v="18"/>
    <s v=""/>
    <n v="2361"/>
    <s v=""/>
    <n v="1"/>
  </r>
  <r>
    <x v="19"/>
    <s v=""/>
    <n v="2242.640625"/>
    <s v=""/>
    <n v="1"/>
  </r>
  <r>
    <x v="20"/>
    <s v=""/>
    <n v="2612.5585940000019"/>
    <s v=""/>
    <n v="1"/>
  </r>
  <r>
    <x v="21"/>
    <s v=""/>
    <n v="2317.9296870000035"/>
    <s v=""/>
    <n v="1"/>
  </r>
  <r>
    <x v="22"/>
    <s v=""/>
    <n v="2197.4179690000019"/>
    <s v=""/>
    <n v="1"/>
  </r>
  <r>
    <x v="23"/>
    <s v=""/>
    <n v="2423.734375"/>
    <s v=""/>
    <n v="1"/>
  </r>
  <r>
    <x v="0"/>
    <s v=""/>
    <n v="2681.0820309999981"/>
    <s v=""/>
    <n v="1"/>
  </r>
  <r>
    <x v="1"/>
    <s v=""/>
    <n v="1961.5273440000019"/>
    <s v=""/>
    <n v="1"/>
  </r>
  <r>
    <x v="2"/>
    <s v=""/>
    <n v="1847.6679690000019"/>
    <s v=""/>
    <n v="1"/>
  </r>
  <r>
    <x v="3"/>
    <s v=""/>
    <n v="1838.6835940000019"/>
    <s v=""/>
    <n v="1"/>
  </r>
  <r>
    <x v="4"/>
    <s v=""/>
    <n v="1366.8398440000019"/>
    <s v=""/>
    <n v="1"/>
  </r>
  <r>
    <x v="5"/>
    <s v=""/>
    <n v="1279.0664059999981"/>
    <s v=""/>
    <n v="1"/>
  </r>
  <r>
    <x v="6"/>
    <s v=""/>
    <n v="1095.4570309999981"/>
    <s v=""/>
    <n v="1"/>
  </r>
  <r>
    <x v="7"/>
    <s v=""/>
    <n v="746.1914059999981"/>
    <s v=""/>
    <n v="1"/>
  </r>
  <r>
    <x v="8"/>
    <s v=""/>
    <n v="720.0664059999981"/>
    <s v=""/>
    <n v="1"/>
  </r>
  <r>
    <x v="9"/>
    <s v=""/>
    <n v="570.4804690000019"/>
    <s v=""/>
    <n v="1"/>
  </r>
  <r>
    <x v="10"/>
    <s v=""/>
    <n v="903.82031200000347"/>
    <s v=""/>
    <n v="1"/>
  </r>
  <r>
    <x v="11"/>
    <s v=""/>
    <n v="687.3125"/>
    <s v=""/>
    <n v="1"/>
  </r>
  <r>
    <x v="12"/>
    <s v=""/>
    <n v="735.8476559999981"/>
    <s v=""/>
    <n v="1"/>
  </r>
  <r>
    <x v="13"/>
    <s v=""/>
    <n v="1173.953125"/>
    <s v=""/>
    <n v="1"/>
  </r>
  <r>
    <x v="14"/>
    <s v=""/>
    <n v="1732.0078120000035"/>
    <s v=""/>
    <n v="1"/>
  </r>
  <r>
    <x v="15"/>
    <s v=""/>
    <n v="1834.8046869999962"/>
    <s v=""/>
    <n v="1"/>
  </r>
  <r>
    <x v="16"/>
    <s v=""/>
    <n v="1521.0234369999962"/>
    <s v=""/>
    <n v="1"/>
  </r>
  <r>
    <x v="17"/>
    <s v=""/>
    <n v="1068.296875"/>
    <s v=""/>
    <n v="1"/>
  </r>
  <r>
    <x v="18"/>
    <s v=""/>
    <n v="591.96093699999619"/>
    <s v=""/>
    <n v="1"/>
  </r>
  <r>
    <x v="19"/>
    <s v=""/>
    <n v="447.921875"/>
    <s v=""/>
    <n v="1"/>
  </r>
  <r>
    <x v="20"/>
    <s v=""/>
    <n v="447.0625"/>
    <s v=""/>
    <n v="1"/>
  </r>
  <r>
    <x v="21"/>
    <s v=""/>
    <n v="201.1757809999981"/>
    <s v=""/>
    <n v="1"/>
  </r>
  <r>
    <x v="22"/>
    <s v=""/>
    <n v="61.09375"/>
    <s v=""/>
    <n v="1"/>
  </r>
  <r>
    <x v="23"/>
    <s v=""/>
    <n v="166.5664059999981"/>
    <s v=""/>
    <n v="1"/>
  </r>
  <r>
    <x v="0"/>
    <s v=""/>
    <n v="393.80468700000347"/>
    <s v=""/>
    <n v="1"/>
  </r>
  <r>
    <x v="1"/>
    <s v=""/>
    <n v="600.42968700000347"/>
    <s v=""/>
    <n v="1"/>
  </r>
  <r>
    <x v="2"/>
    <s v=""/>
    <n v="426.27343700000347"/>
    <s v=""/>
    <n v="1"/>
  </r>
  <r>
    <x v="3"/>
    <s v=""/>
    <n v="271.890625"/>
    <s v=""/>
    <n v="1"/>
  </r>
  <r>
    <x v="4"/>
    <s v=""/>
    <n v="222.1875"/>
    <s v=""/>
    <n v="1"/>
  </r>
  <r>
    <x v="5"/>
    <n v="-119.140625"/>
    <s v=""/>
    <n v="1"/>
    <s v=""/>
  </r>
  <r>
    <x v="6"/>
    <n v="-411.4492190000019"/>
    <s v=""/>
    <n v="1"/>
    <s v=""/>
  </r>
  <r>
    <x v="7"/>
    <n v="-541.71093799999653"/>
    <s v=""/>
    <n v="1"/>
    <s v=""/>
  </r>
  <r>
    <x v="8"/>
    <n v="-504.4023440000019"/>
    <s v=""/>
    <n v="1"/>
    <s v=""/>
  </r>
  <r>
    <x v="9"/>
    <n v="-321.171875"/>
    <s v=""/>
    <n v="1"/>
    <s v=""/>
  </r>
  <r>
    <x v="10"/>
    <n v="-665.7070309999981"/>
    <s v=""/>
    <n v="1"/>
    <s v=""/>
  </r>
  <r>
    <x v="11"/>
    <n v="-571.9960940000019"/>
    <s v=""/>
    <n v="1"/>
    <s v=""/>
  </r>
  <r>
    <x v="12"/>
    <n v="-113.52343799999653"/>
    <s v=""/>
    <n v="1"/>
    <s v=""/>
  </r>
  <r>
    <x v="13"/>
    <s v=""/>
    <n v="84.953125"/>
    <s v=""/>
    <n v="1"/>
  </r>
  <r>
    <x v="14"/>
    <s v=""/>
    <n v="324.90625"/>
    <s v=""/>
    <n v="1"/>
  </r>
  <r>
    <x v="15"/>
    <s v=""/>
    <n v="74.4375"/>
    <s v=""/>
    <n v="1"/>
  </r>
  <r>
    <x v="16"/>
    <n v="-28.109375"/>
    <s v=""/>
    <n v="1"/>
    <s v=""/>
  </r>
  <r>
    <x v="17"/>
    <s v=""/>
    <n v="13.070311999996193"/>
    <s v=""/>
    <n v="1"/>
  </r>
  <r>
    <x v="18"/>
    <n v="-72.695313000003807"/>
    <s v=""/>
    <n v="1"/>
    <s v=""/>
  </r>
  <r>
    <x v="19"/>
    <n v="-116.82031300000381"/>
    <s v=""/>
    <n v="1"/>
    <s v=""/>
  </r>
  <r>
    <x v="20"/>
    <n v="-43.828125"/>
    <s v=""/>
    <n v="1"/>
    <s v=""/>
  </r>
  <r>
    <x v="21"/>
    <n v="-302.5039059999981"/>
    <s v=""/>
    <n v="1"/>
    <s v=""/>
  </r>
  <r>
    <x v="22"/>
    <n v="-1205.7695309999981"/>
    <s v=""/>
    <n v="1"/>
    <s v=""/>
  </r>
  <r>
    <x v="23"/>
    <n v="-1518.15625"/>
    <s v=""/>
    <n v="1"/>
    <s v=""/>
  </r>
  <r>
    <x v="0"/>
    <n v="-1285.0039059999981"/>
    <s v=""/>
    <n v="1"/>
    <s v=""/>
  </r>
  <r>
    <x v="1"/>
    <s v=""/>
    <n v="806.828125"/>
    <s v=""/>
    <n v="1"/>
  </r>
  <r>
    <x v="2"/>
    <s v=""/>
    <n v="564.046875"/>
    <s v=""/>
    <n v="1"/>
  </r>
  <r>
    <x v="3"/>
    <s v=""/>
    <n v="378"/>
    <s v=""/>
    <n v="1"/>
  </r>
  <r>
    <x v="4"/>
    <s v=""/>
    <n v="329.85156200000347"/>
    <s v=""/>
    <n v="1"/>
  </r>
  <r>
    <x v="5"/>
    <s v=""/>
    <n v="29.753905999998096"/>
    <s v=""/>
    <n v="1"/>
  </r>
  <r>
    <x v="6"/>
    <n v="-118.015625"/>
    <s v=""/>
    <n v="1"/>
    <s v=""/>
  </r>
  <r>
    <x v="7"/>
    <n v="-523.0625"/>
    <s v=""/>
    <n v="1"/>
    <s v=""/>
  </r>
  <r>
    <x v="8"/>
    <n v="-560.828125"/>
    <s v=""/>
    <n v="1"/>
    <s v=""/>
  </r>
  <r>
    <x v="9"/>
    <n v="-471.4648440000019"/>
    <s v=""/>
    <n v="1"/>
    <s v=""/>
  </r>
  <r>
    <x v="10"/>
    <n v="-702.9960940000019"/>
    <s v=""/>
    <n v="1"/>
    <s v=""/>
  </r>
  <r>
    <x v="11"/>
    <n v="-569.61718799999653"/>
    <s v=""/>
    <n v="1"/>
    <s v=""/>
  </r>
  <r>
    <x v="12"/>
    <s v=""/>
    <n v="132.1835940000019"/>
    <s v=""/>
    <n v="1"/>
  </r>
  <r>
    <x v="13"/>
    <s v=""/>
    <n v="647.86718700000347"/>
    <s v=""/>
    <n v="1"/>
  </r>
  <r>
    <x v="14"/>
    <s v=""/>
    <n v="782.96093699999619"/>
    <s v=""/>
    <n v="1"/>
  </r>
  <r>
    <x v="15"/>
    <s v=""/>
    <n v="471.5"/>
    <s v=""/>
    <n v="1"/>
  </r>
  <r>
    <x v="16"/>
    <n v="-70.195313000003807"/>
    <s v=""/>
    <n v="1"/>
    <s v=""/>
  </r>
  <r>
    <x v="17"/>
    <n v="-606.64843800000381"/>
    <s v=""/>
    <n v="1"/>
    <s v=""/>
  </r>
  <r>
    <x v="18"/>
    <n v="-929.33593800000381"/>
    <s v=""/>
    <n v="1"/>
    <s v=""/>
  </r>
  <r>
    <x v="19"/>
    <n v="-354.10156300000381"/>
    <s v=""/>
    <n v="1"/>
    <s v=""/>
  </r>
  <r>
    <x v="20"/>
    <n v="-205.3125"/>
    <s v=""/>
    <n v="1"/>
    <s v=""/>
  </r>
  <r>
    <x v="21"/>
    <n v="-1347.34375"/>
    <s v=""/>
    <n v="1"/>
    <s v=""/>
  </r>
  <r>
    <x v="22"/>
    <n v="-1961.6210940000019"/>
    <s v=""/>
    <n v="1"/>
    <s v=""/>
  </r>
  <r>
    <x v="23"/>
    <n v="-1796.0546879999965"/>
    <s v=""/>
    <n v="1"/>
    <s v=""/>
  </r>
  <r>
    <x v="0"/>
    <n v="-1367.9960940000019"/>
    <s v=""/>
    <n v="1"/>
    <s v=""/>
  </r>
  <r>
    <x v="1"/>
    <n v="-28.832030999998096"/>
    <s v=""/>
    <n v="1"/>
    <s v=""/>
  </r>
  <r>
    <x v="2"/>
    <n v="-2.6132809999980964"/>
    <s v=""/>
    <n v="1"/>
    <s v=""/>
  </r>
  <r>
    <x v="3"/>
    <s v=""/>
    <n v="183.4882809999981"/>
    <s v=""/>
    <n v="1"/>
  </r>
  <r>
    <x v="4"/>
    <s v=""/>
    <n v="217.2851559999981"/>
    <s v=""/>
    <n v="1"/>
  </r>
  <r>
    <x v="5"/>
    <n v="-94.480469000001904"/>
    <s v=""/>
    <n v="1"/>
    <s v=""/>
  </r>
  <r>
    <x v="6"/>
    <n v="-463.953125"/>
    <s v=""/>
    <n v="1"/>
    <s v=""/>
  </r>
  <r>
    <x v="7"/>
    <n v="-400.44531299999653"/>
    <s v=""/>
    <n v="1"/>
    <s v=""/>
  </r>
  <r>
    <x v="8"/>
    <n v="-144.66406299999653"/>
    <s v=""/>
    <n v="1"/>
    <s v=""/>
  </r>
  <r>
    <x v="9"/>
    <s v=""/>
    <n v="215.578125"/>
    <s v=""/>
    <n v="1"/>
  </r>
  <r>
    <x v="10"/>
    <s v=""/>
    <n v="165.57031200000347"/>
    <s v=""/>
    <n v="1"/>
  </r>
  <r>
    <x v="11"/>
    <s v=""/>
    <n v="446.02343700000347"/>
    <s v=""/>
    <n v="1"/>
  </r>
  <r>
    <x v="12"/>
    <s v=""/>
    <n v="1229.6015620000035"/>
    <s v=""/>
    <n v="1"/>
  </r>
  <r>
    <x v="13"/>
    <s v=""/>
    <n v="1990.3125"/>
    <s v=""/>
    <n v="1"/>
  </r>
  <r>
    <x v="14"/>
    <s v=""/>
    <n v="2383.640625"/>
    <s v=""/>
    <n v="1"/>
  </r>
  <r>
    <x v="15"/>
    <s v=""/>
    <n v="1928.2109369999962"/>
    <s v=""/>
    <n v="1"/>
  </r>
  <r>
    <x v="16"/>
    <s v=""/>
    <n v="479.1875"/>
    <s v=""/>
    <n v="1"/>
  </r>
  <r>
    <x v="17"/>
    <n v="-663.171875"/>
    <s v=""/>
    <n v="1"/>
    <s v=""/>
  </r>
  <r>
    <x v="18"/>
    <n v="-1524.125"/>
    <s v=""/>
    <n v="1"/>
    <s v=""/>
  </r>
  <r>
    <x v="19"/>
    <n v="-1825.09375"/>
    <s v=""/>
    <n v="1"/>
    <s v=""/>
  </r>
  <r>
    <x v="20"/>
    <n v="-1961.203125"/>
    <s v=""/>
    <n v="1"/>
    <s v=""/>
  </r>
  <r>
    <x v="21"/>
    <n v="-2461.4140630000038"/>
    <s v=""/>
    <n v="1"/>
    <s v=""/>
  </r>
  <r>
    <x v="22"/>
    <n v="-2819.1367190000019"/>
    <s v=""/>
    <n v="1"/>
    <s v=""/>
  </r>
  <r>
    <x v="23"/>
    <n v="-2869.1875"/>
    <s v=""/>
    <n v="1"/>
    <s v=""/>
  </r>
  <r>
    <x v="0"/>
    <n v="-2620.8710940000019"/>
    <s v=""/>
    <n v="1"/>
    <s v=""/>
  </r>
  <r>
    <x v="1"/>
    <n v="-1641.6953129999965"/>
    <s v=""/>
    <n v="1"/>
    <s v=""/>
  </r>
  <r>
    <x v="2"/>
    <n v="-1699.8046879999965"/>
    <s v=""/>
    <n v="1"/>
    <s v=""/>
  </r>
  <r>
    <x v="3"/>
    <n v="-1751.625"/>
    <s v=""/>
    <n v="1"/>
    <s v=""/>
  </r>
  <r>
    <x v="4"/>
    <n v="-1560.8945309999981"/>
    <s v=""/>
    <n v="1"/>
    <s v=""/>
  </r>
  <r>
    <x v="5"/>
    <n v="-1848.7890629999965"/>
    <s v=""/>
    <n v="1"/>
    <s v=""/>
  </r>
  <r>
    <x v="6"/>
    <n v="-2034.4375"/>
    <s v=""/>
    <n v="1"/>
    <s v=""/>
  </r>
  <r>
    <x v="7"/>
    <n v="-1880.15625"/>
    <s v=""/>
    <n v="1"/>
    <s v=""/>
  </r>
  <r>
    <x v="8"/>
    <n v="-1731.9648440000019"/>
    <s v=""/>
    <n v="1"/>
    <s v=""/>
  </r>
  <r>
    <x v="9"/>
    <n v="-1682.890625"/>
    <s v=""/>
    <n v="1"/>
    <s v=""/>
  </r>
  <r>
    <x v="10"/>
    <n v="-1857.2578129999965"/>
    <s v=""/>
    <n v="1"/>
    <s v=""/>
  </r>
  <r>
    <x v="11"/>
    <n v="-1801.875"/>
    <s v=""/>
    <n v="1"/>
    <s v=""/>
  </r>
  <r>
    <x v="12"/>
    <n v="-1363.4375"/>
    <s v=""/>
    <n v="1"/>
    <s v=""/>
  </r>
  <r>
    <x v="13"/>
    <n v="-1131.921875"/>
    <s v=""/>
    <n v="1"/>
    <s v=""/>
  </r>
  <r>
    <x v="14"/>
    <n v="-799.375"/>
    <s v=""/>
    <n v="1"/>
    <s v=""/>
  </r>
  <r>
    <x v="15"/>
    <n v="-1125.0703130000038"/>
    <s v=""/>
    <n v="1"/>
    <s v=""/>
  </r>
  <r>
    <x v="16"/>
    <n v="-1618.421875"/>
    <s v=""/>
    <n v="1"/>
    <s v=""/>
  </r>
  <r>
    <x v="17"/>
    <n v="-2258.9453130000038"/>
    <s v=""/>
    <n v="1"/>
    <s v=""/>
  </r>
  <r>
    <x v="18"/>
    <n v="-2535.296875"/>
    <s v=""/>
    <n v="1"/>
    <s v=""/>
  </r>
  <r>
    <x v="19"/>
    <n v="-2057.671875"/>
    <s v=""/>
    <n v="1"/>
    <s v=""/>
  </r>
  <r>
    <x v="20"/>
    <n v="-1519.4453130000038"/>
    <s v=""/>
    <n v="1"/>
    <s v=""/>
  </r>
  <r>
    <x v="21"/>
    <n v="-2561.1484380000038"/>
    <s v=""/>
    <n v="1"/>
    <s v=""/>
  </r>
  <r>
    <x v="22"/>
    <n v="-3133.7578130000038"/>
    <s v=""/>
    <n v="1"/>
    <s v=""/>
  </r>
  <r>
    <x v="23"/>
    <n v="-3301.5195309999981"/>
    <s v=""/>
    <n v="1"/>
    <s v=""/>
  </r>
  <r>
    <x v="0"/>
    <n v="-3338.9921879999965"/>
    <s v=""/>
    <n v="1"/>
    <s v=""/>
  </r>
  <r>
    <x v="1"/>
    <n v="-2328.4140629999965"/>
    <s v=""/>
    <n v="1"/>
    <s v=""/>
  </r>
  <r>
    <x v="2"/>
    <n v="-2449.7773440000019"/>
    <s v=""/>
    <n v="1"/>
    <s v=""/>
  </r>
  <r>
    <x v="3"/>
    <n v="-2146.8671879999965"/>
    <s v=""/>
    <n v="1"/>
    <s v=""/>
  </r>
  <r>
    <x v="4"/>
    <n v="-2122.453125"/>
    <s v=""/>
    <n v="1"/>
    <s v=""/>
  </r>
  <r>
    <x v="5"/>
    <n v="-2302.5664059999981"/>
    <s v=""/>
    <n v="1"/>
    <s v=""/>
  </r>
  <r>
    <x v="6"/>
    <n v="-2389"/>
    <s v=""/>
    <n v="1"/>
    <s v=""/>
  </r>
  <r>
    <x v="7"/>
    <n v="-2385.3203129999965"/>
    <s v=""/>
    <n v="1"/>
    <s v=""/>
  </r>
  <r>
    <x v="8"/>
    <n v="-2360.1171879999965"/>
    <s v=""/>
    <n v="1"/>
    <s v=""/>
  </r>
  <r>
    <x v="9"/>
    <n v="-2162.5234379999965"/>
    <s v=""/>
    <n v="1"/>
    <s v=""/>
  </r>
  <r>
    <x v="10"/>
    <n v="-1918.828125"/>
    <s v=""/>
    <n v="1"/>
    <s v=""/>
  </r>
  <r>
    <x v="11"/>
    <n v="-1458.3046879999965"/>
    <s v=""/>
    <n v="1"/>
    <s v=""/>
  </r>
  <r>
    <x v="12"/>
    <n v="-1156.1875"/>
    <s v=""/>
    <n v="1"/>
    <s v=""/>
  </r>
  <r>
    <x v="13"/>
    <n v="-1028.078125"/>
    <s v=""/>
    <n v="1"/>
    <s v=""/>
  </r>
  <r>
    <x v="14"/>
    <n v="-775.109375"/>
    <s v=""/>
    <n v="1"/>
    <s v=""/>
  </r>
  <r>
    <x v="15"/>
    <n v="-787.90625"/>
    <s v=""/>
    <n v="1"/>
    <s v=""/>
  </r>
  <r>
    <x v="16"/>
    <n v="-971.265625"/>
    <s v=""/>
    <n v="1"/>
    <s v=""/>
  </r>
  <r>
    <x v="17"/>
    <n v="-1276.7734380000038"/>
    <s v=""/>
    <n v="1"/>
    <s v=""/>
  </r>
  <r>
    <x v="18"/>
    <n v="-1565.578125"/>
    <s v=""/>
    <n v="1"/>
    <s v=""/>
  </r>
  <r>
    <x v="19"/>
    <n v="-698.05468800000381"/>
    <s v=""/>
    <n v="1"/>
    <s v=""/>
  </r>
  <r>
    <x v="20"/>
    <n v="-858.17968800000381"/>
    <s v=""/>
    <n v="1"/>
    <s v=""/>
  </r>
  <r>
    <x v="21"/>
    <n v="-2213.5078130000038"/>
    <s v=""/>
    <n v="1"/>
    <s v=""/>
  </r>
  <r>
    <x v="22"/>
    <n v="-3218.765625"/>
    <s v=""/>
    <n v="1"/>
    <s v=""/>
  </r>
  <r>
    <x v="23"/>
    <n v="-3334.2578129999965"/>
    <s v=""/>
    <n v="1"/>
    <s v=""/>
  </r>
  <r>
    <x v="0"/>
    <n v="-3616.2890629999965"/>
    <s v=""/>
    <n v="1"/>
    <s v=""/>
  </r>
  <r>
    <x v="1"/>
    <n v="-1111.9453129999965"/>
    <s v=""/>
    <n v="1"/>
    <s v=""/>
  </r>
  <r>
    <x v="2"/>
    <n v="-1301.8515629999965"/>
    <s v=""/>
    <n v="1"/>
    <s v=""/>
  </r>
  <r>
    <x v="3"/>
    <n v="-1502.390625"/>
    <s v=""/>
    <n v="1"/>
    <s v=""/>
  </r>
  <r>
    <x v="4"/>
    <n v="-1806.9375"/>
    <s v=""/>
    <n v="1"/>
    <s v=""/>
  </r>
  <r>
    <x v="5"/>
    <n v="-1739.03125"/>
    <s v=""/>
    <n v="1"/>
    <s v=""/>
  </r>
  <r>
    <x v="6"/>
    <n v="-1881.1210940000019"/>
    <s v=""/>
    <n v="1"/>
    <s v=""/>
  </r>
  <r>
    <x v="7"/>
    <n v="-1821.4296879999965"/>
    <s v=""/>
    <n v="1"/>
    <s v=""/>
  </r>
  <r>
    <x v="8"/>
    <n v="-1519.7109379999965"/>
    <s v=""/>
    <n v="1"/>
    <s v=""/>
  </r>
  <r>
    <x v="9"/>
    <n v="-1074.9335940000019"/>
    <s v=""/>
    <n v="1"/>
    <s v=""/>
  </r>
  <r>
    <x v="10"/>
    <n v="-375.953125"/>
    <s v=""/>
    <n v="1"/>
    <s v=""/>
  </r>
  <r>
    <x v="11"/>
    <s v=""/>
    <n v="837.19531200000347"/>
    <s v=""/>
    <n v="1"/>
  </r>
  <r>
    <x v="12"/>
    <s v=""/>
    <n v="1546.2578120000035"/>
    <s v=""/>
    <n v="1"/>
  </r>
  <r>
    <x v="13"/>
    <s v=""/>
    <n v="1914.2890619999962"/>
    <s v=""/>
    <n v="1"/>
  </r>
  <r>
    <x v="14"/>
    <s v=""/>
    <n v="1837.328125"/>
    <s v=""/>
    <n v="1"/>
  </r>
  <r>
    <x v="15"/>
    <s v=""/>
    <n v="1398.265625"/>
    <s v=""/>
    <n v="1"/>
  </r>
  <r>
    <x v="16"/>
    <s v=""/>
    <n v="783.60156199999619"/>
    <s v=""/>
    <n v="1"/>
  </r>
  <r>
    <x v="17"/>
    <n v="-324.265625"/>
    <s v=""/>
    <n v="1"/>
    <s v=""/>
  </r>
  <r>
    <x v="18"/>
    <n v="-1756.0859380000038"/>
    <s v=""/>
    <n v="1"/>
    <s v=""/>
  </r>
  <r>
    <x v="19"/>
    <n v="-2094.1796880000038"/>
    <s v=""/>
    <n v="1"/>
    <s v=""/>
  </r>
  <r>
    <x v="20"/>
    <n v="-2654.3046880000038"/>
    <s v=""/>
    <n v="1"/>
    <s v=""/>
  </r>
  <r>
    <x v="21"/>
    <n v="-3810.3046880000038"/>
    <s v=""/>
    <n v="1"/>
    <s v=""/>
  </r>
  <r>
    <x v="22"/>
    <n v="-3902.7578130000038"/>
    <s v=""/>
    <n v="1"/>
    <s v=""/>
  </r>
  <r>
    <x v="23"/>
    <n v="-3355.515625"/>
    <s v=""/>
    <n v="1"/>
    <s v=""/>
  </r>
  <r>
    <x v="0"/>
    <n v="-2992.140625"/>
    <s v=""/>
    <n v="1"/>
    <s v=""/>
  </r>
  <r>
    <x v="1"/>
    <s v=""/>
    <n v="170.7851559999981"/>
    <s v=""/>
    <n v="1"/>
  </r>
  <r>
    <x v="2"/>
    <n v="-729.6523440000019"/>
    <s v=""/>
    <n v="1"/>
    <s v=""/>
  </r>
  <r>
    <x v="3"/>
    <n v="-1152.03125"/>
    <s v=""/>
    <n v="1"/>
    <s v=""/>
  </r>
  <r>
    <x v="4"/>
    <n v="-1209.0546879999965"/>
    <s v=""/>
    <n v="1"/>
    <s v=""/>
  </r>
  <r>
    <x v="5"/>
    <n v="-1441.5546879999965"/>
    <s v=""/>
    <n v="1"/>
    <s v=""/>
  </r>
  <r>
    <x v="6"/>
    <n v="-1418.6171879999965"/>
    <s v=""/>
    <n v="1"/>
    <s v=""/>
  </r>
  <r>
    <x v="7"/>
    <n v="-1163.3125"/>
    <s v=""/>
    <n v="1"/>
    <s v=""/>
  </r>
  <r>
    <x v="8"/>
    <n v="-1453.296875"/>
    <s v=""/>
    <n v="1"/>
    <s v=""/>
  </r>
  <r>
    <x v="9"/>
    <n v="-533.3632809999981"/>
    <s v=""/>
    <n v="1"/>
    <s v=""/>
  </r>
  <r>
    <x v="10"/>
    <s v=""/>
    <n v="656.67968700000347"/>
    <s v=""/>
    <n v="1"/>
  </r>
  <r>
    <x v="11"/>
    <s v=""/>
    <n v="1941.3945309999981"/>
    <s v=""/>
    <n v="1"/>
  </r>
  <r>
    <x v="12"/>
    <s v=""/>
    <n v="2436.1484370000035"/>
    <s v=""/>
    <n v="1"/>
  </r>
  <r>
    <x v="13"/>
    <s v=""/>
    <n v="2603.3164059999981"/>
    <s v=""/>
    <n v="1"/>
  </r>
  <r>
    <x v="14"/>
    <s v=""/>
    <n v="2413.4375"/>
    <s v=""/>
    <n v="1"/>
  </r>
  <r>
    <x v="15"/>
    <s v=""/>
    <n v="2053.8125"/>
    <s v=""/>
    <n v="1"/>
  </r>
  <r>
    <x v="16"/>
    <s v=""/>
    <n v="1135.0390619999962"/>
    <s v=""/>
    <n v="1"/>
  </r>
  <r>
    <x v="17"/>
    <s v=""/>
    <n v="396.97656199999619"/>
    <s v=""/>
    <n v="1"/>
  </r>
  <r>
    <x v="18"/>
    <s v=""/>
    <n v="1136.1875"/>
    <s v=""/>
    <n v="1"/>
  </r>
  <r>
    <x v="19"/>
    <s v=""/>
    <n v="1322.1953119999962"/>
    <s v=""/>
    <n v="1"/>
  </r>
  <r>
    <x v="20"/>
    <s v=""/>
    <n v="1457.203125"/>
    <s v=""/>
    <n v="1"/>
  </r>
  <r>
    <x v="21"/>
    <s v=""/>
    <n v="450.53125"/>
    <s v=""/>
    <n v="1"/>
  </r>
  <r>
    <x v="22"/>
    <s v=""/>
    <n v="153.7695309999981"/>
    <s v=""/>
    <n v="1"/>
  </r>
  <r>
    <x v="23"/>
    <s v=""/>
    <n v="397.546875"/>
    <s v=""/>
    <n v="1"/>
  </r>
  <r>
    <x v="0"/>
    <s v=""/>
    <n v="426.6757809999981"/>
    <s v=""/>
    <n v="1"/>
  </r>
  <r>
    <x v="1"/>
    <n v="-26.328125"/>
    <s v=""/>
    <n v="1"/>
    <s v=""/>
  </r>
  <r>
    <x v="2"/>
    <n v="-358.2304690000019"/>
    <s v=""/>
    <n v="1"/>
    <s v=""/>
  </r>
  <r>
    <x v="3"/>
    <n v="-328.0625"/>
    <s v=""/>
    <n v="1"/>
    <s v=""/>
  </r>
  <r>
    <x v="4"/>
    <n v="-525.91406299999653"/>
    <s v=""/>
    <n v="1"/>
    <s v=""/>
  </r>
  <r>
    <x v="5"/>
    <n v="-685"/>
    <s v=""/>
    <n v="1"/>
    <s v=""/>
  </r>
  <r>
    <x v="6"/>
    <n v="-536.1054690000019"/>
    <s v=""/>
    <n v="1"/>
    <s v=""/>
  </r>
  <r>
    <x v="7"/>
    <n v="-671.6601559999981"/>
    <s v=""/>
    <n v="1"/>
    <s v=""/>
  </r>
  <r>
    <x v="8"/>
    <n v="-738.8398440000019"/>
    <s v=""/>
    <n v="1"/>
    <s v=""/>
  </r>
  <r>
    <x v="9"/>
    <n v="-731.203125"/>
    <s v=""/>
    <n v="1"/>
    <s v=""/>
  </r>
  <r>
    <x v="10"/>
    <n v="-504.7773440000019"/>
    <s v=""/>
    <n v="1"/>
    <s v=""/>
  </r>
  <r>
    <x v="11"/>
    <s v=""/>
    <n v="114.8476559999981"/>
    <s v=""/>
    <n v="1"/>
  </r>
  <r>
    <x v="12"/>
    <s v=""/>
    <n v="120.8242190000019"/>
    <s v=""/>
    <n v="1"/>
  </r>
  <r>
    <x v="13"/>
    <s v=""/>
    <n v="115.5820309999981"/>
    <s v=""/>
    <n v="1"/>
  </r>
  <r>
    <x v="14"/>
    <s v=""/>
    <n v="513.765625"/>
    <s v=""/>
    <n v="1"/>
  </r>
  <r>
    <x v="15"/>
    <s v=""/>
    <n v="519.83593699999619"/>
    <s v=""/>
    <n v="1"/>
  </r>
  <r>
    <x v="16"/>
    <s v=""/>
    <n v="427.4375"/>
    <s v=""/>
    <n v="1"/>
  </r>
  <r>
    <x v="17"/>
    <s v=""/>
    <n v="734.46875"/>
    <s v=""/>
    <n v="1"/>
  </r>
  <r>
    <x v="18"/>
    <s v=""/>
    <n v="615.96875"/>
    <s v=""/>
    <n v="1"/>
  </r>
  <r>
    <x v="19"/>
    <s v=""/>
    <n v="1033.984375"/>
    <s v=""/>
    <n v="1"/>
  </r>
  <r>
    <x v="20"/>
    <s v=""/>
    <n v="986.953125"/>
    <s v=""/>
    <n v="1"/>
  </r>
  <r>
    <x v="21"/>
    <s v=""/>
    <n v="141.9257809999981"/>
    <s v=""/>
    <n v="1"/>
  </r>
  <r>
    <x v="22"/>
    <s v=""/>
    <n v="103.8398440000019"/>
    <s v=""/>
    <n v="1"/>
  </r>
  <r>
    <x v="23"/>
    <s v=""/>
    <n v="69.496094000001904"/>
    <s v=""/>
    <n v="1"/>
  </r>
  <r>
    <x v="0"/>
    <n v="-62.996094000001904"/>
    <s v=""/>
    <n v="1"/>
    <s v=""/>
  </r>
  <r>
    <x v="1"/>
    <s v=""/>
    <n v="697.1835940000019"/>
    <s v=""/>
    <n v="1"/>
  </r>
  <r>
    <x v="2"/>
    <s v=""/>
    <n v="155.203125"/>
    <s v=""/>
    <n v="1"/>
  </r>
  <r>
    <x v="3"/>
    <s v=""/>
    <n v="17.15625"/>
    <s v=""/>
    <n v="1"/>
  </r>
  <r>
    <x v="4"/>
    <n v="-204.19531299999653"/>
    <s v=""/>
    <n v="1"/>
    <s v=""/>
  </r>
  <r>
    <x v="5"/>
    <n v="-427.203125"/>
    <s v=""/>
    <n v="1"/>
    <s v=""/>
  </r>
  <r>
    <x v="6"/>
    <n v="-649.47656299999653"/>
    <s v=""/>
    <n v="1"/>
    <s v=""/>
  </r>
  <r>
    <x v="7"/>
    <n v="-552.09375"/>
    <s v=""/>
    <n v="1"/>
    <s v=""/>
  </r>
  <r>
    <x v="8"/>
    <n v="-440.1875"/>
    <s v=""/>
    <n v="1"/>
    <s v=""/>
  </r>
  <r>
    <x v="9"/>
    <n v="-433.1367190000019"/>
    <s v=""/>
    <n v="1"/>
    <s v=""/>
  </r>
  <r>
    <x v="10"/>
    <n v="-515.4101559999981"/>
    <s v=""/>
    <n v="1"/>
    <s v=""/>
  </r>
  <r>
    <x v="11"/>
    <n v="-266.953125"/>
    <s v=""/>
    <n v="1"/>
    <s v=""/>
  </r>
  <r>
    <x v="12"/>
    <n v="-273.5976559999981"/>
    <s v=""/>
    <n v="1"/>
    <s v=""/>
  </r>
  <r>
    <x v="13"/>
    <n v="-514.53906300000381"/>
    <s v=""/>
    <n v="1"/>
    <s v=""/>
  </r>
  <r>
    <x v="14"/>
    <n v="-229.09375"/>
    <s v=""/>
    <n v="1"/>
    <s v=""/>
  </r>
  <r>
    <x v="15"/>
    <s v=""/>
    <n v="375.125"/>
    <s v=""/>
    <n v="1"/>
  </r>
  <r>
    <x v="16"/>
    <s v=""/>
    <n v="422.10156199999619"/>
    <s v=""/>
    <n v="1"/>
  </r>
  <r>
    <x v="17"/>
    <s v=""/>
    <n v="845.47656199999619"/>
    <s v=""/>
    <n v="1"/>
  </r>
  <r>
    <x v="18"/>
    <s v=""/>
    <n v="1370.1953119999962"/>
    <s v=""/>
    <n v="1"/>
  </r>
  <r>
    <x v="19"/>
    <s v=""/>
    <n v="1736.8984369999962"/>
    <s v=""/>
    <n v="1"/>
  </r>
  <r>
    <x v="20"/>
    <s v=""/>
    <n v="1246.734375"/>
    <s v=""/>
    <n v="1"/>
  </r>
  <r>
    <x v="21"/>
    <s v=""/>
    <n v="1207.1171870000035"/>
    <s v=""/>
    <n v="1"/>
  </r>
  <r>
    <x v="22"/>
    <s v=""/>
    <n v="948.02343700000347"/>
    <s v=""/>
    <n v="1"/>
  </r>
  <r>
    <x v="23"/>
    <s v=""/>
    <n v="680.8789059999981"/>
    <s v=""/>
    <n v="1"/>
  </r>
  <r>
    <x v="0"/>
    <s v=""/>
    <n v="434.9726559999981"/>
    <s v=""/>
    <n v="1"/>
  </r>
  <r>
    <x v="1"/>
    <s v=""/>
    <n v="1068.1015620000035"/>
    <s v=""/>
    <n v="1"/>
  </r>
  <r>
    <x v="2"/>
    <s v=""/>
    <n v="639.2070309999981"/>
    <s v=""/>
    <n v="1"/>
  </r>
  <r>
    <x v="3"/>
    <s v=""/>
    <n v="453.1992190000019"/>
    <s v=""/>
    <n v="1"/>
  </r>
  <r>
    <x v="4"/>
    <s v=""/>
    <n v="211.484375"/>
    <s v=""/>
    <n v="1"/>
  </r>
  <r>
    <x v="5"/>
    <n v="-49.636719000001904"/>
    <s v=""/>
    <n v="1"/>
    <s v=""/>
  </r>
  <r>
    <x v="6"/>
    <n v="-217.4375"/>
    <s v=""/>
    <n v="1"/>
    <s v=""/>
  </r>
  <r>
    <x v="7"/>
    <n v="-324.4335940000019"/>
    <s v=""/>
    <n v="1"/>
    <s v=""/>
  </r>
  <r>
    <x v="8"/>
    <n v="-297.6132809999981"/>
    <s v=""/>
    <n v="1"/>
    <s v=""/>
  </r>
  <r>
    <x v="9"/>
    <s v=""/>
    <n v="105.8476559999981"/>
    <s v=""/>
    <n v="1"/>
  </r>
  <r>
    <x v="10"/>
    <s v=""/>
    <n v="88.039062000003469"/>
    <s v=""/>
    <n v="1"/>
  </r>
  <r>
    <x v="11"/>
    <s v=""/>
    <n v="63.105469000001904"/>
    <s v=""/>
    <n v="1"/>
  </r>
  <r>
    <x v="12"/>
    <n v="-179.9648440000019"/>
    <s v=""/>
    <n v="1"/>
    <s v=""/>
  </r>
  <r>
    <x v="13"/>
    <n v="-380.15625"/>
    <s v=""/>
    <n v="1"/>
    <s v=""/>
  </r>
  <r>
    <x v="14"/>
    <n v="-389.109375"/>
    <s v=""/>
    <n v="1"/>
    <s v=""/>
  </r>
  <r>
    <x v="15"/>
    <n v="-354.08593800000381"/>
    <s v=""/>
    <n v="1"/>
    <s v=""/>
  </r>
  <r>
    <x v="16"/>
    <n v="-522.75"/>
    <s v=""/>
    <n v="1"/>
    <s v=""/>
  </r>
  <r>
    <x v="17"/>
    <n v="-366.984375"/>
    <s v=""/>
    <n v="1"/>
    <s v=""/>
  </r>
  <r>
    <x v="18"/>
    <n v="-271.52343800000381"/>
    <s v=""/>
    <n v="1"/>
    <s v=""/>
  </r>
  <r>
    <x v="19"/>
    <n v="-226.9375"/>
    <s v=""/>
    <n v="1"/>
    <s v=""/>
  </r>
  <r>
    <x v="20"/>
    <n v="-552"/>
    <s v=""/>
    <n v="1"/>
    <s v=""/>
  </r>
  <r>
    <x v="21"/>
    <n v="-648.85156300000381"/>
    <s v=""/>
    <n v="1"/>
    <s v=""/>
  </r>
  <r>
    <x v="22"/>
    <n v="-908.9492190000019"/>
    <s v=""/>
    <n v="1"/>
    <s v=""/>
  </r>
  <r>
    <x v="23"/>
    <n v="-1138.5390629999965"/>
    <s v=""/>
    <n v="1"/>
    <s v=""/>
  </r>
  <r>
    <x v="0"/>
    <n v="-1124.5273440000019"/>
    <s v=""/>
    <n v="1"/>
    <s v=""/>
  </r>
  <r>
    <x v="1"/>
    <n v="-505.57031299999653"/>
    <s v=""/>
    <n v="1"/>
    <s v=""/>
  </r>
  <r>
    <x v="2"/>
    <n v="-657.13281299999653"/>
    <s v=""/>
    <n v="1"/>
    <s v=""/>
  </r>
  <r>
    <x v="3"/>
    <n v="-548.4023440000019"/>
    <s v=""/>
    <n v="1"/>
    <s v=""/>
  </r>
  <r>
    <x v="4"/>
    <n v="-491.59375"/>
    <s v=""/>
    <n v="1"/>
    <s v=""/>
  </r>
  <r>
    <x v="5"/>
    <n v="-555.1835940000019"/>
    <s v=""/>
    <n v="1"/>
    <s v=""/>
  </r>
  <r>
    <x v="6"/>
    <n v="-726.4804690000019"/>
    <s v=""/>
    <n v="1"/>
    <s v=""/>
  </r>
  <r>
    <x v="7"/>
    <n v="-829.59375"/>
    <s v=""/>
    <n v="1"/>
    <s v=""/>
  </r>
  <r>
    <x v="8"/>
    <n v="-558.33593799999653"/>
    <s v=""/>
    <n v="1"/>
    <s v=""/>
  </r>
  <r>
    <x v="9"/>
    <n v="-461.60156299999653"/>
    <s v=""/>
    <n v="1"/>
    <s v=""/>
  </r>
  <r>
    <x v="10"/>
    <n v="-426.7304690000019"/>
    <s v=""/>
    <n v="1"/>
    <s v=""/>
  </r>
  <r>
    <x v="11"/>
    <n v="-158.60156299999653"/>
    <s v=""/>
    <n v="1"/>
    <s v=""/>
  </r>
  <r>
    <x v="12"/>
    <s v=""/>
    <n v="1.0195309999980964"/>
    <s v=""/>
    <n v="1"/>
  </r>
  <r>
    <x v="13"/>
    <s v=""/>
    <n v="198.609375"/>
    <s v=""/>
    <n v="1"/>
  </r>
  <r>
    <x v="14"/>
    <s v=""/>
    <n v="250.52343699999619"/>
    <s v=""/>
    <n v="1"/>
  </r>
  <r>
    <x v="15"/>
    <s v=""/>
    <n v="119.421875"/>
    <s v=""/>
    <n v="1"/>
  </r>
  <r>
    <x v="16"/>
    <n v="-157.64843800000381"/>
    <s v=""/>
    <n v="1"/>
    <s v=""/>
  </r>
  <r>
    <x v="17"/>
    <n v="-460.0625"/>
    <s v=""/>
    <n v="1"/>
    <s v=""/>
  </r>
  <r>
    <x v="18"/>
    <n v="-450.46093800000381"/>
    <s v=""/>
    <n v="1"/>
    <s v=""/>
  </r>
  <r>
    <x v="19"/>
    <n v="-201.38281300000381"/>
    <s v=""/>
    <n v="1"/>
    <s v=""/>
  </r>
  <r>
    <x v="20"/>
    <n v="-252.03906300000381"/>
    <s v=""/>
    <n v="1"/>
    <s v=""/>
  </r>
  <r>
    <x v="21"/>
    <n v="-470.015625"/>
    <s v=""/>
    <n v="1"/>
    <s v=""/>
  </r>
  <r>
    <x v="22"/>
    <n v="-930.7460940000019"/>
    <s v=""/>
    <n v="1"/>
    <s v=""/>
  </r>
  <r>
    <x v="23"/>
    <n v="-891.1679690000019"/>
    <s v=""/>
    <n v="1"/>
    <s v=""/>
  </r>
  <r>
    <x v="0"/>
    <n v="-1052.7539059999981"/>
    <s v=""/>
    <n v="1"/>
    <s v=""/>
  </r>
  <r>
    <x v="1"/>
    <n v="-279.61718799999653"/>
    <s v=""/>
    <n v="1"/>
    <s v=""/>
  </r>
  <r>
    <x v="2"/>
    <n v="-184.953125"/>
    <s v=""/>
    <n v="1"/>
    <s v=""/>
  </r>
  <r>
    <x v="3"/>
    <n v="-343.5"/>
    <s v=""/>
    <n v="1"/>
    <s v=""/>
  </r>
  <r>
    <x v="4"/>
    <n v="-513.015625"/>
    <s v=""/>
    <n v="1"/>
    <s v=""/>
  </r>
  <r>
    <x v="5"/>
    <n v="-457.359375"/>
    <s v=""/>
    <n v="1"/>
    <s v=""/>
  </r>
  <r>
    <x v="6"/>
    <n v="-464.32031299999653"/>
    <s v=""/>
    <n v="1"/>
    <s v=""/>
  </r>
  <r>
    <x v="7"/>
    <n v="-332.4882809999981"/>
    <s v=""/>
    <n v="1"/>
    <s v=""/>
  </r>
  <r>
    <x v="8"/>
    <n v="-272.2226559999981"/>
    <s v=""/>
    <n v="1"/>
    <s v=""/>
  </r>
  <r>
    <x v="9"/>
    <n v="-252.328125"/>
    <s v=""/>
    <n v="1"/>
    <s v=""/>
  </r>
  <r>
    <x v="10"/>
    <n v="-51.953125"/>
    <s v=""/>
    <n v="1"/>
    <s v=""/>
  </r>
  <r>
    <x v="11"/>
    <n v="-485.4570309999981"/>
    <s v=""/>
    <n v="1"/>
    <s v=""/>
  </r>
  <r>
    <x v="12"/>
    <n v="-570.0507809999981"/>
    <s v=""/>
    <n v="1"/>
    <s v=""/>
  </r>
  <r>
    <x v="13"/>
    <n v="-628.796875"/>
    <s v=""/>
    <n v="1"/>
    <s v=""/>
  </r>
  <r>
    <x v="14"/>
    <n v="-316.734375"/>
    <s v=""/>
    <n v="1"/>
    <s v=""/>
  </r>
  <r>
    <x v="15"/>
    <n v="-145.40625"/>
    <s v=""/>
    <n v="1"/>
    <s v=""/>
  </r>
  <r>
    <x v="16"/>
    <n v="-203"/>
    <s v=""/>
    <n v="1"/>
    <s v=""/>
  </r>
  <r>
    <x v="17"/>
    <n v="-45.695313000003807"/>
    <s v=""/>
    <n v="1"/>
    <s v=""/>
  </r>
  <r>
    <x v="18"/>
    <n v="-4.2421880000038072"/>
    <s v=""/>
    <n v="1"/>
    <s v=""/>
  </r>
  <r>
    <x v="19"/>
    <s v=""/>
    <n v="100.97656199999619"/>
    <s v=""/>
    <n v="1"/>
  </r>
  <r>
    <x v="20"/>
    <n v="-62.5625"/>
    <s v=""/>
    <n v="1"/>
    <s v=""/>
  </r>
  <r>
    <x v="21"/>
    <s v=""/>
    <n v="174.33593700000347"/>
    <s v=""/>
    <n v="1"/>
  </r>
  <r>
    <x v="22"/>
    <n v="-278.2070309999981"/>
    <s v=""/>
    <n v="1"/>
    <s v=""/>
  </r>
  <r>
    <x v="23"/>
    <n v="-312.1289059999981"/>
    <s v=""/>
    <n v="1"/>
    <s v=""/>
  </r>
  <r>
    <x v="0"/>
    <n v="-371.46875"/>
    <s v=""/>
    <n v="1"/>
    <s v=""/>
  </r>
  <r>
    <x v="1"/>
    <n v="-713.86718799999653"/>
    <s v=""/>
    <n v="1"/>
    <s v=""/>
  </r>
  <r>
    <x v="2"/>
    <n v="-1088.1210940000019"/>
    <s v=""/>
    <n v="1"/>
    <s v=""/>
  </r>
  <r>
    <x v="3"/>
    <n v="-1481.4648440000019"/>
    <s v=""/>
    <n v="1"/>
    <s v=""/>
  </r>
  <r>
    <x v="4"/>
    <n v="-1741.0195309999981"/>
    <s v=""/>
    <n v="1"/>
    <s v=""/>
  </r>
  <r>
    <x v="5"/>
    <n v="-1435.9765629999965"/>
    <s v=""/>
    <n v="1"/>
    <s v=""/>
  </r>
  <r>
    <x v="6"/>
    <n v="-1466.71875"/>
    <s v=""/>
    <n v="1"/>
    <s v=""/>
  </r>
  <r>
    <x v="7"/>
    <n v="-1288.359375"/>
    <s v=""/>
    <n v="1"/>
    <s v=""/>
  </r>
  <r>
    <x v="8"/>
    <n v="-1408.4179690000019"/>
    <s v=""/>
    <n v="1"/>
    <s v=""/>
  </r>
  <r>
    <x v="9"/>
    <n v="-1822.40625"/>
    <s v=""/>
    <n v="1"/>
    <s v=""/>
  </r>
  <r>
    <x v="10"/>
    <n v="-1932.2148440000019"/>
    <s v=""/>
    <n v="1"/>
    <s v=""/>
  </r>
  <r>
    <x v="11"/>
    <n v="-1701.5742190000019"/>
    <s v=""/>
    <n v="1"/>
    <s v=""/>
  </r>
  <r>
    <x v="12"/>
    <n v="-1816.2734379999965"/>
    <s v=""/>
    <n v="1"/>
    <s v=""/>
  </r>
  <r>
    <x v="13"/>
    <n v="-2009.5898440000019"/>
    <s v=""/>
    <n v="1"/>
    <s v=""/>
  </r>
  <r>
    <x v="14"/>
    <n v="-2037.8984379999965"/>
    <s v=""/>
    <n v="1"/>
    <s v=""/>
  </r>
  <r>
    <x v="15"/>
    <n v="-1803.6875"/>
    <s v=""/>
    <n v="1"/>
    <s v=""/>
  </r>
  <r>
    <x v="16"/>
    <n v="-1743.9453130000038"/>
    <s v=""/>
    <n v="1"/>
    <s v=""/>
  </r>
  <r>
    <x v="17"/>
    <n v="-1301.140625"/>
    <s v=""/>
    <n v="1"/>
    <s v=""/>
  </r>
  <r>
    <x v="18"/>
    <n v="-1202.828125"/>
    <s v=""/>
    <n v="1"/>
    <s v=""/>
  </r>
  <r>
    <x v="19"/>
    <n v="-1258.8984379999965"/>
    <s v=""/>
    <n v="1"/>
    <s v=""/>
  </r>
  <r>
    <x v="20"/>
    <n v="-1289.0234379999965"/>
    <s v=""/>
    <n v="1"/>
    <s v=""/>
  </r>
  <r>
    <x v="21"/>
    <n v="-917.91406299999653"/>
    <s v=""/>
    <n v="1"/>
    <s v=""/>
  </r>
  <r>
    <x v="22"/>
    <n v="-832.44531299999653"/>
    <s v=""/>
    <n v="1"/>
    <s v=""/>
  </r>
  <r>
    <x v="23"/>
    <n v="-1015.2539059999981"/>
    <s v=""/>
    <n v="1"/>
    <s v=""/>
  </r>
  <r>
    <x v="2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5">
  <r>
    <x v="0"/>
    <n v="-502.38574199999857"/>
    <n v="-502.38574199999857"/>
    <s v=""/>
    <n v="1"/>
    <s v=""/>
  </r>
  <r>
    <x v="1"/>
    <n v="-542.42382800000087"/>
    <n v="-542.42382800000087"/>
    <s v=""/>
    <n v="1"/>
    <s v=""/>
  </r>
  <r>
    <x v="2"/>
    <n v="-569.85156300000017"/>
    <n v="-569.85156300000017"/>
    <s v=""/>
    <n v="1"/>
    <s v=""/>
  </r>
  <r>
    <x v="3"/>
    <n v="-564.25878899999952"/>
    <n v="-564.25878899999952"/>
    <s v=""/>
    <n v="1"/>
    <s v=""/>
  </r>
  <r>
    <x v="4"/>
    <n v="-510.90136799999891"/>
    <n v="-510.90136799999891"/>
    <s v=""/>
    <n v="1"/>
    <s v=""/>
  </r>
  <r>
    <x v="5"/>
    <n v="-558.38476599999922"/>
    <n v="-558.38476599999922"/>
    <s v=""/>
    <n v="1"/>
    <s v=""/>
  </r>
  <r>
    <x v="6"/>
    <n v="-640.35156300000017"/>
    <n v="-640.35156300000017"/>
    <s v=""/>
    <n v="1"/>
    <s v=""/>
  </r>
  <r>
    <x v="7"/>
    <n v="-537.15625"/>
    <n v="-537.15625"/>
    <s v=""/>
    <n v="1"/>
    <s v=""/>
  </r>
  <r>
    <x v="8"/>
    <n v="-362.72949199999857"/>
    <n v="-362.72949199999857"/>
    <s v=""/>
    <n v="1"/>
    <s v=""/>
  </r>
  <r>
    <x v="9"/>
    <n v="-287.66406300000017"/>
    <n v="-287.66406300000017"/>
    <s v=""/>
    <n v="1"/>
    <s v=""/>
  </r>
  <r>
    <x v="10"/>
    <n v="-305.46093799999653"/>
    <n v="-305.46093799999653"/>
    <s v=""/>
    <n v="1"/>
    <s v=""/>
  </r>
  <r>
    <x v="11"/>
    <n v="-320.19726500000252"/>
    <n v="-320.19726500000252"/>
    <s v=""/>
    <n v="1"/>
    <s v=""/>
  </r>
  <r>
    <x v="12"/>
    <n v="-413.89648499999748"/>
    <n v="-413.89648499999748"/>
    <s v=""/>
    <n v="1"/>
    <s v=""/>
  </r>
  <r>
    <x v="13"/>
    <n v="-493.69726500000252"/>
    <n v="-493.69726500000252"/>
    <s v=""/>
    <n v="1"/>
    <s v=""/>
  </r>
  <r>
    <x v="14"/>
    <n v="-677.33984399999827"/>
    <n v="-677.33984399999827"/>
    <s v=""/>
    <n v="1"/>
    <s v=""/>
  </r>
  <r>
    <x v="15"/>
    <n v="-891.74804699999731"/>
    <n v="-891.74804699999731"/>
    <s v=""/>
    <n v="1"/>
    <s v=""/>
  </r>
  <r>
    <x v="16"/>
    <n v="-1116.0097659999992"/>
    <n v="-1116.0097659999992"/>
    <s v=""/>
    <n v="1"/>
    <s v=""/>
  </r>
  <r>
    <x v="17"/>
    <n v="-1217.3789060000017"/>
    <n v="-1217.3789060000017"/>
    <s v=""/>
    <n v="1"/>
    <s v=""/>
  </r>
  <r>
    <x v="18"/>
    <n v="-1112.5429689999983"/>
    <n v="-1112.5429689999983"/>
    <s v=""/>
    <n v="1"/>
    <s v=""/>
  </r>
  <r>
    <x v="19"/>
    <n v="-1056.6347650000025"/>
    <n v="-1056.6347650000025"/>
    <s v=""/>
    <n v="1"/>
    <s v=""/>
  </r>
  <r>
    <x v="20"/>
    <n v="-1087.8632810000017"/>
    <n v="-1087.8632810000017"/>
    <s v=""/>
    <n v="1"/>
    <s v=""/>
  </r>
  <r>
    <x v="21"/>
    <n v="-1041.1875"/>
    <n v="-1041.1875"/>
    <s v=""/>
    <n v="1"/>
    <s v=""/>
  </r>
  <r>
    <x v="22"/>
    <n v="-1050.6201170000004"/>
    <n v="-1050.6201170000004"/>
    <s v=""/>
    <n v="1"/>
    <s v=""/>
  </r>
  <r>
    <x v="23"/>
    <n v="-1119.0107420000004"/>
    <n v="-1119.0107420000004"/>
    <s v=""/>
    <n v="1"/>
    <s v=""/>
  </r>
  <r>
    <x v="0"/>
    <n v="-1118.3916010000012"/>
    <n v="-1118.3916010000012"/>
    <s v=""/>
    <n v="1"/>
    <s v=""/>
  </r>
  <r>
    <x v="1"/>
    <n v="-1126.1494139999995"/>
    <n v="-1126.1494139999995"/>
    <s v=""/>
    <n v="1"/>
    <s v=""/>
  </r>
  <r>
    <x v="2"/>
    <n v="-1191.8681639999995"/>
    <n v="-1191.8681639999995"/>
    <s v=""/>
    <n v="1"/>
    <s v=""/>
  </r>
  <r>
    <x v="3"/>
    <n v="-1136.4423829999996"/>
    <n v="-1136.4423829999996"/>
    <s v=""/>
    <n v="1"/>
    <s v=""/>
  </r>
  <r>
    <x v="4"/>
    <n v="-1071.2460940000001"/>
    <n v="-1071.2460940000001"/>
    <s v=""/>
    <n v="1"/>
    <s v=""/>
  </r>
  <r>
    <x v="5"/>
    <n v="-1064.6474609999987"/>
    <n v="-1064.6474609999987"/>
    <s v=""/>
    <n v="1"/>
    <s v=""/>
  </r>
  <r>
    <x v="6"/>
    <n v="-1019.3945309999999"/>
    <n v="-1019.3945309999999"/>
    <s v=""/>
    <n v="1"/>
    <s v=""/>
  </r>
  <r>
    <x v="7"/>
    <n v="-933.68164099999922"/>
    <n v="-933.68164099999922"/>
    <s v=""/>
    <n v="1"/>
    <s v=""/>
  </r>
  <r>
    <x v="8"/>
    <n v="-587.51660199999969"/>
    <n v="-587.51660199999969"/>
    <s v=""/>
    <n v="1"/>
    <s v=""/>
  </r>
  <r>
    <x v="9"/>
    <n v="-326.03222699999969"/>
    <n v="-326.03222699999969"/>
    <s v=""/>
    <n v="1"/>
    <s v=""/>
  </r>
  <r>
    <x v="10"/>
    <n v="-378.53222700000151"/>
    <n v="-378.53222700000151"/>
    <s v=""/>
    <n v="1"/>
    <s v=""/>
  </r>
  <r>
    <x v="11"/>
    <n v="-300.56835999999748"/>
    <n v="-300.56835999999748"/>
    <s v=""/>
    <n v="1"/>
    <s v=""/>
  </r>
  <r>
    <x v="12"/>
    <n v="-269.22265600000173"/>
    <n v="-269.22265600000173"/>
    <s v=""/>
    <n v="1"/>
    <s v=""/>
  </r>
  <r>
    <x v="13"/>
    <n v="-226.15429700000095"/>
    <n v="-226.15429700000095"/>
    <s v=""/>
    <n v="1"/>
    <s v=""/>
  </r>
  <r>
    <x v="14"/>
    <n v="-299"/>
    <n v="-299"/>
    <s v=""/>
    <n v="1"/>
    <s v=""/>
  </r>
  <r>
    <x v="15"/>
    <n v="-572.33984399999827"/>
    <n v="-572.33984399999827"/>
    <s v=""/>
    <n v="1"/>
    <s v=""/>
  </r>
  <r>
    <x v="16"/>
    <n v="-855.625"/>
    <n v="-855.625"/>
    <s v=""/>
    <n v="1"/>
    <s v=""/>
  </r>
  <r>
    <x v="17"/>
    <n v="-1310.0234369999998"/>
    <n v="-1310.0234369999998"/>
    <s v=""/>
    <n v="1"/>
    <s v=""/>
  </r>
  <r>
    <x v="18"/>
    <n v="-1447.205077999999"/>
    <n v="-1447.205077999999"/>
    <s v=""/>
    <n v="1"/>
    <s v=""/>
  </r>
  <r>
    <x v="19"/>
    <n v="-1583.388672000001"/>
    <n v="-1583.388672000001"/>
    <s v=""/>
    <n v="1"/>
    <s v=""/>
  </r>
  <r>
    <x v="20"/>
    <n v="-1540.6582030000027"/>
    <n v="-1540.6582030000027"/>
    <s v=""/>
    <n v="1"/>
    <s v=""/>
  </r>
  <r>
    <x v="21"/>
    <n v="-1460.0839849999975"/>
    <n v="-1460.0839849999975"/>
    <s v=""/>
    <n v="1"/>
    <s v=""/>
  </r>
  <r>
    <x v="22"/>
    <n v="-1444.9619139999977"/>
    <n v="-1444.9619139999977"/>
    <s v=""/>
    <n v="1"/>
    <s v=""/>
  </r>
  <r>
    <x v="23"/>
    <n v="-1529.9130859999987"/>
    <n v="-1529.9130859999987"/>
    <s v=""/>
    <n v="1"/>
    <s v=""/>
  </r>
  <r>
    <x v="0"/>
    <n v="-1156.0693359999987"/>
    <n v="-1156.0693359999987"/>
    <s v=""/>
    <n v="1"/>
    <s v=""/>
  </r>
  <r>
    <x v="1"/>
    <n v="-1346.8095700000013"/>
    <n v="-1346.8095700000013"/>
    <s v=""/>
    <n v="1"/>
    <s v=""/>
  </r>
  <r>
    <x v="2"/>
    <n v="-1485.5849610000005"/>
    <n v="-1485.5849610000005"/>
    <s v=""/>
    <n v="1"/>
    <s v=""/>
  </r>
  <r>
    <x v="3"/>
    <n v="-1513.8164059999999"/>
    <n v="-1513.8164059999999"/>
    <s v=""/>
    <n v="1"/>
    <s v=""/>
  </r>
  <r>
    <x v="4"/>
    <n v="-1551.5869140000013"/>
    <n v="-1551.5869140000013"/>
    <s v=""/>
    <n v="1"/>
    <s v=""/>
  </r>
  <r>
    <x v="5"/>
    <n v="-1459.5693360000005"/>
    <n v="-1459.5693360000005"/>
    <s v=""/>
    <n v="1"/>
    <s v=""/>
  </r>
  <r>
    <x v="6"/>
    <n v="-1430.4736329999996"/>
    <n v="-1430.4736329999996"/>
    <s v=""/>
    <n v="1"/>
    <s v=""/>
  </r>
  <r>
    <x v="7"/>
    <n v="-1321.8115230000003"/>
    <n v="-1321.8115230000003"/>
    <s v=""/>
    <n v="1"/>
    <s v=""/>
  </r>
  <r>
    <x v="8"/>
    <n v="-1132.3408200000013"/>
    <n v="-1132.3408200000013"/>
    <s v=""/>
    <n v="1"/>
    <s v=""/>
  </r>
  <r>
    <x v="9"/>
    <n v="-946.70410100000117"/>
    <n v="-946.70410100000117"/>
    <s v=""/>
    <n v="1"/>
    <s v=""/>
  </r>
  <r>
    <x v="10"/>
    <n v="-605.79980500000056"/>
    <n v="-605.79980500000056"/>
    <s v=""/>
    <n v="1"/>
    <s v=""/>
  </r>
  <r>
    <x v="11"/>
    <n v="-422.22265600000173"/>
    <n v="-422.22265600000173"/>
    <s v=""/>
    <n v="1"/>
    <s v=""/>
  </r>
  <r>
    <x v="12"/>
    <n v="-308.16406200000347"/>
    <n v="-308.16406200000347"/>
    <s v=""/>
    <n v="1"/>
    <s v=""/>
  </r>
  <r>
    <x v="13"/>
    <n v="-358.95703100000173"/>
    <n v="-358.95703100000173"/>
    <s v=""/>
    <n v="1"/>
    <s v=""/>
  </r>
  <r>
    <x v="14"/>
    <n v="-524.60742200000095"/>
    <n v="-524.60742200000095"/>
    <s v=""/>
    <n v="1"/>
    <s v=""/>
  </r>
  <r>
    <x v="15"/>
    <n v="-806.671875"/>
    <n v="-806.671875"/>
    <s v=""/>
    <n v="1"/>
    <s v=""/>
  </r>
  <r>
    <x v="16"/>
    <n v="-967.72265600000173"/>
    <n v="-967.72265600000173"/>
    <s v=""/>
    <n v="1"/>
    <s v=""/>
  </r>
  <r>
    <x v="17"/>
    <n v="-892.84179699999731"/>
    <n v="-892.84179699999731"/>
    <s v=""/>
    <n v="1"/>
    <s v=""/>
  </r>
  <r>
    <x v="18"/>
    <n v="-632.109375"/>
    <n v="-632.109375"/>
    <s v=""/>
    <n v="1"/>
    <s v=""/>
  </r>
  <r>
    <x v="19"/>
    <n v="-633.66015600000173"/>
    <n v="-633.66015600000173"/>
    <s v=""/>
    <n v="1"/>
    <s v=""/>
  </r>
  <r>
    <x v="20"/>
    <n v="-721.37695300000269"/>
    <n v="-721.37695300000269"/>
    <s v=""/>
    <n v="1"/>
    <s v=""/>
  </r>
  <r>
    <x v="21"/>
    <n v="-873.296875"/>
    <n v="-873.296875"/>
    <s v=""/>
    <n v="1"/>
    <s v=""/>
  </r>
  <r>
    <x v="22"/>
    <n v="-1104.765625"/>
    <n v="-1104.765625"/>
    <s v=""/>
    <n v="1"/>
    <s v=""/>
  </r>
  <r>
    <x v="23"/>
    <n v="-1343.4931640000013"/>
    <n v="-1343.4931640000013"/>
    <s v=""/>
    <n v="1"/>
    <s v=""/>
  </r>
  <r>
    <x v="0"/>
    <n v="-910.83789099999922"/>
    <n v="-910.83789099999922"/>
    <s v=""/>
    <n v="1"/>
    <s v=""/>
  </r>
  <r>
    <x v="1"/>
    <n v="-874.02636700000039"/>
    <n v="-874.02636700000039"/>
    <s v=""/>
    <n v="1"/>
    <s v=""/>
  </r>
  <r>
    <x v="2"/>
    <n v="-818.6875"/>
    <n v="-818.6875"/>
    <s v=""/>
    <n v="1"/>
    <s v=""/>
  </r>
  <r>
    <x v="3"/>
    <n v="-771.71972699999969"/>
    <n v="-771.71972699999969"/>
    <s v=""/>
    <n v="1"/>
    <s v=""/>
  </r>
  <r>
    <x v="4"/>
    <n v="-733.46777300000031"/>
    <n v="-733.46777300000031"/>
    <s v=""/>
    <n v="1"/>
    <s v=""/>
  </r>
  <r>
    <x v="5"/>
    <n v="-826.75390599999992"/>
    <n v="-826.75390599999992"/>
    <s v=""/>
    <n v="1"/>
    <s v=""/>
  </r>
  <r>
    <x v="6"/>
    <n v="-995.15820300000087"/>
    <n v="-995.15820300000087"/>
    <s v=""/>
    <n v="1"/>
    <s v=""/>
  </r>
  <r>
    <x v="7"/>
    <n v="-1074.0400389999995"/>
    <n v="-1074.0400389999995"/>
    <s v=""/>
    <n v="1"/>
    <s v=""/>
  </r>
  <r>
    <x v="8"/>
    <n v="-1200.0527340000008"/>
    <n v="-1200.0527340000008"/>
    <s v=""/>
    <n v="1"/>
    <s v=""/>
  </r>
  <r>
    <x v="9"/>
    <n v="-1745.9140619999998"/>
    <n v="-1745.9140619999998"/>
    <s v=""/>
    <n v="1"/>
    <s v=""/>
  </r>
  <r>
    <x v="10"/>
    <n v="-1756.2460930000016"/>
    <n v="-1756.2460930000016"/>
    <s v=""/>
    <n v="1"/>
    <s v=""/>
  </r>
  <r>
    <x v="11"/>
    <n v="-1198.4101569999984"/>
    <n v="-1198.4101569999984"/>
    <s v=""/>
    <n v="1"/>
    <s v=""/>
  </r>
  <r>
    <x v="12"/>
    <n v="-715.83203100000173"/>
    <n v="-715.83203100000173"/>
    <s v=""/>
    <n v="1"/>
    <s v=""/>
  </r>
  <r>
    <x v="13"/>
    <n v="206.19531200000347"/>
    <s v=""/>
    <n v="206.19531200000347"/>
    <s v=""/>
    <n v="1"/>
  </r>
  <r>
    <x v="14"/>
    <n v="367.05664000000252"/>
    <s v=""/>
    <n v="367.05664000000252"/>
    <s v=""/>
    <n v="1"/>
  </r>
  <r>
    <x v="15"/>
    <n v="148.76367200000095"/>
    <s v=""/>
    <n v="148.76367200000095"/>
    <s v=""/>
    <n v="1"/>
  </r>
  <r>
    <x v="16"/>
    <n v="217.55273499999748"/>
    <s v=""/>
    <n v="217.55273499999748"/>
    <s v=""/>
    <n v="1"/>
  </r>
  <r>
    <x v="17"/>
    <n v="-80.794922000000952"/>
    <n v="-80.794922000000952"/>
    <s v=""/>
    <n v="1"/>
    <s v=""/>
  </r>
  <r>
    <x v="18"/>
    <n v="-667.66210999999748"/>
    <n v="-667.66210999999748"/>
    <s v=""/>
    <n v="1"/>
    <s v=""/>
  </r>
  <r>
    <x v="19"/>
    <n v="-888.03320300000269"/>
    <n v="-888.03320300000269"/>
    <s v=""/>
    <n v="1"/>
    <s v=""/>
  </r>
  <r>
    <x v="20"/>
    <n v="-1025.8632810000017"/>
    <n v="-1025.8632810000017"/>
    <s v=""/>
    <n v="1"/>
    <s v=""/>
  </r>
  <r>
    <x v="21"/>
    <n v="-1210.8945319999984"/>
    <n v="-1210.8945319999984"/>
    <s v=""/>
    <n v="1"/>
    <s v=""/>
  </r>
  <r>
    <x v="22"/>
    <n v="-1293.4140630000002"/>
    <n v="-1293.4140630000002"/>
    <s v=""/>
    <n v="1"/>
    <s v=""/>
  </r>
  <r>
    <x v="23"/>
    <n v="-1375.3056639999977"/>
    <n v="-1375.3056639999977"/>
    <s v=""/>
    <n v="1"/>
    <s v=""/>
  </r>
  <r>
    <x v="0"/>
    <n v="-1263.720702999999"/>
    <n v="-1263.720702999999"/>
    <s v=""/>
    <n v="1"/>
    <s v=""/>
  </r>
  <r>
    <x v="1"/>
    <n v="-1388.1210940000001"/>
    <n v="-1388.1210940000001"/>
    <s v=""/>
    <n v="1"/>
    <s v=""/>
  </r>
  <r>
    <x v="2"/>
    <n v="-1394.5126949999994"/>
    <n v="-1394.5126949999994"/>
    <s v=""/>
    <n v="1"/>
    <s v=""/>
  </r>
  <r>
    <x v="3"/>
    <n v="-1533.2216799999987"/>
    <n v="-1533.2216799999987"/>
    <s v=""/>
    <n v="1"/>
    <s v=""/>
  </r>
  <r>
    <x v="4"/>
    <n v="-1524.5917969999991"/>
    <n v="-1524.5917969999991"/>
    <s v=""/>
    <n v="1"/>
    <s v=""/>
  </r>
  <r>
    <x v="5"/>
    <n v="-1534.7539059999999"/>
    <n v="-1534.7539059999999"/>
    <s v=""/>
    <n v="1"/>
    <s v=""/>
  </r>
  <r>
    <x v="6"/>
    <n v="-1405.4580080000014"/>
    <n v="-1405.4580080000014"/>
    <s v=""/>
    <n v="1"/>
    <s v=""/>
  </r>
  <r>
    <x v="7"/>
    <n v="-1322.8085930000016"/>
    <n v="-1322.8085930000016"/>
    <s v=""/>
    <n v="1"/>
    <s v=""/>
  </r>
  <r>
    <x v="8"/>
    <n v="-1200.7246090000008"/>
    <n v="-1200.7246090000008"/>
    <s v=""/>
    <n v="1"/>
    <s v=""/>
  </r>
  <r>
    <x v="9"/>
    <n v="-1062.6552729999985"/>
    <n v="-1062.6552729999985"/>
    <s v=""/>
    <n v="1"/>
    <s v=""/>
  </r>
  <r>
    <x v="10"/>
    <n v="-984.86523400000078"/>
    <n v="-984.86523400000078"/>
    <s v=""/>
    <n v="1"/>
    <s v=""/>
  </r>
  <r>
    <x v="11"/>
    <n v="-950.49414099999922"/>
    <n v="-950.49414099999922"/>
    <s v=""/>
    <n v="1"/>
    <s v=""/>
  </r>
  <r>
    <x v="12"/>
    <n v="-708.546875"/>
    <n v="-708.546875"/>
    <s v=""/>
    <n v="1"/>
    <s v=""/>
  </r>
  <r>
    <x v="13"/>
    <n v="-422.61718800000017"/>
    <n v="-422.61718800000017"/>
    <s v=""/>
    <n v="1"/>
    <s v=""/>
  </r>
  <r>
    <x v="14"/>
    <n v="-458.56054700000095"/>
    <n v="-458.56054700000095"/>
    <s v=""/>
    <n v="1"/>
    <s v=""/>
  </r>
  <r>
    <x v="15"/>
    <n v="-952.40820300000269"/>
    <n v="-952.40820300000269"/>
    <s v=""/>
    <n v="1"/>
    <s v=""/>
  </r>
  <r>
    <x v="16"/>
    <n v="-1288.578125"/>
    <n v="-1288.578125"/>
    <s v=""/>
    <n v="1"/>
    <s v=""/>
  </r>
  <r>
    <x v="17"/>
    <n v="-1521.2597650000025"/>
    <n v="-1521.2597650000025"/>
    <s v=""/>
    <n v="1"/>
    <s v=""/>
  </r>
  <r>
    <x v="18"/>
    <n v="-1647.7128909999992"/>
    <n v="-1647.7128909999992"/>
    <s v=""/>
    <n v="1"/>
    <s v=""/>
  </r>
  <r>
    <x v="19"/>
    <n v="-1775.4277340000008"/>
    <n v="-1775.4277340000008"/>
    <s v=""/>
    <n v="1"/>
    <s v=""/>
  </r>
  <r>
    <x v="20"/>
    <n v="-1914.5390630000002"/>
    <n v="-1914.5390630000002"/>
    <s v=""/>
    <n v="1"/>
    <s v=""/>
  </r>
  <r>
    <x v="21"/>
    <n v="-2017.2734380000002"/>
    <n v="-2017.2734380000002"/>
    <s v=""/>
    <n v="1"/>
    <s v=""/>
  </r>
  <r>
    <x v="22"/>
    <n v="-1793.5068360000023"/>
    <n v="-1793.5068360000023"/>
    <s v=""/>
    <n v="1"/>
    <s v=""/>
  </r>
  <r>
    <x v="23"/>
    <n v="-1606.7695310000017"/>
    <n v="-1606.7695310000017"/>
    <s v=""/>
    <n v="1"/>
    <s v=""/>
  </r>
  <r>
    <x v="0"/>
    <n v="-939.98046900000008"/>
    <n v="-939.98046900000008"/>
    <s v=""/>
    <n v="1"/>
    <s v=""/>
  </r>
  <r>
    <x v="1"/>
    <n v="-905.29296900000008"/>
    <n v="-905.29296900000008"/>
    <s v=""/>
    <n v="1"/>
    <s v=""/>
  </r>
  <r>
    <x v="2"/>
    <n v="-853.29394599999978"/>
    <n v="-853.29394599999978"/>
    <s v=""/>
    <n v="1"/>
    <s v=""/>
  </r>
  <r>
    <x v="3"/>
    <n v="-836.36523400000078"/>
    <n v="-836.36523400000078"/>
    <s v=""/>
    <n v="1"/>
    <s v=""/>
  </r>
  <r>
    <x v="4"/>
    <n v="-798.20507800000087"/>
    <n v="-798.20507800000087"/>
    <s v=""/>
    <n v="1"/>
    <s v=""/>
  </r>
  <r>
    <x v="5"/>
    <n v="-804.68554699999913"/>
    <n v="-804.68554699999913"/>
    <s v=""/>
    <n v="1"/>
    <s v=""/>
  </r>
  <r>
    <x v="6"/>
    <n v="-789.65527300000031"/>
    <n v="-789.65527300000031"/>
    <s v=""/>
    <n v="1"/>
    <s v=""/>
  </r>
  <r>
    <x v="7"/>
    <n v="-692.78027300000031"/>
    <n v="-692.78027300000031"/>
    <s v=""/>
    <n v="1"/>
    <s v=""/>
  </r>
  <r>
    <x v="8"/>
    <n v="-529.58496099999866"/>
    <n v="-529.58496099999866"/>
    <s v=""/>
    <n v="1"/>
    <s v=""/>
  </r>
  <r>
    <x v="9"/>
    <n v="-323.01367200000095"/>
    <n v="-323.01367200000095"/>
    <s v=""/>
    <n v="1"/>
    <s v=""/>
  </r>
  <r>
    <x v="10"/>
    <n v="-187.64453199999843"/>
    <n v="-187.64453199999843"/>
    <s v=""/>
    <n v="1"/>
    <s v=""/>
  </r>
  <r>
    <x v="11"/>
    <n v="-109.65234399999827"/>
    <n v="-109.65234399999827"/>
    <s v=""/>
    <n v="1"/>
    <s v=""/>
  </r>
  <r>
    <x v="12"/>
    <n v="11.001952999999048"/>
    <s v=""/>
    <n v="11.001952999999048"/>
    <s v=""/>
    <n v="1"/>
  </r>
  <r>
    <x v="13"/>
    <n v="54.958984999997483"/>
    <s v=""/>
    <n v="54.958984999997483"/>
    <s v=""/>
    <n v="1"/>
  </r>
  <r>
    <x v="14"/>
    <n v="-2.1894529999990482"/>
    <n v="-2.1894529999990482"/>
    <s v=""/>
    <n v="1"/>
    <s v=""/>
  </r>
  <r>
    <x v="15"/>
    <n v="-287.61718800000017"/>
    <n v="-287.61718800000017"/>
    <s v=""/>
    <n v="1"/>
    <s v=""/>
  </r>
  <r>
    <x v="16"/>
    <n v="-706.6835940000019"/>
    <n v="-706.6835940000019"/>
    <s v=""/>
    <n v="1"/>
    <s v=""/>
  </r>
  <r>
    <x v="17"/>
    <n v="-1227.044922000001"/>
    <n v="-1227.044922000001"/>
    <s v=""/>
    <n v="1"/>
    <s v=""/>
  </r>
  <r>
    <x v="18"/>
    <n v="-1336.9589849999975"/>
    <n v="-1336.9589849999975"/>
    <s v=""/>
    <n v="1"/>
    <s v=""/>
  </r>
  <r>
    <x v="19"/>
    <n v="-1163.951172000001"/>
    <n v="-1163.951172000001"/>
    <s v=""/>
    <n v="1"/>
    <s v=""/>
  </r>
  <r>
    <x v="20"/>
    <n v="-751.97460900000078"/>
    <n v="-751.97460900000078"/>
    <s v=""/>
    <n v="1"/>
    <s v=""/>
  </r>
  <r>
    <x v="21"/>
    <n v="-1109.892577999999"/>
    <n v="-1109.892577999999"/>
    <s v=""/>
    <n v="1"/>
    <s v=""/>
  </r>
  <r>
    <x v="22"/>
    <n v="-1058.576172000001"/>
    <n v="-1058.576172000001"/>
    <s v=""/>
    <n v="1"/>
    <s v=""/>
  </r>
  <r>
    <x v="23"/>
    <n v="-985.50878900000134"/>
    <n v="-985.50878900000134"/>
    <s v=""/>
    <n v="1"/>
    <s v=""/>
  </r>
  <r>
    <x v="0"/>
    <n v="-191.66406199999983"/>
    <n v="-191.66406199999983"/>
    <s v=""/>
    <n v="1"/>
    <s v=""/>
  </r>
  <r>
    <x v="1"/>
    <n v="-196"/>
    <n v="-196"/>
    <s v=""/>
    <n v="1"/>
    <s v=""/>
  </r>
  <r>
    <x v="2"/>
    <n v="-276.86621100000048"/>
    <n v="-276.86621100000048"/>
    <s v=""/>
    <n v="1"/>
    <s v=""/>
  </r>
  <r>
    <x v="3"/>
    <n v="-303.91894499999944"/>
    <n v="-303.91894499999944"/>
    <s v=""/>
    <n v="1"/>
    <s v=""/>
  </r>
  <r>
    <x v="4"/>
    <n v="-277.87207099999978"/>
    <n v="-277.87207099999978"/>
    <s v=""/>
    <n v="1"/>
    <s v=""/>
  </r>
  <r>
    <x v="5"/>
    <n v="-294.31347699999969"/>
    <n v="-294.31347699999969"/>
    <s v=""/>
    <n v="1"/>
    <s v=""/>
  </r>
  <r>
    <x v="6"/>
    <n v="-214.52636800000073"/>
    <n v="-214.52636800000073"/>
    <s v=""/>
    <n v="1"/>
    <s v=""/>
  </r>
  <r>
    <x v="7"/>
    <n v="-74.677734000000783"/>
    <n v="-74.677734000000783"/>
    <s v=""/>
    <n v="1"/>
    <s v=""/>
  </r>
  <r>
    <x v="8"/>
    <n v="157.10742199999913"/>
    <s v=""/>
    <n v="157.10742199999913"/>
    <s v=""/>
    <n v="1"/>
  </r>
  <r>
    <x v="9"/>
    <n v="338.71484399999827"/>
    <s v=""/>
    <n v="338.71484399999827"/>
    <s v=""/>
    <n v="1"/>
  </r>
  <r>
    <x v="10"/>
    <n v="484.52929699999731"/>
    <s v=""/>
    <n v="484.52929699999731"/>
    <s v=""/>
    <n v="1"/>
  </r>
  <r>
    <x v="11"/>
    <n v="581.46289000000252"/>
    <s v=""/>
    <n v="581.46289000000252"/>
    <s v=""/>
    <n v="1"/>
  </r>
  <r>
    <x v="12"/>
    <n v="704.74023499999748"/>
    <s v=""/>
    <n v="704.74023499999748"/>
    <s v=""/>
    <n v="1"/>
  </r>
  <r>
    <x v="13"/>
    <n v="587.02929699999731"/>
    <s v=""/>
    <n v="587.02929699999731"/>
    <s v=""/>
    <n v="1"/>
  </r>
  <r>
    <x v="14"/>
    <n v="381.76367199999731"/>
    <s v=""/>
    <n v="381.76367199999731"/>
    <s v=""/>
    <n v="1"/>
  </r>
  <r>
    <x v="15"/>
    <n v="44.302734000000783"/>
    <s v=""/>
    <n v="44.302734000000783"/>
    <s v=""/>
    <n v="1"/>
  </r>
  <r>
    <x v="16"/>
    <n v="-9.2070310000017344"/>
    <n v="-9.2070310000017344"/>
    <s v=""/>
    <n v="1"/>
    <s v=""/>
  </r>
  <r>
    <x v="17"/>
    <n v="-387.98828100000173"/>
    <n v="-387.98828100000173"/>
    <s v=""/>
    <n v="1"/>
    <s v=""/>
  </r>
  <r>
    <x v="18"/>
    <n v="-505.98828100000173"/>
    <n v="-505.98828100000173"/>
    <s v=""/>
    <n v="1"/>
    <s v=""/>
  </r>
  <r>
    <x v="19"/>
    <n v="-687.41406200000347"/>
    <n v="-687.41406200000347"/>
    <s v=""/>
    <n v="1"/>
    <s v=""/>
  </r>
  <r>
    <x v="20"/>
    <n v="-858.00585900000078"/>
    <n v="-858.00585900000078"/>
    <s v=""/>
    <n v="1"/>
    <s v=""/>
  </r>
  <r>
    <x v="21"/>
    <n v="-855.24023400000078"/>
    <n v="-855.24023400000078"/>
    <s v=""/>
    <n v="1"/>
    <s v=""/>
  </r>
  <r>
    <x v="22"/>
    <n v="-647.44335900000078"/>
    <n v="-647.44335900000078"/>
    <s v=""/>
    <n v="1"/>
    <s v=""/>
  </r>
  <r>
    <x v="23"/>
    <n v="-568.40820299999905"/>
    <n v="-568.40820299999905"/>
    <s v=""/>
    <n v="1"/>
    <s v=""/>
  </r>
  <r>
    <x v="0"/>
    <n v="-31.916015999999217"/>
    <n v="-31.916015999999217"/>
    <s v=""/>
    <n v="1"/>
    <s v=""/>
  </r>
  <r>
    <x v="1"/>
    <n v="-25.885742000000391"/>
    <n v="-25.885742000000391"/>
    <s v=""/>
    <n v="1"/>
    <s v=""/>
  </r>
  <r>
    <x v="2"/>
    <n v="-241.17968800000017"/>
    <n v="-241.17968800000017"/>
    <s v=""/>
    <n v="1"/>
    <s v=""/>
  </r>
  <r>
    <x v="3"/>
    <n v="-117.72949200000039"/>
    <n v="-117.72949200000039"/>
    <s v=""/>
    <n v="1"/>
    <s v=""/>
  </r>
  <r>
    <x v="4"/>
    <n v="-194.5371099999993"/>
    <n v="-194.5371099999993"/>
    <s v=""/>
    <n v="1"/>
    <s v=""/>
  </r>
  <r>
    <x v="5"/>
    <n v="-156.06054699999913"/>
    <n v="-156.06054699999913"/>
    <s v=""/>
    <n v="1"/>
    <s v=""/>
  </r>
  <r>
    <x v="6"/>
    <n v="-280.28222699999969"/>
    <n v="-280.28222699999969"/>
    <s v=""/>
    <n v="1"/>
    <s v=""/>
  </r>
  <r>
    <x v="7"/>
    <n v="-128.72558600000048"/>
    <n v="-128.72558600000048"/>
    <s v=""/>
    <n v="1"/>
    <s v=""/>
  </r>
  <r>
    <x v="8"/>
    <n v="-52.727538999999524"/>
    <n v="-52.727538999999524"/>
    <s v=""/>
    <n v="1"/>
    <s v=""/>
  </r>
  <r>
    <x v="9"/>
    <n v="-136.90039099999922"/>
    <n v="-136.90039099999922"/>
    <s v=""/>
    <n v="1"/>
    <s v=""/>
  </r>
  <r>
    <x v="10"/>
    <n v="-95.564453000002686"/>
    <n v="-95.564453000002686"/>
    <s v=""/>
    <n v="1"/>
    <s v=""/>
  </r>
  <r>
    <x v="11"/>
    <n v="-17.947265999999217"/>
    <n v="-17.947265999999217"/>
    <s v=""/>
    <n v="1"/>
    <s v=""/>
  </r>
  <r>
    <x v="12"/>
    <n v="-298.24414099999922"/>
    <n v="-298.24414099999922"/>
    <s v=""/>
    <n v="1"/>
    <s v=""/>
  </r>
  <r>
    <x v="13"/>
    <n v="-335.17773400000078"/>
    <n v="-335.17773400000078"/>
    <s v=""/>
    <n v="1"/>
    <s v=""/>
  </r>
  <r>
    <x v="14"/>
    <n v="-98.816406000001734"/>
    <n v="-98.816406000001734"/>
    <s v=""/>
    <n v="1"/>
    <s v=""/>
  </r>
  <r>
    <x v="15"/>
    <n v="34.365234000000783"/>
    <s v=""/>
    <n v="34.365234000000783"/>
    <s v=""/>
    <n v="1"/>
  </r>
  <r>
    <x v="16"/>
    <n v="240.38281199999983"/>
    <s v=""/>
    <n v="240.38281199999983"/>
    <s v=""/>
    <n v="1"/>
  </r>
  <r>
    <x v="17"/>
    <n v="614.13671800000157"/>
    <s v=""/>
    <n v="614.13671800000157"/>
    <s v=""/>
    <n v="1"/>
  </r>
  <r>
    <x v="18"/>
    <n v="1296.0117189999983"/>
    <s v=""/>
    <n v="1296.0117189999983"/>
    <s v=""/>
    <n v="1"/>
  </r>
  <r>
    <x v="19"/>
    <n v="1340.8085939999983"/>
    <s v=""/>
    <n v="1340.8085939999983"/>
    <s v=""/>
    <n v="1"/>
  </r>
  <r>
    <x v="20"/>
    <n v="905.00585900000078"/>
    <s v=""/>
    <n v="905.00585900000078"/>
    <s v=""/>
    <n v="1"/>
  </r>
  <r>
    <x v="21"/>
    <n v="394.55468699999983"/>
    <s v=""/>
    <n v="394.55468699999983"/>
    <s v=""/>
    <n v="1"/>
  </r>
  <r>
    <x v="22"/>
    <n v="197.18359399999827"/>
    <s v=""/>
    <n v="197.18359399999827"/>
    <s v=""/>
    <n v="1"/>
  </r>
  <r>
    <x v="23"/>
    <n v="136.171875"/>
    <s v=""/>
    <n v="136.171875"/>
    <s v=""/>
    <n v="1"/>
  </r>
  <r>
    <x v="0"/>
    <n v="-661.13183600000048"/>
    <n v="-661.13183600000048"/>
    <s v=""/>
    <n v="1"/>
    <s v=""/>
  </r>
  <r>
    <x v="1"/>
    <n v="-935.51757800000087"/>
    <n v="-935.51757800000087"/>
    <s v=""/>
    <n v="1"/>
    <s v=""/>
  </r>
  <r>
    <x v="2"/>
    <n v="-1118.1611329999996"/>
    <n v="-1118.1611329999996"/>
    <s v=""/>
    <n v="1"/>
    <s v=""/>
  </r>
  <r>
    <x v="3"/>
    <n v="-1005.2900389999995"/>
    <n v="-1005.2900389999995"/>
    <s v=""/>
    <n v="1"/>
    <s v=""/>
  </r>
  <r>
    <x v="4"/>
    <n v="-921.21875"/>
    <n v="-921.21875"/>
    <s v=""/>
    <n v="1"/>
    <s v=""/>
  </r>
  <r>
    <x v="5"/>
    <n v="-634.26660199999969"/>
    <n v="-634.26660199999969"/>
    <s v=""/>
    <n v="1"/>
    <s v=""/>
  </r>
  <r>
    <x v="6"/>
    <n v="-111.06933600000048"/>
    <n v="-111.06933600000048"/>
    <s v=""/>
    <n v="1"/>
    <s v=""/>
  </r>
  <r>
    <x v="7"/>
    <n v="138.71386700000039"/>
    <s v=""/>
    <n v="138.71386700000039"/>
    <s v=""/>
    <n v="1"/>
  </r>
  <r>
    <x v="8"/>
    <n v="663.39160199999969"/>
    <s v=""/>
    <n v="663.39160199999969"/>
    <s v=""/>
    <n v="1"/>
  </r>
  <r>
    <x v="9"/>
    <n v="1036.1826179999989"/>
    <s v=""/>
    <n v="1036.1826179999989"/>
    <s v=""/>
    <n v="1"/>
  </r>
  <r>
    <x v="10"/>
    <n v="1155.5810549999987"/>
    <s v=""/>
    <n v="1155.5810549999987"/>
    <s v=""/>
    <n v="1"/>
  </r>
  <r>
    <x v="11"/>
    <n v="1368.2246090000008"/>
    <s v=""/>
    <n v="1368.2246090000008"/>
    <s v=""/>
    <n v="1"/>
  </r>
  <r>
    <x v="12"/>
    <n v="1400.2597659999992"/>
    <s v=""/>
    <n v="1400.2597659999992"/>
    <s v=""/>
    <n v="1"/>
  </r>
  <r>
    <x v="13"/>
    <n v="1357.4453119999998"/>
    <s v=""/>
    <n v="1357.4453119999998"/>
    <s v=""/>
    <n v="1"/>
  </r>
  <r>
    <x v="14"/>
    <n v="1455.033202999999"/>
    <s v=""/>
    <n v="1455.033202999999"/>
    <s v=""/>
    <n v="1"/>
  </r>
  <r>
    <x v="15"/>
    <n v="1237.095702999999"/>
    <s v=""/>
    <n v="1237.095702999999"/>
    <s v=""/>
    <n v="1"/>
  </r>
  <r>
    <x v="16"/>
    <n v="988.65234399999827"/>
    <s v=""/>
    <n v="988.65234399999827"/>
    <s v=""/>
    <n v="1"/>
  </r>
  <r>
    <x v="17"/>
    <n v="580.92968800000017"/>
    <s v=""/>
    <n v="580.92968800000017"/>
    <s v=""/>
    <n v="1"/>
  </r>
  <r>
    <x v="18"/>
    <n v="128.953125"/>
    <s v=""/>
    <n v="128.953125"/>
    <s v=""/>
    <n v="1"/>
  </r>
  <r>
    <x v="19"/>
    <n v="13.486328000002686"/>
    <s v=""/>
    <n v="13.486328000002686"/>
    <s v=""/>
    <n v="1"/>
  </r>
  <r>
    <x v="20"/>
    <n v="-102.63476500000252"/>
    <n v="-102.63476500000252"/>
    <s v=""/>
    <n v="1"/>
    <s v=""/>
  </r>
  <r>
    <x v="21"/>
    <n v="-192.81640699999843"/>
    <n v="-192.81640699999843"/>
    <s v=""/>
    <n v="1"/>
    <s v=""/>
  </r>
  <r>
    <x v="22"/>
    <n v="-290.93164099999922"/>
    <n v="-290.93164099999922"/>
    <s v=""/>
    <n v="1"/>
    <s v=""/>
  </r>
  <r>
    <x v="23"/>
    <n v="-406.81542900000022"/>
    <n v="-406.81542900000022"/>
    <s v=""/>
    <n v="1"/>
    <s v=""/>
  </r>
  <r>
    <x v="0"/>
    <n v="-208.02734400000008"/>
    <n v="-208.02734400000008"/>
    <s v=""/>
    <n v="1"/>
    <s v=""/>
  </r>
  <r>
    <x v="1"/>
    <n v="-390.59179699999913"/>
    <n v="-390.59179699999913"/>
    <s v=""/>
    <n v="1"/>
    <s v=""/>
  </r>
  <r>
    <x v="2"/>
    <n v="-518.88476599999922"/>
    <n v="-518.88476599999922"/>
    <s v=""/>
    <n v="1"/>
    <s v=""/>
  </r>
  <r>
    <x v="3"/>
    <n v="-418.97167999999874"/>
    <n v="-418.97167999999874"/>
    <s v=""/>
    <n v="1"/>
    <s v=""/>
  </r>
  <r>
    <x v="4"/>
    <n v="-301.50683600000048"/>
    <n v="-301.50683600000048"/>
    <s v=""/>
    <n v="1"/>
    <s v=""/>
  </r>
  <r>
    <x v="5"/>
    <n v="-172.70019499999944"/>
    <n v="-172.70019499999944"/>
    <s v=""/>
    <n v="1"/>
    <s v=""/>
  </r>
  <r>
    <x v="6"/>
    <n v="-108.19726499999888"/>
    <n v="-108.19726499999888"/>
    <s v=""/>
    <n v="1"/>
    <s v=""/>
  </r>
  <r>
    <x v="7"/>
    <n v="33.799804000000222"/>
    <s v=""/>
    <n v="33.799804000000222"/>
    <s v=""/>
    <n v="1"/>
  </r>
  <r>
    <x v="8"/>
    <n v="332.45019499999944"/>
    <s v=""/>
    <n v="332.45019499999944"/>
    <s v=""/>
    <n v="1"/>
  </r>
  <r>
    <x v="9"/>
    <n v="798.44140700000025"/>
    <s v=""/>
    <n v="798.44140700000025"/>
    <s v=""/>
    <n v="1"/>
  </r>
  <r>
    <x v="10"/>
    <n v="940.35058599999866"/>
    <s v=""/>
    <n v="940.35058599999866"/>
    <s v=""/>
    <n v="1"/>
  </r>
  <r>
    <x v="11"/>
    <n v="945.50488200000109"/>
    <s v=""/>
    <n v="945.50488200000109"/>
    <s v=""/>
    <n v="1"/>
  </r>
  <r>
    <x v="12"/>
    <n v="768.32226500000252"/>
    <s v=""/>
    <n v="768.32226500000252"/>
    <s v=""/>
    <n v="1"/>
  </r>
  <r>
    <x v="13"/>
    <n v="535.84570299999905"/>
    <s v=""/>
    <n v="535.84570299999905"/>
    <s v=""/>
    <n v="1"/>
  </r>
  <r>
    <x v="14"/>
    <n v="324.77148499999748"/>
    <s v=""/>
    <n v="324.77148499999748"/>
    <s v=""/>
    <n v="1"/>
  </r>
  <r>
    <x v="15"/>
    <n v="176.89843699999983"/>
    <s v=""/>
    <n v="176.89843699999983"/>
    <s v=""/>
    <n v="1"/>
  </r>
  <r>
    <x v="16"/>
    <n v="129.78125"/>
    <s v=""/>
    <n v="129.78125"/>
    <s v=""/>
    <n v="1"/>
  </r>
  <r>
    <x v="17"/>
    <n v="160.03320299999905"/>
    <s v=""/>
    <n v="160.03320299999905"/>
    <s v=""/>
    <n v="1"/>
  </r>
  <r>
    <x v="18"/>
    <n v="204.74414000000252"/>
    <s v=""/>
    <n v="204.74414000000252"/>
    <s v=""/>
    <n v="1"/>
  </r>
  <r>
    <x v="19"/>
    <n v="442.91992200000095"/>
    <s v=""/>
    <n v="442.91992200000095"/>
    <s v=""/>
    <n v="1"/>
  </r>
  <r>
    <x v="20"/>
    <n v="498.56835999999748"/>
    <s v=""/>
    <n v="498.56835999999748"/>
    <s v=""/>
    <n v="1"/>
  </r>
  <r>
    <x v="21"/>
    <n v="524.54296800000157"/>
    <s v=""/>
    <n v="524.54296800000157"/>
    <s v=""/>
    <n v="1"/>
  </r>
  <r>
    <x v="22"/>
    <n v="562.53906300000017"/>
    <s v=""/>
    <n v="562.53906300000017"/>
    <s v=""/>
    <n v="1"/>
  </r>
  <r>
    <x v="23"/>
    <n v="637.76074200000039"/>
    <s v=""/>
    <n v="637.76074200000039"/>
    <s v=""/>
    <n v="1"/>
  </r>
  <r>
    <x v="0"/>
    <n v="442.67089899999883"/>
    <s v=""/>
    <n v="442.67089899999883"/>
    <s v=""/>
    <n v="1"/>
  </r>
  <r>
    <x v="1"/>
    <n v="367.21582000000126"/>
    <s v=""/>
    <n v="367.21582000000126"/>
    <s v=""/>
    <n v="1"/>
  </r>
  <r>
    <x v="2"/>
    <n v="286.35546900000008"/>
    <s v=""/>
    <n v="286.35546900000008"/>
    <s v=""/>
    <n v="1"/>
  </r>
  <r>
    <x v="3"/>
    <n v="299.96875"/>
    <s v=""/>
    <n v="299.96875"/>
    <s v=""/>
    <n v="1"/>
  </r>
  <r>
    <x v="4"/>
    <n v="288.28027300000031"/>
    <s v=""/>
    <n v="288.28027300000031"/>
    <s v=""/>
    <n v="1"/>
  </r>
  <r>
    <x v="5"/>
    <n v="259.39160199999969"/>
    <s v=""/>
    <n v="259.39160199999969"/>
    <s v=""/>
    <n v="1"/>
  </r>
  <r>
    <x v="6"/>
    <n v="139.11523400000078"/>
    <s v=""/>
    <n v="139.11523400000078"/>
    <s v=""/>
    <n v="1"/>
  </r>
  <r>
    <x v="7"/>
    <n v="128.99706999999944"/>
    <s v=""/>
    <n v="128.99706999999944"/>
    <s v=""/>
    <n v="1"/>
  </r>
  <r>
    <x v="8"/>
    <n v="94.746092999999746"/>
    <s v=""/>
    <n v="94.746092999999746"/>
    <s v=""/>
    <n v="1"/>
  </r>
  <r>
    <x v="9"/>
    <n v="125.74316399999952"/>
    <s v=""/>
    <n v="125.74316399999952"/>
    <s v=""/>
    <n v="1"/>
  </r>
  <r>
    <x v="10"/>
    <n v="72.146483999998964"/>
    <s v=""/>
    <n v="72.146483999998964"/>
    <s v=""/>
    <n v="1"/>
  </r>
  <r>
    <x v="11"/>
    <n v="67.433594000000085"/>
    <s v=""/>
    <n v="67.433594000000085"/>
    <s v=""/>
    <n v="1"/>
  </r>
  <r>
    <x v="12"/>
    <n v="256.10156200000347"/>
    <s v=""/>
    <n v="256.10156200000347"/>
    <s v=""/>
    <n v="1"/>
  </r>
  <r>
    <x v="13"/>
    <n v="433.765625"/>
    <s v=""/>
    <n v="433.765625"/>
    <s v=""/>
    <n v="1"/>
  </r>
  <r>
    <x v="14"/>
    <n v="436.61523499999748"/>
    <s v=""/>
    <n v="436.61523499999748"/>
    <s v=""/>
    <n v="1"/>
  </r>
  <r>
    <x v="15"/>
    <n v="357.52343700000347"/>
    <s v=""/>
    <n v="357.52343700000347"/>
    <s v=""/>
    <n v="1"/>
  </r>
  <r>
    <x v="16"/>
    <n v="231.8789059999981"/>
    <s v=""/>
    <n v="231.8789059999981"/>
    <s v=""/>
    <n v="1"/>
  </r>
  <r>
    <x v="17"/>
    <n v="-73.337890999999217"/>
    <n v="-73.337890999999217"/>
    <s v=""/>
    <n v="1"/>
    <s v=""/>
  </r>
  <r>
    <x v="18"/>
    <n v="-403.30664099999922"/>
    <n v="-403.30664099999922"/>
    <s v=""/>
    <n v="1"/>
    <s v=""/>
  </r>
  <r>
    <x v="19"/>
    <n v="-678.63476500000252"/>
    <n v="-678.63476500000252"/>
    <s v=""/>
    <n v="1"/>
    <s v=""/>
  </r>
  <r>
    <x v="20"/>
    <n v="-928.85742200000095"/>
    <n v="-928.85742200000095"/>
    <s v=""/>
    <n v="1"/>
    <s v=""/>
  </r>
  <r>
    <x v="21"/>
    <n v="-1042.1005860000023"/>
    <n v="-1042.1005860000023"/>
    <s v=""/>
    <n v="1"/>
    <s v=""/>
  </r>
  <r>
    <x v="22"/>
    <n v="-982.73925799999961"/>
    <n v="-982.73925799999961"/>
    <s v=""/>
    <n v="1"/>
    <s v=""/>
  </r>
  <r>
    <x v="23"/>
    <n v="-921.59863299999961"/>
    <n v="-921.59863299999961"/>
    <s v=""/>
    <n v="1"/>
    <s v=""/>
  </r>
  <r>
    <x v="0"/>
    <n v="-793.61523399999896"/>
    <n v="-793.61523399999896"/>
    <s v=""/>
    <n v="1"/>
    <s v=""/>
  </r>
  <r>
    <x v="1"/>
    <n v="-829.71581999999944"/>
    <n v="-829.71581999999944"/>
    <s v=""/>
    <n v="1"/>
    <s v=""/>
  </r>
  <r>
    <x v="3"/>
    <n v="-810.41015699999843"/>
    <n v="-810.41015699999843"/>
    <s v=""/>
    <n v="1"/>
    <s v=""/>
  </r>
  <r>
    <x v="4"/>
    <n v="-732.42773399999896"/>
    <n v="-732.42773399999896"/>
    <s v=""/>
    <n v="1"/>
    <s v=""/>
  </r>
  <r>
    <x v="5"/>
    <n v="-730.15722599999935"/>
    <n v="-730.15722599999935"/>
    <s v=""/>
    <n v="1"/>
    <s v=""/>
  </r>
  <r>
    <x v="6"/>
    <n v="-798.00878899999952"/>
    <n v="-798.00878899999952"/>
    <s v=""/>
    <n v="1"/>
    <s v=""/>
  </r>
  <r>
    <x v="7"/>
    <n v="-946.11425799999961"/>
    <n v="-946.11425799999961"/>
    <s v=""/>
    <n v="1"/>
    <s v=""/>
  </r>
  <r>
    <x v="8"/>
    <n v="-919.13476599999922"/>
    <n v="-919.13476599999922"/>
    <s v=""/>
    <n v="1"/>
    <s v=""/>
  </r>
  <r>
    <x v="9"/>
    <n v="-661.34570300000087"/>
    <n v="-661.34570300000087"/>
    <s v=""/>
    <n v="1"/>
    <s v=""/>
  </r>
  <r>
    <x v="10"/>
    <n v="-485.21972699999969"/>
    <n v="-485.21972699999969"/>
    <s v=""/>
    <n v="1"/>
    <s v=""/>
  </r>
  <r>
    <x v="11"/>
    <n v="-583.28515599999992"/>
    <n v="-583.28515599999992"/>
    <s v=""/>
    <n v="1"/>
    <s v=""/>
  </r>
  <r>
    <x v="12"/>
    <n v="-627.46093799999653"/>
    <n v="-627.46093799999653"/>
    <s v=""/>
    <n v="1"/>
    <s v=""/>
  </r>
  <r>
    <x v="13"/>
    <n v="-663.50976500000252"/>
    <n v="-663.50976500000252"/>
    <s v=""/>
    <n v="1"/>
    <s v=""/>
  </r>
  <r>
    <x v="14"/>
    <n v="-854.42382899999939"/>
    <n v="-854.42382899999939"/>
    <s v=""/>
    <n v="1"/>
    <s v=""/>
  </r>
  <r>
    <x v="15"/>
    <n v="-993.40820300000269"/>
    <n v="-993.40820300000269"/>
    <s v=""/>
    <n v="1"/>
    <s v=""/>
  </r>
  <r>
    <x v="16"/>
    <n v="-1011.4296870000035"/>
    <n v="-1011.4296870000035"/>
    <s v=""/>
    <n v="1"/>
    <s v=""/>
  </r>
  <r>
    <x v="17"/>
    <n v="-1020.5878900000025"/>
    <n v="-1020.5878900000025"/>
    <s v=""/>
    <n v="1"/>
    <s v=""/>
  </r>
  <r>
    <x v="18"/>
    <n v="-1040.4863280000027"/>
    <n v="-1040.4863280000027"/>
    <s v=""/>
    <n v="1"/>
    <s v=""/>
  </r>
  <r>
    <x v="19"/>
    <n v="-1269.8027349999975"/>
    <n v="-1269.8027349999975"/>
    <s v=""/>
    <n v="1"/>
    <s v=""/>
  </r>
  <r>
    <x v="20"/>
    <n v="-1382.1992189999983"/>
    <n v="-1382.1992189999983"/>
    <s v=""/>
    <n v="1"/>
    <s v=""/>
  </r>
  <r>
    <x v="21"/>
    <n v="-1541.2773439999983"/>
    <n v="-1541.2773439999983"/>
    <s v=""/>
    <n v="1"/>
    <s v=""/>
  </r>
  <r>
    <x v="22"/>
    <n v="-1523.970702999999"/>
    <n v="-1523.970702999999"/>
    <s v=""/>
    <n v="1"/>
    <s v=""/>
  </r>
  <r>
    <x v="23"/>
    <n v="-1423.501952999999"/>
    <n v="-1423.501952999999"/>
    <s v=""/>
    <n v="1"/>
    <s v=""/>
  </r>
  <r>
    <x v="0"/>
    <n v="-1469.2304690000001"/>
    <n v="-1469.2304690000001"/>
    <s v=""/>
    <n v="1"/>
    <s v=""/>
  </r>
  <r>
    <x v="1"/>
    <n v="-1023.7333990000006"/>
    <n v="-1023.7333990000006"/>
    <s v=""/>
    <n v="1"/>
    <s v=""/>
  </r>
  <r>
    <x v="2"/>
    <n v="-1031.8574219999991"/>
    <n v="-1031.8574219999991"/>
    <s v=""/>
    <n v="1"/>
    <s v=""/>
  </r>
  <r>
    <x v="3"/>
    <n v="-976.92382800000087"/>
    <n v="-976.92382800000087"/>
    <s v=""/>
    <n v="1"/>
    <s v=""/>
  </r>
  <r>
    <x v="4"/>
    <n v="-908.71484400000008"/>
    <n v="-908.71484400000008"/>
    <s v=""/>
    <n v="1"/>
    <s v=""/>
  </r>
  <r>
    <x v="5"/>
    <n v="-882.02148400000078"/>
    <n v="-882.02148400000078"/>
    <s v=""/>
    <n v="1"/>
    <s v=""/>
  </r>
  <r>
    <x v="6"/>
    <n v="-903.11718799999835"/>
    <n v="-903.11718799999835"/>
    <s v=""/>
    <n v="1"/>
    <s v=""/>
  </r>
  <r>
    <x v="7"/>
    <n v="-870.22753899999952"/>
    <n v="-870.22753899999952"/>
    <s v=""/>
    <n v="1"/>
    <s v=""/>
  </r>
  <r>
    <x v="8"/>
    <n v="-792.79394499999944"/>
    <n v="-792.79394499999944"/>
    <s v=""/>
    <n v="1"/>
    <s v=""/>
  </r>
  <r>
    <x v="9"/>
    <n v="-567.30664100000104"/>
    <n v="-567.30664100000104"/>
    <s v=""/>
    <n v="1"/>
    <s v=""/>
  </r>
  <r>
    <x v="10"/>
    <n v="-457.62695300000087"/>
    <n v="-457.62695300000087"/>
    <s v=""/>
    <n v="1"/>
    <s v=""/>
  </r>
  <r>
    <x v="11"/>
    <n v="-368.83300800000143"/>
    <n v="-368.83300800000143"/>
    <s v=""/>
    <n v="1"/>
    <s v=""/>
  </r>
  <r>
    <x v="12"/>
    <n v="-133.03320299999905"/>
    <n v="-133.03320299999905"/>
    <s v=""/>
    <n v="1"/>
    <s v=""/>
  </r>
  <r>
    <x v="13"/>
    <n v="17.119140000002517"/>
    <s v=""/>
    <n v="17.119140000002517"/>
    <s v=""/>
    <n v="1"/>
  </r>
  <r>
    <x v="14"/>
    <n v="-22.435547000000952"/>
    <n v="-22.435547000000952"/>
    <s v=""/>
    <n v="1"/>
    <s v=""/>
  </r>
  <r>
    <x v="15"/>
    <n v="6.0429689999982656"/>
    <s v=""/>
    <n v="6.0429689999982656"/>
    <s v=""/>
    <n v="1"/>
  </r>
  <r>
    <x v="16"/>
    <n v="-153.95703199999843"/>
    <n v="-153.95703199999843"/>
    <s v=""/>
    <n v="1"/>
    <s v=""/>
  </r>
  <r>
    <x v="17"/>
    <n v="-669.96484300000157"/>
    <n v="-669.96484300000157"/>
    <s v=""/>
    <n v="1"/>
    <s v=""/>
  </r>
  <r>
    <x v="18"/>
    <n v="-1402.3652349999975"/>
    <n v="-1402.3652349999975"/>
    <s v=""/>
    <n v="1"/>
    <s v=""/>
  </r>
  <r>
    <x v="19"/>
    <n v="-1837.3671870000035"/>
    <n v="-1837.3671870000035"/>
    <s v=""/>
    <n v="1"/>
    <s v=""/>
  </r>
  <r>
    <x v="20"/>
    <n v="-2028.7851560000017"/>
    <n v="-2028.7851560000017"/>
    <s v=""/>
    <n v="1"/>
    <s v=""/>
  </r>
  <r>
    <x v="21"/>
    <n v="-1894.2900389999977"/>
    <n v="-1894.2900389999977"/>
    <s v=""/>
    <n v="1"/>
    <s v=""/>
  </r>
  <r>
    <x v="22"/>
    <n v="-1938.1689449999994"/>
    <n v="-1938.1689449999994"/>
    <s v=""/>
    <n v="1"/>
    <s v=""/>
  </r>
  <r>
    <x v="23"/>
    <n v="-1794.1513679999989"/>
    <n v="-1794.1513679999989"/>
    <s v=""/>
    <n v="1"/>
    <s v=""/>
  </r>
  <r>
    <x v="0"/>
    <n v="-1641.1679680000016"/>
    <n v="-1641.1679680000016"/>
    <s v=""/>
    <n v="1"/>
    <s v=""/>
  </r>
  <r>
    <x v="1"/>
    <n v="-936.85449299999891"/>
    <n v="-936.85449299999891"/>
    <s v=""/>
    <n v="1"/>
    <s v=""/>
  </r>
  <r>
    <x v="2"/>
    <n v="-988.25488300000143"/>
    <n v="-988.25488300000143"/>
    <s v=""/>
    <n v="1"/>
    <s v=""/>
  </r>
  <r>
    <x v="3"/>
    <n v="-1017.7490239999988"/>
    <n v="-1017.7490239999988"/>
    <s v=""/>
    <n v="1"/>
    <s v=""/>
  </r>
  <r>
    <x v="4"/>
    <n v="-942.03417900000022"/>
    <n v="-942.03417900000022"/>
    <s v=""/>
    <n v="1"/>
    <s v=""/>
  </r>
  <r>
    <x v="5"/>
    <n v="-999.87109400000008"/>
    <n v="-999.87109400000008"/>
    <s v=""/>
    <n v="1"/>
    <s v=""/>
  </r>
  <r>
    <x v="6"/>
    <n v="-957.74902300000031"/>
    <n v="-957.74902300000031"/>
    <s v=""/>
    <n v="1"/>
    <s v=""/>
  </r>
  <r>
    <x v="7"/>
    <n v="-880.56640599999992"/>
    <n v="-880.56640599999992"/>
    <s v=""/>
    <n v="1"/>
    <s v=""/>
  </r>
  <r>
    <x v="8"/>
    <n v="-842.63281200000165"/>
    <n v="-842.63281200000165"/>
    <s v=""/>
    <n v="1"/>
    <s v=""/>
  </r>
  <r>
    <x v="9"/>
    <n v="-733.18847699999969"/>
    <n v="-733.18847699999969"/>
    <s v=""/>
    <n v="1"/>
    <s v=""/>
  </r>
  <r>
    <x v="10"/>
    <n v="-364.07910099999935"/>
    <n v="-364.07910099999935"/>
    <s v=""/>
    <n v="1"/>
    <s v=""/>
  </r>
  <r>
    <x v="11"/>
    <n v="104.37402300000031"/>
    <s v=""/>
    <n v="104.37402300000031"/>
    <s v=""/>
    <n v="1"/>
  </r>
  <r>
    <x v="12"/>
    <n v="670.23828199999843"/>
    <s v=""/>
    <n v="670.23828199999843"/>
    <s v=""/>
    <n v="1"/>
  </r>
  <r>
    <x v="13"/>
    <n v="661.99804699999913"/>
    <s v=""/>
    <n v="661.99804699999913"/>
    <s v=""/>
    <n v="1"/>
  </r>
  <r>
    <x v="14"/>
    <n v="220.6914059999981"/>
    <s v=""/>
    <n v="220.6914059999981"/>
    <s v=""/>
    <n v="1"/>
  </r>
  <r>
    <x v="15"/>
    <n v="475.33398499999748"/>
    <s v=""/>
    <n v="475.33398499999748"/>
    <s v=""/>
    <n v="1"/>
  </r>
  <r>
    <x v="16"/>
    <n v="1060.9589840000008"/>
    <s v=""/>
    <n v="1060.9589840000008"/>
    <s v=""/>
    <n v="1"/>
  </r>
  <r>
    <x v="17"/>
    <n v="1340.5664059999981"/>
    <s v=""/>
    <n v="1340.5664059999981"/>
    <s v=""/>
    <n v="1"/>
  </r>
  <r>
    <x v="18"/>
    <n v="1255.7382810000017"/>
    <s v=""/>
    <n v="1255.7382810000017"/>
    <s v=""/>
    <n v="1"/>
  </r>
  <r>
    <x v="19"/>
    <n v="967.76660199999969"/>
    <s v=""/>
    <n v="967.76660199999969"/>
    <s v=""/>
    <n v="1"/>
  </r>
  <r>
    <x v="20"/>
    <n v="804.53808599999866"/>
    <s v=""/>
    <n v="804.53808599999866"/>
    <s v=""/>
    <n v="1"/>
  </r>
  <r>
    <x v="21"/>
    <n v="571.53808600000048"/>
    <s v=""/>
    <n v="571.53808600000048"/>
    <s v=""/>
    <n v="1"/>
  </r>
  <r>
    <x v="22"/>
    <n v="249.45507800000087"/>
    <s v=""/>
    <n v="249.45507800000087"/>
    <s v=""/>
    <n v="1"/>
  </r>
  <r>
    <x v="23"/>
    <n v="90.017578000000867"/>
    <s v=""/>
    <n v="90.017578000000867"/>
    <s v=""/>
    <n v="1"/>
  </r>
  <r>
    <x v="0"/>
    <n v="-68.858399000000645"/>
    <n v="-68.858399000000645"/>
    <s v=""/>
    <n v="1"/>
    <s v=""/>
  </r>
  <r>
    <x v="1"/>
    <n v="-94.936523000000307"/>
    <n v="-94.936523000000307"/>
    <s v=""/>
    <n v="1"/>
    <s v=""/>
  </r>
  <r>
    <x v="2"/>
    <n v="-402.078125"/>
    <n v="-402.078125"/>
    <s v=""/>
    <n v="1"/>
    <s v=""/>
  </r>
  <r>
    <x v="3"/>
    <n v="-587.14843700000165"/>
    <n v="-587.14843700000165"/>
    <s v=""/>
    <n v="1"/>
    <s v=""/>
  </r>
  <r>
    <x v="4"/>
    <n v="-627.73046900000008"/>
    <n v="-627.73046900000008"/>
    <s v=""/>
    <n v="1"/>
    <s v=""/>
  </r>
  <r>
    <x v="5"/>
    <n v="-697.06543000000056"/>
    <n v="-697.06543000000056"/>
    <s v=""/>
    <n v="1"/>
    <s v=""/>
  </r>
  <r>
    <x v="6"/>
    <n v="-713.49511699999857"/>
    <n v="-713.49511699999857"/>
    <s v=""/>
    <n v="1"/>
    <s v=""/>
  </r>
  <r>
    <x v="7"/>
    <n v="-738.06152300000031"/>
    <n v="-738.06152300000031"/>
    <s v=""/>
    <n v="1"/>
    <s v=""/>
  </r>
  <r>
    <x v="8"/>
    <n v="-626.47265699999843"/>
    <n v="-626.47265699999843"/>
    <s v=""/>
    <n v="1"/>
    <s v=""/>
  </r>
  <r>
    <x v="9"/>
    <n v="-253.78222600000117"/>
    <n v="-253.78222600000117"/>
    <s v=""/>
    <n v="1"/>
    <s v=""/>
  </r>
  <r>
    <x v="10"/>
    <n v="282.90625"/>
    <s v=""/>
    <n v="282.90625"/>
    <s v=""/>
    <n v="1"/>
  </r>
  <r>
    <x v="11"/>
    <n v="544.52246099999866"/>
    <s v=""/>
    <n v="544.52246099999866"/>
    <s v=""/>
    <n v="1"/>
  </r>
  <r>
    <x v="12"/>
    <n v="491.13476599999922"/>
    <s v=""/>
    <n v="491.13476599999922"/>
    <s v=""/>
    <n v="1"/>
  </r>
  <r>
    <x v="13"/>
    <n v="166.59375"/>
    <s v=""/>
    <n v="166.59375"/>
    <s v=""/>
    <n v="1"/>
  </r>
  <r>
    <x v="14"/>
    <n v="-124.03906299999653"/>
    <n v="-124.03906299999653"/>
    <s v=""/>
    <n v="1"/>
    <s v=""/>
  </r>
  <r>
    <x v="15"/>
    <n v="39.419921000000613"/>
    <s v=""/>
    <n v="39.419921000000613"/>
    <s v=""/>
    <n v="1"/>
  </r>
  <r>
    <x v="16"/>
    <n v="1546.6933590000008"/>
    <s v=""/>
    <n v="1546.6933590000008"/>
    <s v=""/>
    <n v="1"/>
  </r>
  <r>
    <x v="17"/>
    <n v="3040.9941400000025"/>
    <s v=""/>
    <n v="3040.9941400000025"/>
    <s v=""/>
    <n v="1"/>
  </r>
  <r>
    <x v="18"/>
    <n v="3309.7353519999997"/>
    <s v=""/>
    <n v="3309.7353519999997"/>
    <s v=""/>
    <n v="1"/>
  </r>
  <r>
    <x v="19"/>
    <n v="2817.4501949999994"/>
    <s v=""/>
    <n v="2817.4501949999994"/>
    <s v=""/>
    <n v="1"/>
  </r>
  <r>
    <x v="20"/>
    <n v="2537.5644530000009"/>
    <s v=""/>
    <n v="2537.5644530000009"/>
    <s v=""/>
    <n v="1"/>
  </r>
  <r>
    <x v="21"/>
    <n v="2173.3271489999988"/>
    <s v=""/>
    <n v="2173.3271489999988"/>
    <s v=""/>
    <n v="1"/>
  </r>
  <r>
    <x v="22"/>
    <n v="1782.6455070000011"/>
    <s v=""/>
    <n v="1782.6455070000011"/>
    <s v=""/>
    <n v="1"/>
  </r>
  <r>
    <x v="23"/>
    <n v="1358.2138670000004"/>
    <s v=""/>
    <n v="1358.2138670000004"/>
    <s v=""/>
    <n v="1"/>
  </r>
  <r>
    <x v="0"/>
    <n v="1017.888672000001"/>
    <s v=""/>
    <n v="1017.888672000001"/>
    <s v=""/>
    <n v="1"/>
  </r>
  <r>
    <x v="1"/>
    <n v="821.06347699999969"/>
    <s v=""/>
    <n v="821.06347699999969"/>
    <s v=""/>
    <n v="1"/>
  </r>
  <r>
    <x v="2"/>
    <n v="620.49023400000078"/>
    <s v=""/>
    <n v="620.49023400000078"/>
    <s v=""/>
    <n v="1"/>
  </r>
  <r>
    <x v="3"/>
    <n v="461.17285100000117"/>
    <s v=""/>
    <n v="461.17285100000117"/>
    <s v=""/>
    <n v="1"/>
  </r>
  <r>
    <x v="4"/>
    <n v="367.11132800000087"/>
    <s v=""/>
    <n v="367.11132800000087"/>
    <s v=""/>
    <n v="1"/>
  </r>
  <r>
    <x v="5"/>
    <n v="260.22558599999866"/>
    <s v=""/>
    <n v="260.22558599999866"/>
    <s v=""/>
    <n v="1"/>
  </r>
  <r>
    <x v="6"/>
    <n v="208.59667900000022"/>
    <s v=""/>
    <n v="208.59667900000022"/>
    <s v=""/>
    <n v="1"/>
  </r>
  <r>
    <x v="7"/>
    <n v="162.24316399999952"/>
    <s v=""/>
    <n v="162.24316399999952"/>
    <s v=""/>
    <n v="1"/>
  </r>
  <r>
    <x v="8"/>
    <n v="115.13086000000112"/>
    <s v=""/>
    <n v="115.13086000000112"/>
    <s v=""/>
    <n v="1"/>
  </r>
  <r>
    <x v="9"/>
    <n v="246.30761700000039"/>
    <s v=""/>
    <n v="246.30761700000039"/>
    <s v=""/>
    <n v="1"/>
  </r>
  <r>
    <x v="10"/>
    <n v="447.56640700000025"/>
    <s v=""/>
    <n v="447.56640700000025"/>
    <s v=""/>
    <n v="1"/>
  </r>
  <r>
    <x v="11"/>
    <n v="549.74707099999978"/>
    <s v=""/>
    <n v="549.74707099999978"/>
    <s v=""/>
    <n v="1"/>
  </r>
  <r>
    <x v="12"/>
    <n v="455.890625"/>
    <s v=""/>
    <n v="455.890625"/>
    <s v=""/>
    <n v="1"/>
  </r>
  <r>
    <x v="13"/>
    <n v="175.19921899999827"/>
    <s v=""/>
    <n v="175.19921899999827"/>
    <s v=""/>
    <n v="1"/>
  </r>
  <r>
    <x v="14"/>
    <n v="117.796875"/>
    <s v=""/>
    <n v="117.796875"/>
    <s v=""/>
    <n v="1"/>
  </r>
  <r>
    <x v="15"/>
    <n v="665.64257799999905"/>
    <s v=""/>
    <n v="665.64257799999905"/>
    <s v=""/>
    <n v="1"/>
  </r>
  <r>
    <x v="16"/>
    <n v="1705.4492180000016"/>
    <s v=""/>
    <n v="1705.4492180000016"/>
    <s v=""/>
    <n v="1"/>
  </r>
  <r>
    <x v="17"/>
    <n v="2506.421875"/>
    <s v=""/>
    <n v="2506.421875"/>
    <s v=""/>
    <n v="1"/>
  </r>
  <r>
    <x v="18"/>
    <n v="3091.6582030000009"/>
    <s v=""/>
    <n v="3091.6582030000009"/>
    <s v=""/>
    <n v="1"/>
  </r>
  <r>
    <x v="19"/>
    <n v="3041.6435549999987"/>
    <s v=""/>
    <n v="3041.6435549999987"/>
    <s v=""/>
    <n v="1"/>
  </r>
  <r>
    <x v="20"/>
    <n v="2536.2773430000016"/>
    <s v=""/>
    <n v="2536.2773430000016"/>
    <s v=""/>
    <n v="1"/>
  </r>
  <r>
    <x v="21"/>
    <n v="2116.9306639999995"/>
    <s v=""/>
    <n v="2116.9306639999995"/>
    <s v=""/>
    <n v="1"/>
  </r>
  <r>
    <x v="22"/>
    <n v="1716.625"/>
    <s v=""/>
    <n v="1716.625"/>
    <s v=""/>
    <n v="1"/>
  </r>
  <r>
    <x v="23"/>
    <n v="1346.5507819999984"/>
    <s v=""/>
    <n v="1346.5507819999984"/>
    <s v=""/>
    <n v="1"/>
  </r>
  <r>
    <x v="0"/>
    <n v="1087.6943359999987"/>
    <s v=""/>
    <n v="1087.6943359999987"/>
    <s v=""/>
    <n v="1"/>
  </r>
  <r>
    <x v="1"/>
    <n v="1117.4570319999984"/>
    <s v=""/>
    <n v="1117.4570319999984"/>
    <s v=""/>
    <n v="1"/>
  </r>
  <r>
    <x v="2"/>
    <n v="843.40917900000022"/>
    <s v=""/>
    <n v="843.40917900000022"/>
    <s v=""/>
    <n v="1"/>
  </r>
  <r>
    <x v="3"/>
    <n v="654.06640700000025"/>
    <s v=""/>
    <n v="654.06640700000025"/>
    <s v=""/>
    <n v="1"/>
  </r>
  <r>
    <x v="4"/>
    <n v="535.10449199999857"/>
    <s v=""/>
    <n v="535.10449199999857"/>
    <s v=""/>
    <n v="1"/>
  </r>
  <r>
    <x v="5"/>
    <n v="400.27734400000008"/>
    <s v=""/>
    <n v="400.27734400000008"/>
    <s v=""/>
    <n v="1"/>
  </r>
  <r>
    <x v="6"/>
    <n v="346.08789100000104"/>
    <s v=""/>
    <n v="346.08789100000104"/>
    <s v=""/>
    <n v="1"/>
  </r>
  <r>
    <x v="7"/>
    <n v="299.43359400000008"/>
    <s v=""/>
    <n v="299.43359400000008"/>
    <s v=""/>
    <n v="1"/>
  </r>
  <r>
    <x v="8"/>
    <n v="285.95605400000022"/>
    <s v=""/>
    <n v="285.95605400000022"/>
    <s v=""/>
    <n v="1"/>
  </r>
  <r>
    <x v="9"/>
    <n v="455.98535100000117"/>
    <s v=""/>
    <n v="455.98535100000117"/>
    <s v=""/>
    <n v="1"/>
  </r>
  <r>
    <x v="10"/>
    <n v="790.76171900000008"/>
    <s v=""/>
    <n v="790.76171900000008"/>
    <s v=""/>
    <n v="1"/>
  </r>
  <r>
    <x v="11"/>
    <n v="993.82617200000095"/>
    <s v=""/>
    <n v="993.82617200000095"/>
    <s v=""/>
    <n v="1"/>
  </r>
  <r>
    <x v="12"/>
    <n v="1123.4179690000001"/>
    <s v=""/>
    <n v="1123.4179690000001"/>
    <s v=""/>
    <n v="1"/>
  </r>
  <r>
    <x v="13"/>
    <n v="980.67871100000048"/>
    <s v=""/>
    <n v="980.67871100000048"/>
    <s v=""/>
    <n v="1"/>
  </r>
  <r>
    <x v="14"/>
    <n v="885.90234399999827"/>
    <s v=""/>
    <n v="885.90234399999827"/>
    <s v=""/>
    <n v="1"/>
  </r>
  <r>
    <x v="15"/>
    <n v="787.69335900000078"/>
    <s v=""/>
    <n v="787.69335900000078"/>
    <s v=""/>
    <n v="1"/>
  </r>
  <r>
    <x v="16"/>
    <n v="693.81835999999748"/>
    <s v=""/>
    <n v="693.81835999999748"/>
    <s v=""/>
    <n v="1"/>
  </r>
  <r>
    <x v="17"/>
    <n v="534.375"/>
    <s v=""/>
    <n v="534.375"/>
    <s v=""/>
    <n v="1"/>
  </r>
  <r>
    <x v="18"/>
    <n v="364.47851599999922"/>
    <s v=""/>
    <n v="364.47851599999922"/>
    <s v=""/>
    <n v="1"/>
  </r>
  <r>
    <x v="19"/>
    <n v="173.76757799999905"/>
    <s v=""/>
    <n v="173.76757799999905"/>
    <s v=""/>
    <n v="1"/>
  </r>
  <r>
    <x v="20"/>
    <n v="341.14453100000173"/>
    <s v=""/>
    <n v="341.14453100000173"/>
    <s v=""/>
    <n v="1"/>
  </r>
  <r>
    <x v="21"/>
    <n v="354.69726500000252"/>
    <s v=""/>
    <n v="354.69726500000252"/>
    <s v=""/>
    <n v="1"/>
  </r>
  <r>
    <x v="22"/>
    <n v="379.35546900000008"/>
    <s v=""/>
    <n v="379.35546900000008"/>
    <s v=""/>
    <n v="1"/>
  </r>
  <r>
    <x v="23"/>
    <n v="450.04492199999913"/>
    <s v=""/>
    <n v="450.04492199999913"/>
    <s v=""/>
    <n v="1"/>
  </r>
  <r>
    <x v="0"/>
    <n v="411.96777300000031"/>
    <s v=""/>
    <n v="411.96777300000031"/>
    <s v=""/>
    <n v="1"/>
  </r>
  <r>
    <x v="1"/>
    <n v="97.839844000000085"/>
    <s v=""/>
    <n v="97.839844000000085"/>
    <s v=""/>
    <n v="1"/>
  </r>
  <r>
    <x v="2"/>
    <n v="21.538086000000476"/>
    <s v=""/>
    <n v="21.538086000000476"/>
    <s v=""/>
    <n v="1"/>
  </r>
  <r>
    <x v="3"/>
    <n v="-26.677735000001121"/>
    <n v="-26.677735000001121"/>
    <s v=""/>
    <n v="1"/>
    <s v=""/>
  </r>
  <r>
    <x v="4"/>
    <n v="-115.37988200000109"/>
    <n v="-115.37988200000109"/>
    <s v=""/>
    <n v="1"/>
    <s v=""/>
  </r>
  <r>
    <x v="5"/>
    <n v="-84.249023999998826"/>
    <n v="-84.249023999998826"/>
    <s v=""/>
    <n v="1"/>
    <s v=""/>
  </r>
  <r>
    <x v="6"/>
    <n v="-160.69433600000048"/>
    <n v="-160.69433600000048"/>
    <s v=""/>
    <n v="1"/>
    <s v=""/>
  </r>
  <r>
    <x v="7"/>
    <n v="-266.66113299999961"/>
    <n v="-266.66113299999961"/>
    <s v=""/>
    <n v="1"/>
    <s v=""/>
  </r>
  <r>
    <x v="8"/>
    <n v="-235.36230400000022"/>
    <n v="-235.36230400000022"/>
    <s v=""/>
    <n v="1"/>
    <s v=""/>
  </r>
  <r>
    <x v="9"/>
    <n v="-268.64453099999992"/>
    <n v="-268.64453099999992"/>
    <s v=""/>
    <n v="1"/>
    <s v=""/>
  </r>
  <r>
    <x v="10"/>
    <n v="-236.24902399999883"/>
    <n v="-236.24902399999883"/>
    <s v=""/>
    <n v="1"/>
    <s v=""/>
  </r>
  <r>
    <x v="11"/>
    <n v="-267.81445299999905"/>
    <n v="-267.81445299999905"/>
    <s v=""/>
    <n v="1"/>
    <s v=""/>
  </r>
  <r>
    <x v="12"/>
    <n v="-138.64746100000048"/>
    <n v="-138.64746100000048"/>
    <s v=""/>
    <n v="1"/>
    <s v=""/>
  </r>
  <r>
    <x v="13"/>
    <n v="53.986328000002686"/>
    <s v=""/>
    <n v="53.986328000002686"/>
    <s v=""/>
    <n v="1"/>
  </r>
  <r>
    <x v="14"/>
    <n v="282.06640600000173"/>
    <s v=""/>
    <n v="282.06640600000173"/>
    <s v=""/>
    <n v="1"/>
  </r>
  <r>
    <x v="15"/>
    <n v="437.71679700000095"/>
    <s v=""/>
    <n v="437.71679700000095"/>
    <s v=""/>
    <n v="1"/>
  </r>
  <r>
    <x v="16"/>
    <n v="495.69726500000252"/>
    <s v=""/>
    <n v="495.69726500000252"/>
    <s v=""/>
    <n v="1"/>
  </r>
  <r>
    <x v="17"/>
    <n v="448.35156299999653"/>
    <s v=""/>
    <n v="448.35156299999653"/>
    <s v=""/>
    <n v="1"/>
  </r>
  <r>
    <x v="18"/>
    <n v="292.22656300000017"/>
    <s v=""/>
    <n v="292.22656300000017"/>
    <s v=""/>
    <n v="1"/>
  </r>
  <r>
    <x v="19"/>
    <n v="67.398438000000169"/>
    <s v=""/>
    <n v="67.398438000000169"/>
    <s v=""/>
    <n v="1"/>
  </r>
  <r>
    <x v="20"/>
    <n v="-43.810547000000952"/>
    <n v="-43.810547000000952"/>
    <s v=""/>
    <n v="1"/>
    <s v=""/>
  </r>
  <r>
    <x v="21"/>
    <n v="-89.253906999998435"/>
    <n v="-89.253906999998435"/>
    <s v=""/>
    <n v="1"/>
    <s v=""/>
  </r>
  <r>
    <x v="22"/>
    <n v="-179.375"/>
    <n v="-179.375"/>
    <s v=""/>
    <n v="1"/>
    <s v=""/>
  </r>
  <r>
    <x v="23"/>
    <n v="-175.05957000000126"/>
    <n v="-175.05957000000126"/>
    <s v=""/>
    <n v="1"/>
    <s v=""/>
  </r>
  <r>
    <x v="0"/>
    <n v="-137.55468799999835"/>
    <n v="-137.55468799999835"/>
    <s v=""/>
    <n v="1"/>
    <s v=""/>
  </r>
  <r>
    <x v="1"/>
    <n v="-153.83886700000039"/>
    <n v="-153.83886700000039"/>
    <s v=""/>
    <n v="1"/>
    <s v=""/>
  </r>
  <r>
    <x v="2"/>
    <n v="-255.85156199999983"/>
    <n v="-255.85156199999983"/>
    <s v=""/>
    <n v="1"/>
    <s v=""/>
  </r>
  <r>
    <x v="3"/>
    <n v="-310.90722699999969"/>
    <n v="-310.90722699999969"/>
    <s v=""/>
    <n v="1"/>
    <s v=""/>
  </r>
  <r>
    <x v="4"/>
    <n v="-340.71484400000008"/>
    <n v="-340.71484400000008"/>
    <s v=""/>
    <n v="1"/>
    <s v=""/>
  </r>
  <r>
    <x v="5"/>
    <n v="-399.36132899999939"/>
    <n v="-399.36132899999939"/>
    <s v=""/>
    <n v="1"/>
    <s v=""/>
  </r>
  <r>
    <x v="6"/>
    <n v="-453.52636700000039"/>
    <n v="-453.52636700000039"/>
    <s v=""/>
    <n v="1"/>
    <s v=""/>
  </r>
  <r>
    <x v="7"/>
    <n v="-514.82031200000165"/>
    <n v="-514.82031200000165"/>
    <s v=""/>
    <n v="1"/>
    <s v=""/>
  </r>
  <r>
    <x v="8"/>
    <n v="-543.39355499999874"/>
    <n v="-543.39355499999874"/>
    <s v=""/>
    <n v="1"/>
    <s v=""/>
  </r>
  <r>
    <x v="9"/>
    <n v="-579.515625"/>
    <n v="-579.515625"/>
    <s v=""/>
    <n v="1"/>
    <s v=""/>
  </r>
  <r>
    <x v="10"/>
    <n v="-698.88378899999952"/>
    <n v="-698.88378899999952"/>
    <s v=""/>
    <n v="1"/>
    <s v=""/>
  </r>
  <r>
    <x v="11"/>
    <n v="-880.00097600000117"/>
    <n v="-880.00097600000117"/>
    <s v=""/>
    <n v="1"/>
    <s v=""/>
  </r>
  <r>
    <x v="12"/>
    <n v="-850.9375"/>
    <n v="-850.9375"/>
    <s v=""/>
    <n v="1"/>
    <s v=""/>
  </r>
  <r>
    <x v="13"/>
    <n v="-801.76757899999939"/>
    <n v="-801.76757899999939"/>
    <s v=""/>
    <n v="1"/>
    <s v=""/>
  </r>
  <r>
    <x v="14"/>
    <n v="-683.43945300000269"/>
    <n v="-683.43945300000269"/>
    <s v=""/>
    <n v="1"/>
    <s v=""/>
  </r>
  <r>
    <x v="15"/>
    <n v="-595.92773499999748"/>
    <n v="-595.92773499999748"/>
    <s v=""/>
    <n v="1"/>
    <s v=""/>
  </r>
  <r>
    <x v="16"/>
    <n v="-527.0585940000019"/>
    <n v="-527.0585940000019"/>
    <s v=""/>
    <n v="1"/>
    <s v=""/>
  </r>
  <r>
    <x v="17"/>
    <n v="-488.51367200000095"/>
    <n v="-488.51367200000095"/>
    <s v=""/>
    <n v="1"/>
    <s v=""/>
  </r>
  <r>
    <x v="18"/>
    <n v="-591.18164099999922"/>
    <n v="-591.18164099999922"/>
    <s v=""/>
    <n v="1"/>
    <s v=""/>
  </r>
  <r>
    <x v="19"/>
    <n v="-687.99218800000017"/>
    <n v="-687.99218800000017"/>
    <s v=""/>
    <n v="1"/>
    <s v=""/>
  </r>
  <r>
    <x v="20"/>
    <n v="-829.26367200000095"/>
    <n v="-829.26367200000095"/>
    <s v=""/>
    <n v="1"/>
    <s v=""/>
  </r>
  <r>
    <x v="21"/>
    <n v="-913.68066400000134"/>
    <n v="-913.68066400000134"/>
    <s v=""/>
    <n v="1"/>
    <s v=""/>
  </r>
  <r>
    <x v="22"/>
    <n v="-1043.1279299999987"/>
    <n v="-1043.1279299999987"/>
    <s v=""/>
    <n v="1"/>
    <s v=""/>
  </r>
  <r>
    <x v="23"/>
    <n v="-1100.3212889999995"/>
    <n v="-1100.3212889999995"/>
    <s v=""/>
    <n v="1"/>
    <s v=""/>
  </r>
  <r>
    <x v="0"/>
    <n v="-1156.7724610000005"/>
    <n v="-1156.7724610000005"/>
    <s v=""/>
    <n v="1"/>
    <s v=""/>
  </r>
  <r>
    <x v="1"/>
    <n v="-692.25976499999888"/>
    <n v="-692.25976499999888"/>
    <s v=""/>
    <n v="1"/>
    <s v=""/>
  </r>
  <r>
    <x v="2"/>
    <n v="-826.89746099999866"/>
    <n v="-826.89746099999866"/>
    <s v=""/>
    <n v="1"/>
    <s v=""/>
  </r>
  <r>
    <x v="3"/>
    <n v="-845.20703099999992"/>
    <n v="-845.20703099999992"/>
    <s v=""/>
    <n v="1"/>
    <s v=""/>
  </r>
  <r>
    <x v="4"/>
    <n v="-823.21679699999913"/>
    <n v="-823.21679699999913"/>
    <s v=""/>
    <n v="1"/>
    <s v=""/>
  </r>
  <r>
    <x v="5"/>
    <n v="-876.81054699999913"/>
    <n v="-876.81054699999913"/>
    <s v=""/>
    <n v="1"/>
    <s v=""/>
  </r>
  <r>
    <x v="6"/>
    <n v="-790.18554699999913"/>
    <n v="-790.18554699999913"/>
    <s v=""/>
    <n v="1"/>
    <s v=""/>
  </r>
  <r>
    <x v="7"/>
    <n v="-739.3183599999993"/>
    <n v="-739.3183599999993"/>
    <s v=""/>
    <n v="1"/>
    <s v=""/>
  </r>
  <r>
    <x v="8"/>
    <n v="-623.375"/>
    <n v="-623.375"/>
    <s v=""/>
    <n v="1"/>
    <s v=""/>
  </r>
  <r>
    <x v="9"/>
    <n v="-585.86914100000104"/>
    <n v="-585.86914100000104"/>
    <s v=""/>
    <n v="1"/>
    <s v=""/>
  </r>
  <r>
    <x v="10"/>
    <n v="-696.34472699999969"/>
    <n v="-696.34472699999969"/>
    <s v=""/>
    <n v="1"/>
    <s v=""/>
  </r>
  <r>
    <x v="11"/>
    <n v="-728.51464900000065"/>
    <n v="-728.51464900000065"/>
    <s v=""/>
    <n v="1"/>
    <s v=""/>
  </r>
  <r>
    <x v="12"/>
    <n v="-694.03710999999748"/>
    <n v="-694.03710999999748"/>
    <s v=""/>
    <n v="1"/>
    <s v=""/>
  </r>
  <r>
    <x v="13"/>
    <n v="-808.78710999999748"/>
    <n v="-808.78710999999748"/>
    <s v=""/>
    <n v="1"/>
    <s v=""/>
  </r>
  <r>
    <x v="14"/>
    <n v="-942.68945399999939"/>
    <n v="-942.68945399999939"/>
    <s v=""/>
    <n v="1"/>
    <s v=""/>
  </r>
  <r>
    <x v="15"/>
    <n v="-1209.2402349999975"/>
    <n v="-1209.2402349999975"/>
    <s v=""/>
    <n v="1"/>
    <s v=""/>
  </r>
  <r>
    <x v="16"/>
    <n v="-1355.96875"/>
    <n v="-1355.96875"/>
    <s v=""/>
    <n v="1"/>
    <s v=""/>
  </r>
  <r>
    <x v="17"/>
    <n v="-1471.9179689999983"/>
    <n v="-1471.9179689999983"/>
    <s v=""/>
    <n v="1"/>
    <s v=""/>
  </r>
  <r>
    <x v="18"/>
    <n v="-1573.1425789999994"/>
    <n v="-1573.1425789999994"/>
    <s v=""/>
    <n v="1"/>
    <s v=""/>
  </r>
  <r>
    <x v="19"/>
    <n v="-1475.0976560000017"/>
    <n v="-1475.0976560000017"/>
    <s v=""/>
    <n v="1"/>
    <s v=""/>
  </r>
  <r>
    <x v="20"/>
    <n v="-1315.8945310000017"/>
    <n v="-1315.8945310000017"/>
    <s v=""/>
    <n v="1"/>
    <s v=""/>
  </r>
  <r>
    <x v="21"/>
    <n v="-1496.3652349999975"/>
    <n v="-1496.3652349999975"/>
    <s v=""/>
    <n v="1"/>
    <s v=""/>
  </r>
  <r>
    <x v="22"/>
    <n v="-1613.9853520000015"/>
    <n v="-1613.9853520000015"/>
    <s v=""/>
    <n v="1"/>
    <s v=""/>
  </r>
  <r>
    <x v="23"/>
    <n v="-1555.9013679999989"/>
    <n v="-1555.9013679999989"/>
    <s v=""/>
    <n v="1"/>
    <s v=""/>
  </r>
  <r>
    <x v="0"/>
    <n v="-1491.103516000001"/>
    <n v="-1491.103516000001"/>
    <s v=""/>
    <n v="1"/>
    <s v=""/>
  </r>
  <r>
    <x v="1"/>
    <n v="-830.34277300000031"/>
    <n v="-830.34277300000031"/>
    <s v=""/>
    <n v="1"/>
    <s v=""/>
  </r>
  <r>
    <x v="2"/>
    <n v="-792.83593800000017"/>
    <n v="-792.83593800000017"/>
    <s v=""/>
    <n v="1"/>
    <s v=""/>
  </r>
  <r>
    <x v="3"/>
    <n v="-716.36523400000078"/>
    <n v="-716.36523400000078"/>
    <s v=""/>
    <n v="1"/>
    <s v=""/>
  </r>
  <r>
    <x v="4"/>
    <n v="-658.11718799999835"/>
    <n v="-658.11718799999835"/>
    <s v=""/>
    <n v="1"/>
    <s v=""/>
  </r>
  <r>
    <x v="5"/>
    <n v="-690.33398400000078"/>
    <n v="-690.33398400000078"/>
    <s v=""/>
    <n v="1"/>
    <s v=""/>
  </r>
  <r>
    <x v="6"/>
    <n v="-698.79589800000031"/>
    <n v="-698.79589800000031"/>
    <s v=""/>
    <n v="1"/>
    <s v=""/>
  </r>
  <r>
    <x v="7"/>
    <n v="-717.36621100000048"/>
    <n v="-717.36621100000048"/>
    <s v=""/>
    <n v="1"/>
    <s v=""/>
  </r>
  <r>
    <x v="8"/>
    <n v="-669.88574199999857"/>
    <n v="-669.88574199999857"/>
    <s v=""/>
    <n v="1"/>
    <s v=""/>
  </r>
  <r>
    <x v="9"/>
    <n v="-814.72363299999961"/>
    <n v="-814.72363299999961"/>
    <s v=""/>
    <n v="1"/>
    <s v=""/>
  </r>
  <r>
    <x v="10"/>
    <n v="-991.60156199999983"/>
    <n v="-991.60156199999983"/>
    <s v=""/>
    <n v="1"/>
    <s v=""/>
  </r>
  <r>
    <x v="11"/>
    <n v="-989.02929700000095"/>
    <n v="-989.02929700000095"/>
    <s v=""/>
    <n v="1"/>
    <s v=""/>
  </r>
  <r>
    <x v="12"/>
    <n v="-959.77929699999731"/>
    <n v="-959.77929699999731"/>
    <s v=""/>
    <n v="1"/>
    <s v=""/>
  </r>
  <r>
    <x v="13"/>
    <n v="-906.83203100000173"/>
    <n v="-906.83203100000173"/>
    <s v=""/>
    <n v="1"/>
    <s v=""/>
  </r>
  <r>
    <x v="14"/>
    <n v="-954.72070299999905"/>
    <n v="-954.72070299999905"/>
    <s v=""/>
    <n v="1"/>
    <s v=""/>
  </r>
  <r>
    <x v="15"/>
    <n v="-1129.125"/>
    <n v="-1129.125"/>
    <s v=""/>
    <n v="1"/>
    <s v=""/>
  </r>
  <r>
    <x v="16"/>
    <n v="-1295.3164069999984"/>
    <n v="-1295.3164069999984"/>
    <s v=""/>
    <n v="1"/>
    <s v=""/>
  </r>
  <r>
    <x v="17"/>
    <n v="-1463.4472659999992"/>
    <n v="-1463.4472659999992"/>
    <s v=""/>
    <n v="1"/>
    <s v=""/>
  </r>
  <r>
    <x v="18"/>
    <n v="-1648.78125"/>
    <n v="-1648.78125"/>
    <s v=""/>
    <n v="1"/>
    <s v=""/>
  </r>
  <r>
    <x v="19"/>
    <n v="-1766.9121099999975"/>
    <n v="-1766.9121099999975"/>
    <s v=""/>
    <n v="1"/>
    <s v=""/>
  </r>
  <r>
    <x v="20"/>
    <n v="-1750.580077999999"/>
    <n v="-1750.580077999999"/>
    <s v=""/>
    <n v="1"/>
    <s v=""/>
  </r>
  <r>
    <x v="21"/>
    <n v="-1752.1210939999983"/>
    <n v="-1752.1210939999983"/>
    <s v=""/>
    <n v="1"/>
    <s v=""/>
  </r>
  <r>
    <x v="22"/>
    <n v="-1750.7617189999983"/>
    <n v="-1750.7617189999983"/>
    <s v=""/>
    <n v="1"/>
    <s v=""/>
  </r>
  <r>
    <x v="23"/>
    <n v="-1608.3369139999977"/>
    <n v="-1608.3369139999977"/>
    <s v=""/>
    <n v="1"/>
    <s v=""/>
  </r>
  <r>
    <x v="0"/>
    <n v="-1420.5234380000002"/>
    <n v="-1420.5234380000002"/>
    <s v=""/>
    <n v="1"/>
    <s v=""/>
  </r>
  <r>
    <x v="1"/>
    <n v="-834.38574200000039"/>
    <n v="-834.38574200000039"/>
    <s v=""/>
    <n v="1"/>
    <s v=""/>
  </r>
  <r>
    <x v="2"/>
    <n v="-794.61523399999896"/>
    <n v="-794.61523399999896"/>
    <s v=""/>
    <n v="1"/>
    <s v=""/>
  </r>
  <r>
    <x v="3"/>
    <n v="-750.07714800000031"/>
    <n v="-750.07714800000031"/>
    <s v=""/>
    <n v="1"/>
    <s v=""/>
  </r>
  <r>
    <x v="4"/>
    <n v="-657.62109299999975"/>
    <n v="-657.62109299999975"/>
    <s v=""/>
    <n v="1"/>
    <s v=""/>
  </r>
  <r>
    <x v="5"/>
    <n v="-662.75097699999969"/>
    <n v="-662.75097699999969"/>
    <s v=""/>
    <n v="1"/>
    <s v=""/>
  </r>
  <r>
    <x v="6"/>
    <n v="-611.953125"/>
    <n v="-611.953125"/>
    <s v=""/>
    <n v="1"/>
    <s v=""/>
  </r>
  <r>
    <x v="7"/>
    <n v="-547.82031299999835"/>
    <n v="-547.82031299999835"/>
    <s v=""/>
    <n v="1"/>
    <s v=""/>
  </r>
  <r>
    <x v="8"/>
    <n v="-450.03222699999969"/>
    <n v="-450.03222699999969"/>
    <s v=""/>
    <n v="1"/>
    <s v=""/>
  </r>
  <r>
    <x v="9"/>
    <n v="-364.25292999999874"/>
    <n v="-364.25292999999874"/>
    <s v=""/>
    <n v="1"/>
    <s v=""/>
  </r>
  <r>
    <x v="10"/>
    <n v="-338.4375"/>
    <n v="-338.4375"/>
    <s v=""/>
    <n v="1"/>
    <s v=""/>
  </r>
  <r>
    <x v="11"/>
    <n v="-392.84570300000269"/>
    <n v="-392.84570300000269"/>
    <s v=""/>
    <n v="1"/>
    <s v=""/>
  </r>
  <r>
    <x v="12"/>
    <n v="-442.76367199999731"/>
    <n v="-442.76367199999731"/>
    <s v=""/>
    <n v="1"/>
    <s v=""/>
  </r>
  <r>
    <x v="13"/>
    <n v="-456.91210999999748"/>
    <n v="-456.91210999999748"/>
    <s v=""/>
    <n v="1"/>
    <s v=""/>
  </r>
  <r>
    <x v="14"/>
    <n v="-572.42382899999939"/>
    <n v="-572.42382899999939"/>
    <s v=""/>
    <n v="1"/>
    <s v=""/>
  </r>
  <r>
    <x v="15"/>
    <n v="-724.33984399999827"/>
    <n v="-724.33984399999827"/>
    <s v=""/>
    <n v="1"/>
    <s v=""/>
  </r>
  <r>
    <x v="16"/>
    <n v="-958.48242200000095"/>
    <n v="-958.48242200000095"/>
    <s v=""/>
    <n v="1"/>
    <s v=""/>
  </r>
  <r>
    <x v="17"/>
    <n v="-1201.0839840000008"/>
    <n v="-1201.0839840000008"/>
    <s v=""/>
    <n v="1"/>
    <s v=""/>
  </r>
  <r>
    <x v="18"/>
    <n v="-1318.2070319999984"/>
    <n v="-1318.2070319999984"/>
    <s v=""/>
    <n v="1"/>
    <s v=""/>
  </r>
  <r>
    <x v="19"/>
    <n v="-1321.9277340000008"/>
    <n v="-1321.9277340000008"/>
    <s v=""/>
    <n v="1"/>
    <s v=""/>
  </r>
  <r>
    <x v="20"/>
    <n v="-1296.1601560000017"/>
    <n v="-1296.1601560000017"/>
    <s v=""/>
    <n v="1"/>
    <s v=""/>
  </r>
  <r>
    <x v="21"/>
    <n v="-1392.46875"/>
    <n v="-1392.46875"/>
    <s v=""/>
    <n v="1"/>
    <s v=""/>
  </r>
  <r>
    <x v="22"/>
    <n v="-1450.3173829999996"/>
    <n v="-1450.3173829999996"/>
    <s v=""/>
    <n v="1"/>
    <s v=""/>
  </r>
  <r>
    <x v="23"/>
    <n v="-1508.7744139999977"/>
    <n v="-1508.7744139999977"/>
    <s v=""/>
    <n v="1"/>
    <s v=""/>
  </r>
  <r>
    <x v="0"/>
    <n v="-1496.0341790000002"/>
    <n v="-1496.0341790000002"/>
    <s v=""/>
    <n v="1"/>
    <s v=""/>
  </r>
  <r>
    <x v="1"/>
    <n v="-988.01757800000087"/>
    <n v="-988.01757800000087"/>
    <s v=""/>
    <n v="1"/>
    <s v=""/>
  </r>
  <r>
    <x v="2"/>
    <n v="-1037.9345709999998"/>
    <n v="-1037.9345709999998"/>
    <s v=""/>
    <n v="1"/>
    <s v=""/>
  </r>
  <r>
    <x v="3"/>
    <n v="-916.26660199999969"/>
    <n v="-916.26660199999969"/>
    <s v=""/>
    <n v="1"/>
    <s v=""/>
  </r>
  <r>
    <x v="4"/>
    <n v="-883.60742199999913"/>
    <n v="-883.60742199999913"/>
    <s v=""/>
    <n v="1"/>
    <s v=""/>
  </r>
  <r>
    <x v="5"/>
    <n v="-856.28613299999961"/>
    <n v="-856.28613299999961"/>
    <s v=""/>
    <n v="1"/>
    <s v=""/>
  </r>
  <r>
    <x v="6"/>
    <n v="-822.57031300000017"/>
    <n v="-822.57031300000017"/>
    <s v=""/>
    <n v="1"/>
    <s v=""/>
  </r>
  <r>
    <x v="7"/>
    <n v="-799.67089800000031"/>
    <n v="-799.67089800000031"/>
    <s v=""/>
    <n v="1"/>
    <s v=""/>
  </r>
  <r>
    <x v="8"/>
    <n v="-754.14160099999935"/>
    <n v="-754.14160099999935"/>
    <s v=""/>
    <n v="1"/>
    <s v=""/>
  </r>
  <r>
    <x v="9"/>
    <n v="-738.734375"/>
    <n v="-738.734375"/>
    <s v=""/>
    <n v="1"/>
    <s v=""/>
  </r>
  <r>
    <x v="10"/>
    <n v="-718.12792900000022"/>
    <n v="-718.12792900000022"/>
    <s v=""/>
    <n v="1"/>
    <s v=""/>
  </r>
  <r>
    <x v="11"/>
    <n v="-625.47656300000017"/>
    <n v="-625.47656300000017"/>
    <s v=""/>
    <n v="1"/>
    <s v=""/>
  </r>
  <r>
    <x v="12"/>
    <n v="-625.015625"/>
    <n v="-625.015625"/>
    <s v=""/>
    <n v="1"/>
    <s v=""/>
  </r>
  <r>
    <x v="13"/>
    <n v="-648.57226500000252"/>
    <n v="-648.57226500000252"/>
    <s v=""/>
    <n v="1"/>
    <s v=""/>
  </r>
  <r>
    <x v="14"/>
    <n v="-649.84570299999905"/>
    <n v="-649.84570299999905"/>
    <s v=""/>
    <n v="1"/>
    <s v=""/>
  </r>
  <r>
    <x v="15"/>
    <n v="-586.26367200000095"/>
    <n v="-586.26367200000095"/>
    <s v=""/>
    <n v="1"/>
    <s v=""/>
  </r>
  <r>
    <x v="16"/>
    <n v="-606.25"/>
    <n v="-606.25"/>
    <s v=""/>
    <n v="1"/>
    <s v=""/>
  </r>
  <r>
    <x v="17"/>
    <n v="-803.36914099999922"/>
    <n v="-803.36914099999922"/>
    <s v=""/>
    <n v="1"/>
    <s v=""/>
  </r>
  <r>
    <x v="18"/>
    <n v="-1075.453125"/>
    <n v="-1075.453125"/>
    <s v=""/>
    <n v="1"/>
    <s v=""/>
  </r>
  <r>
    <x v="19"/>
    <n v="-1129.3632819999984"/>
    <n v="-1129.3632819999984"/>
    <s v=""/>
    <n v="1"/>
    <s v=""/>
  </r>
  <r>
    <x v="20"/>
    <n v="-986.38867200000095"/>
    <n v="-986.38867200000095"/>
    <s v=""/>
    <n v="1"/>
    <s v=""/>
  </r>
  <r>
    <x v="21"/>
    <n v="-1164.1933590000008"/>
    <n v="-1164.1933590000008"/>
    <s v=""/>
    <n v="1"/>
    <s v=""/>
  </r>
  <r>
    <x v="22"/>
    <n v="-1435.1435540000002"/>
    <n v="-1435.1435540000002"/>
    <s v=""/>
    <n v="1"/>
    <s v=""/>
  </r>
  <r>
    <x v="23"/>
    <n v="-1527.4472659999992"/>
    <n v="-1527.4472659999992"/>
    <s v=""/>
    <n v="1"/>
    <s v=""/>
  </r>
  <r>
    <x v="0"/>
    <n v="-1539.4814459999998"/>
    <n v="-1539.4814459999998"/>
    <s v=""/>
    <n v="1"/>
    <s v=""/>
  </r>
  <r>
    <x v="1"/>
    <n v="-809.71386800000073"/>
    <n v="-809.71386800000073"/>
    <s v=""/>
    <n v="1"/>
    <s v=""/>
  </r>
  <r>
    <x v="2"/>
    <n v="-748.73730400000022"/>
    <n v="-748.73730400000022"/>
    <s v=""/>
    <n v="1"/>
    <s v=""/>
  </r>
  <r>
    <x v="3"/>
    <n v="-771.93652300000031"/>
    <n v="-771.93652300000031"/>
    <s v=""/>
    <n v="1"/>
    <s v=""/>
  </r>
  <r>
    <x v="4"/>
    <n v="-855.37597599999935"/>
    <n v="-855.37597599999935"/>
    <s v=""/>
    <n v="1"/>
    <s v=""/>
  </r>
  <r>
    <x v="5"/>
    <n v="-824.81054700000095"/>
    <n v="-824.81054700000095"/>
    <s v=""/>
    <n v="1"/>
    <s v=""/>
  </r>
  <r>
    <x v="6"/>
    <n v="-776.69043000000056"/>
    <n v="-776.69043000000056"/>
    <s v=""/>
    <n v="1"/>
    <s v=""/>
  </r>
  <r>
    <x v="7"/>
    <n v="-719.02343699999983"/>
    <n v="-719.02343699999983"/>
    <s v=""/>
    <n v="1"/>
    <s v=""/>
  </r>
  <r>
    <x v="8"/>
    <n v="-659.16406300000017"/>
    <n v="-659.16406300000017"/>
    <s v=""/>
    <n v="1"/>
    <s v=""/>
  </r>
  <r>
    <x v="9"/>
    <n v="-502.71777300000031"/>
    <n v="-502.71777300000031"/>
    <s v=""/>
    <n v="1"/>
    <s v=""/>
  </r>
  <r>
    <x v="10"/>
    <n v="-468.63964900000065"/>
    <n v="-468.63964900000065"/>
    <s v=""/>
    <n v="1"/>
    <s v=""/>
  </r>
  <r>
    <x v="11"/>
    <n v="-358.57910099999935"/>
    <n v="-358.57910099999935"/>
    <s v=""/>
    <n v="1"/>
    <s v=""/>
  </r>
  <r>
    <x v="12"/>
    <n v="-307.25195299999905"/>
    <n v="-307.25195299999905"/>
    <s v=""/>
    <n v="1"/>
    <s v=""/>
  </r>
  <r>
    <x v="13"/>
    <n v="-388.91796899999827"/>
    <n v="-388.91796899999827"/>
    <s v=""/>
    <n v="1"/>
    <s v=""/>
  </r>
  <r>
    <x v="14"/>
    <n v="-443.02343699999983"/>
    <n v="-443.02343699999983"/>
    <s v=""/>
    <n v="1"/>
    <s v=""/>
  </r>
  <r>
    <x v="15"/>
    <n v="-424.81835999999748"/>
    <n v="-424.81835999999748"/>
    <s v=""/>
    <n v="1"/>
    <s v=""/>
  </r>
  <r>
    <x v="16"/>
    <n v="-319.26953199999843"/>
    <n v="-319.26953199999843"/>
    <s v=""/>
    <n v="1"/>
    <s v=""/>
  </r>
  <r>
    <x v="17"/>
    <n v="-303.16210999999748"/>
    <n v="-303.16210999999748"/>
    <s v=""/>
    <n v="1"/>
    <s v=""/>
  </r>
  <r>
    <x v="18"/>
    <n v="-544.52734300000157"/>
    <n v="-544.52734300000157"/>
    <s v=""/>
    <n v="1"/>
    <s v=""/>
  </r>
  <r>
    <x v="19"/>
    <n v="-725.85742199999731"/>
    <n v="-725.85742199999731"/>
    <s v=""/>
    <n v="1"/>
    <s v=""/>
  </r>
  <r>
    <x v="20"/>
    <n v="-1039.3027340000008"/>
    <n v="-1039.3027340000008"/>
    <s v=""/>
    <n v="1"/>
    <s v=""/>
  </r>
  <r>
    <x v="21"/>
    <n v="-1220.0839849999975"/>
    <n v="-1220.0839849999975"/>
    <s v=""/>
    <n v="1"/>
    <s v=""/>
  </r>
  <r>
    <x v="22"/>
    <n v="-1346.4160159999992"/>
    <n v="-1346.4160159999992"/>
    <s v=""/>
    <n v="1"/>
    <s v=""/>
  </r>
  <r>
    <x v="23"/>
    <n v="-1341.28125"/>
    <n v="-1341.28125"/>
    <s v=""/>
    <n v="1"/>
    <s v=""/>
  </r>
  <r>
    <x v="0"/>
    <n v="-1322.8447259999994"/>
    <n v="-1322.8447259999994"/>
    <s v=""/>
    <n v="1"/>
    <s v=""/>
  </r>
  <r>
    <x v="1"/>
    <n v="-1234.5800780000009"/>
    <n v="-1234.5800780000009"/>
    <s v=""/>
    <n v="1"/>
    <s v=""/>
  </r>
  <r>
    <x v="2"/>
    <n v="-1432.0507820000003"/>
    <n v="-1432.0507820000003"/>
    <s v=""/>
    <n v="1"/>
    <s v=""/>
  </r>
  <r>
    <x v="3"/>
    <n v="-1582.4912110000005"/>
    <n v="-1582.4912110000005"/>
    <s v=""/>
    <n v="1"/>
    <s v=""/>
  </r>
  <r>
    <x v="4"/>
    <n v="-1568.791016000001"/>
    <n v="-1568.791016000001"/>
    <s v=""/>
    <n v="1"/>
    <s v=""/>
  </r>
  <r>
    <x v="5"/>
    <n v="-1545.9697269999997"/>
    <n v="-1545.9697269999997"/>
    <s v=""/>
    <n v="1"/>
    <s v=""/>
  </r>
  <r>
    <x v="6"/>
    <n v="-1443.7431639999995"/>
    <n v="-1443.7431639999995"/>
    <s v=""/>
    <n v="1"/>
    <s v=""/>
  </r>
  <r>
    <x v="7"/>
    <n v="-1329.7275389999995"/>
    <n v="-1329.7275389999995"/>
    <s v=""/>
    <n v="1"/>
    <s v=""/>
  </r>
  <r>
    <x v="8"/>
    <n v="-1285.8994140000013"/>
    <n v="-1285.8994140000013"/>
    <s v=""/>
    <n v="1"/>
    <s v=""/>
  </r>
  <r>
    <x v="9"/>
    <n v="-817.8125"/>
    <n v="-817.8125"/>
    <s v=""/>
    <n v="1"/>
    <s v=""/>
  </r>
  <r>
    <x v="10"/>
    <n v="-186"/>
    <n v="-186"/>
    <s v=""/>
    <n v="1"/>
    <s v=""/>
  </r>
  <r>
    <x v="11"/>
    <n v="308.62597699999969"/>
    <s v=""/>
    <n v="308.62597699999969"/>
    <s v=""/>
    <n v="1"/>
  </r>
  <r>
    <x v="12"/>
    <n v="447.74804700000095"/>
    <s v=""/>
    <n v="447.74804700000095"/>
    <s v=""/>
    <n v="1"/>
  </r>
  <r>
    <x v="13"/>
    <n v="326.21093799999653"/>
    <s v=""/>
    <n v="326.21093799999653"/>
    <s v=""/>
    <n v="1"/>
  </r>
  <r>
    <x v="14"/>
    <n v="91.974609000000783"/>
    <s v=""/>
    <n v="91.974609000000783"/>
    <s v=""/>
    <n v="1"/>
  </r>
  <r>
    <x v="15"/>
    <n v="-135.60546800000157"/>
    <n v="-135.60546800000157"/>
    <s v=""/>
    <n v="1"/>
    <s v=""/>
  </r>
  <r>
    <x v="16"/>
    <n v="-322.28125"/>
    <n v="-322.28125"/>
    <s v=""/>
    <n v="1"/>
    <s v=""/>
  </r>
  <r>
    <x v="17"/>
    <n v="-203.24414099999922"/>
    <n v="-203.24414099999922"/>
    <s v=""/>
    <n v="1"/>
    <s v=""/>
  </r>
  <r>
    <x v="18"/>
    <n v="1103.0351569999984"/>
    <s v=""/>
    <n v="1103.0351569999984"/>
    <s v=""/>
    <n v="1"/>
  </r>
  <r>
    <x v="19"/>
    <n v="1401.2167969999973"/>
    <s v=""/>
    <n v="1401.2167969999973"/>
    <s v=""/>
    <n v="1"/>
  </r>
  <r>
    <x v="20"/>
    <n v="1360.1582030000027"/>
    <s v=""/>
    <n v="1360.1582030000027"/>
    <s v=""/>
    <n v="1"/>
  </r>
  <r>
    <x v="21"/>
    <n v="1309.2236329999996"/>
    <s v=""/>
    <n v="1309.2236329999996"/>
    <s v=""/>
    <n v="1"/>
  </r>
  <r>
    <x v="22"/>
    <n v="974.30371100000229"/>
    <s v=""/>
    <n v="974.30371100000229"/>
    <s v=""/>
    <n v="1"/>
  </r>
  <r>
    <x v="23"/>
    <n v="831.01269599999978"/>
    <s v=""/>
    <n v="831.01269599999978"/>
    <s v=""/>
    <n v="1"/>
  </r>
  <r>
    <x v="0"/>
    <n v="599.66894500000126"/>
    <s v=""/>
    <n v="599.66894500000126"/>
    <s v=""/>
    <n v="1"/>
  </r>
  <r>
    <x v="1"/>
    <n v="107.74707099999978"/>
    <s v=""/>
    <n v="107.74707099999978"/>
    <s v=""/>
    <n v="1"/>
  </r>
  <r>
    <x v="2"/>
    <n v="-33.450195999999778"/>
    <n v="-33.450195999999778"/>
    <s v=""/>
    <n v="1"/>
    <s v=""/>
  </r>
  <r>
    <x v="3"/>
    <n v="-124.42773400000078"/>
    <n v="-124.42773400000078"/>
    <s v=""/>
    <n v="1"/>
    <s v=""/>
  </r>
  <r>
    <x v="4"/>
    <n v="-229.18457000000126"/>
    <n v="-229.18457000000126"/>
    <s v=""/>
    <n v="1"/>
    <s v=""/>
  </r>
  <r>
    <x v="5"/>
    <n v="-326.78906300000017"/>
    <n v="-326.78906300000017"/>
    <s v=""/>
    <n v="1"/>
    <s v=""/>
  </r>
  <r>
    <x v="6"/>
    <n v="-314.95507800000087"/>
    <n v="-314.95507800000087"/>
    <s v=""/>
    <n v="1"/>
    <s v=""/>
  </r>
  <r>
    <x v="7"/>
    <n v="-355.76953099999992"/>
    <n v="-355.76953099999992"/>
    <s v=""/>
    <n v="1"/>
    <s v=""/>
  </r>
  <r>
    <x v="8"/>
    <n v="-375.24902300000031"/>
    <n v="-375.24902300000031"/>
    <s v=""/>
    <n v="1"/>
    <s v=""/>
  </r>
  <r>
    <x v="9"/>
    <n v="-217.03027400000065"/>
    <n v="-217.03027400000065"/>
    <s v=""/>
    <n v="1"/>
    <s v=""/>
  </r>
  <r>
    <x v="10"/>
    <n v="57.298828000000867"/>
    <s v=""/>
    <n v="57.298828000000867"/>
    <s v=""/>
    <n v="1"/>
  </r>
  <r>
    <x v="11"/>
    <n v="364.85058599999866"/>
    <s v=""/>
    <n v="364.85058599999866"/>
    <s v=""/>
    <n v="1"/>
  </r>
  <r>
    <x v="12"/>
    <n v="438.58886799999891"/>
    <s v=""/>
    <n v="438.58886799999891"/>
    <s v=""/>
    <n v="1"/>
  </r>
  <r>
    <x v="13"/>
    <n v="340.18945299999905"/>
    <s v=""/>
    <n v="340.18945299999905"/>
    <s v=""/>
    <n v="1"/>
  </r>
  <r>
    <x v="14"/>
    <n v="323.26367199999731"/>
    <s v=""/>
    <n v="323.26367199999731"/>
    <s v=""/>
    <n v="1"/>
  </r>
  <r>
    <x v="15"/>
    <n v="285.55468800000017"/>
    <s v=""/>
    <n v="285.55468800000017"/>
    <s v=""/>
    <n v="1"/>
  </r>
  <r>
    <x v="16"/>
    <n v="263.82226599999922"/>
    <s v=""/>
    <n v="263.82226599999922"/>
    <s v=""/>
    <n v="1"/>
  </r>
  <r>
    <x v="17"/>
    <n v="36.591797000000952"/>
    <s v=""/>
    <n v="36.591797000000952"/>
    <s v=""/>
    <n v="1"/>
  </r>
  <r>
    <x v="18"/>
    <n v="-251.11523400000078"/>
    <n v="-251.11523400000078"/>
    <s v=""/>
    <n v="1"/>
    <s v=""/>
  </r>
  <r>
    <x v="19"/>
    <n v="-494.36718799999653"/>
    <n v="-494.36718799999653"/>
    <s v=""/>
    <n v="1"/>
    <s v=""/>
  </r>
  <r>
    <x v="20"/>
    <n v="-456.77929700000095"/>
    <n v="-456.77929700000095"/>
    <s v=""/>
    <n v="1"/>
    <s v=""/>
  </r>
  <r>
    <x v="21"/>
    <n v="-343.57226500000252"/>
    <n v="-343.57226500000252"/>
    <s v=""/>
    <n v="1"/>
    <s v=""/>
  </r>
  <r>
    <x v="22"/>
    <n v="-405.52343800000017"/>
    <n v="-405.52343800000017"/>
    <s v=""/>
    <n v="1"/>
    <s v=""/>
  </r>
  <r>
    <x v="23"/>
    <n v="-482.203125"/>
    <n v="-482.203125"/>
    <s v=""/>
    <n v="1"/>
    <s v=""/>
  </r>
  <r>
    <x v="0"/>
    <n v="-532.81933600000048"/>
    <n v="-532.81933600000048"/>
    <s v=""/>
    <n v="1"/>
    <s v=""/>
  </r>
  <r>
    <x v="1"/>
    <n v="-369.43359299999975"/>
    <n v="-369.43359299999975"/>
    <s v=""/>
    <n v="1"/>
    <s v=""/>
  </r>
  <r>
    <x v="2"/>
    <n v="-514.90527300000031"/>
    <n v="-514.90527300000031"/>
    <s v=""/>
    <n v="1"/>
    <s v=""/>
  </r>
  <r>
    <x v="3"/>
    <n v="-555.93359299999975"/>
    <n v="-555.93359299999975"/>
    <s v=""/>
    <n v="1"/>
    <s v=""/>
  </r>
  <r>
    <x v="4"/>
    <n v="-570.99121100000048"/>
    <n v="-570.99121100000048"/>
    <s v=""/>
    <n v="1"/>
    <s v=""/>
  </r>
  <r>
    <x v="5"/>
    <n v="-609.85253899999952"/>
    <n v="-609.85253899999952"/>
    <s v=""/>
    <n v="1"/>
    <s v=""/>
  </r>
  <r>
    <x v="6"/>
    <n v="-637.67968699999983"/>
    <n v="-637.67968699999983"/>
    <s v=""/>
    <n v="1"/>
    <s v=""/>
  </r>
  <r>
    <x v="7"/>
    <n v="-607.22656300000017"/>
    <n v="-607.22656300000017"/>
    <s v=""/>
    <n v="1"/>
    <s v=""/>
  </r>
  <r>
    <x v="8"/>
    <n v="-587.71386799999891"/>
    <n v="-587.71386799999891"/>
    <s v=""/>
    <n v="1"/>
    <s v=""/>
  </r>
  <r>
    <x v="9"/>
    <n v="-621.06738300000143"/>
    <n v="-621.06738300000143"/>
    <s v=""/>
    <n v="1"/>
    <s v=""/>
  </r>
  <r>
    <x v="10"/>
    <n v="-621.86913999999888"/>
    <n v="-621.86913999999888"/>
    <s v=""/>
    <n v="1"/>
    <s v=""/>
  </r>
  <r>
    <x v="11"/>
    <n v="-532.92089800000031"/>
    <n v="-532.92089800000031"/>
    <s v=""/>
    <n v="1"/>
    <s v=""/>
  </r>
  <r>
    <x v="12"/>
    <n v="-456.734375"/>
    <n v="-456.734375"/>
    <s v=""/>
    <n v="1"/>
    <s v=""/>
  </r>
  <r>
    <x v="13"/>
    <n v="-507.02148400000078"/>
    <n v="-507.02148400000078"/>
    <s v=""/>
    <n v="1"/>
    <s v=""/>
  </r>
  <r>
    <x v="14"/>
    <n v="-451.19921899999827"/>
    <n v="-451.19921899999827"/>
    <s v=""/>
    <n v="1"/>
    <s v=""/>
  </r>
  <r>
    <x v="15"/>
    <n v="-361.69726599999922"/>
    <n v="-361.69726599999922"/>
    <s v=""/>
    <n v="1"/>
    <s v=""/>
  </r>
  <r>
    <x v="16"/>
    <n v="-458.99609399999827"/>
    <n v="-458.99609399999827"/>
    <s v=""/>
    <n v="1"/>
    <s v=""/>
  </r>
  <r>
    <x v="17"/>
    <n v="-295.0898440000019"/>
    <n v="-295.0898440000019"/>
    <s v=""/>
    <n v="1"/>
    <s v=""/>
  </r>
  <r>
    <x v="18"/>
    <n v="303.22070299999905"/>
    <s v=""/>
    <n v="303.22070299999905"/>
    <s v=""/>
    <n v="1"/>
  </r>
  <r>
    <x v="19"/>
    <n v="549.76757799999905"/>
    <s v=""/>
    <n v="549.76757799999905"/>
    <s v=""/>
    <n v="1"/>
  </r>
  <r>
    <x v="20"/>
    <n v="263.36132799999905"/>
    <s v=""/>
    <n v="263.36132799999905"/>
    <s v=""/>
    <n v="1"/>
  </r>
  <r>
    <x v="21"/>
    <n v="220.0664059999981"/>
    <s v=""/>
    <n v="220.0664059999981"/>
    <s v=""/>
    <n v="1"/>
  </r>
  <r>
    <x v="22"/>
    <n v="-39.111328000002686"/>
    <n v="-39.111328000002686"/>
    <s v=""/>
    <n v="1"/>
    <s v=""/>
  </r>
  <r>
    <x v="23"/>
    <n v="-157.68652399999883"/>
    <n v="-157.68652399999883"/>
    <s v=""/>
    <n v="1"/>
    <s v=""/>
  </r>
  <r>
    <x v="0"/>
    <n v="-275.83496100000048"/>
    <n v="-275.83496100000048"/>
    <s v=""/>
    <n v="1"/>
    <s v=""/>
  </r>
  <r>
    <x v="1"/>
    <n v="-231.43359400000008"/>
    <n v="-231.43359400000008"/>
    <s v=""/>
    <n v="1"/>
    <s v=""/>
  </r>
  <r>
    <x v="2"/>
    <n v="-381.58496100000048"/>
    <n v="-381.58496100000048"/>
    <s v=""/>
    <n v="1"/>
    <s v=""/>
  </r>
  <r>
    <x v="3"/>
    <n v="-425.03613200000109"/>
    <n v="-425.03613200000109"/>
    <s v=""/>
    <n v="1"/>
    <s v=""/>
  </r>
  <r>
    <x v="4"/>
    <n v="-408.15918000000056"/>
    <n v="-408.15918000000056"/>
    <s v=""/>
    <n v="1"/>
    <s v=""/>
  </r>
  <r>
    <x v="5"/>
    <n v="-469.88085899999896"/>
    <n v="-469.88085899999896"/>
    <s v=""/>
    <n v="1"/>
    <s v=""/>
  </r>
  <r>
    <x v="6"/>
    <n v="-490.52734400000008"/>
    <n v="-490.52734400000008"/>
    <s v=""/>
    <n v="1"/>
    <s v=""/>
  </r>
  <r>
    <x v="7"/>
    <n v="-494.88964800000031"/>
    <n v="-494.88964800000031"/>
    <s v=""/>
    <n v="1"/>
    <s v=""/>
  </r>
  <r>
    <x v="8"/>
    <n v="-495.87597600000117"/>
    <n v="-495.87597600000117"/>
    <s v=""/>
    <n v="1"/>
    <s v=""/>
  </r>
  <r>
    <x v="9"/>
    <n v="-456.19238300000143"/>
    <n v="-456.19238300000143"/>
    <s v=""/>
    <n v="1"/>
    <s v=""/>
  </r>
  <r>
    <x v="10"/>
    <n v="-456.64941399999952"/>
    <n v="-456.64941399999952"/>
    <s v=""/>
    <n v="1"/>
    <s v=""/>
  </r>
  <r>
    <x v="11"/>
    <n v="-295.25097699999969"/>
    <n v="-295.25097699999969"/>
    <s v=""/>
    <n v="1"/>
    <s v=""/>
  </r>
  <r>
    <x v="12"/>
    <n v="-124.0625"/>
    <n v="-124.0625"/>
    <s v=""/>
    <n v="1"/>
    <s v=""/>
  </r>
  <r>
    <x v="13"/>
    <n v="-102.42382799999905"/>
    <n v="-102.42382799999905"/>
    <s v=""/>
    <n v="1"/>
    <s v=""/>
  </r>
  <r>
    <x v="14"/>
    <n v="-62.828125"/>
    <n v="-62.828125"/>
    <s v=""/>
    <n v="1"/>
    <s v=""/>
  </r>
  <r>
    <x v="15"/>
    <n v="-112.1992190000019"/>
    <n v="-112.1992190000019"/>
    <s v=""/>
    <n v="1"/>
    <s v=""/>
  </r>
  <r>
    <x v="16"/>
    <n v="-139.07226500000252"/>
    <n v="-139.07226500000252"/>
    <s v=""/>
    <n v="1"/>
    <s v=""/>
  </r>
  <r>
    <x v="17"/>
    <n v="-52.349609999997483"/>
    <n v="-52.349609999997483"/>
    <s v=""/>
    <n v="1"/>
    <s v=""/>
  </r>
  <r>
    <x v="18"/>
    <n v="113.79492200000095"/>
    <s v=""/>
    <n v="113.79492200000095"/>
    <s v=""/>
    <n v="1"/>
  </r>
  <r>
    <x v="19"/>
    <n v="67.0625"/>
    <s v=""/>
    <n v="67.0625"/>
    <s v=""/>
    <n v="1"/>
  </r>
  <r>
    <x v="20"/>
    <n v="-25.371093999998266"/>
    <n v="-25.371093999998266"/>
    <s v=""/>
    <n v="1"/>
    <s v=""/>
  </r>
  <r>
    <x v="21"/>
    <n v="-52.839843999998266"/>
    <n v="-52.839843999998266"/>
    <s v=""/>
    <n v="1"/>
    <s v=""/>
  </r>
  <r>
    <x v="22"/>
    <n v="-201.04296899999827"/>
    <n v="-201.04296899999827"/>
    <s v=""/>
    <n v="1"/>
    <s v=""/>
  </r>
  <r>
    <x v="23"/>
    <n v="-312.8027349999993"/>
    <n v="-312.8027349999993"/>
    <s v=""/>
    <n v="1"/>
    <s v=""/>
  </r>
  <r>
    <x v="0"/>
    <n v="-350.50781300000017"/>
    <n v="-350.50781300000017"/>
    <s v=""/>
    <n v="1"/>
    <s v=""/>
  </r>
  <r>
    <x v="1"/>
    <n v="-204.38183600000048"/>
    <n v="-204.38183600000048"/>
    <s v=""/>
    <n v="1"/>
    <s v=""/>
  </r>
  <r>
    <x v="2"/>
    <n v="-223.98046900000008"/>
    <n v="-223.98046900000008"/>
    <s v=""/>
    <n v="1"/>
    <s v=""/>
  </r>
  <r>
    <x v="3"/>
    <n v="-235.85253899999952"/>
    <n v="-235.85253899999952"/>
    <s v=""/>
    <n v="1"/>
    <s v=""/>
  </r>
  <r>
    <x v="4"/>
    <n v="-204.88085900000078"/>
    <n v="-204.88085900000078"/>
    <s v=""/>
    <n v="1"/>
    <s v=""/>
  </r>
  <r>
    <x v="5"/>
    <n v="-254.46191400000134"/>
    <n v="-254.46191400000134"/>
    <s v=""/>
    <n v="1"/>
    <s v=""/>
  </r>
  <r>
    <x v="6"/>
    <n v="-263.67968799999835"/>
    <n v="-263.67968799999835"/>
    <s v=""/>
    <n v="1"/>
    <s v=""/>
  </r>
  <r>
    <x v="7"/>
    <n v="-309.05566400000134"/>
    <n v="-309.05566400000134"/>
    <s v=""/>
    <n v="1"/>
    <s v=""/>
  </r>
  <r>
    <x v="8"/>
    <n v="-310.82519499999944"/>
    <n v="-310.82519499999944"/>
    <s v=""/>
    <n v="1"/>
    <s v=""/>
  </r>
  <r>
    <x v="9"/>
    <n v="-301.50781299999835"/>
    <n v="-301.50781299999835"/>
    <s v=""/>
    <n v="1"/>
    <s v=""/>
  </r>
  <r>
    <x v="10"/>
    <n v="-290.83496100000048"/>
    <n v="-290.83496100000048"/>
    <s v=""/>
    <n v="1"/>
    <s v=""/>
  </r>
  <r>
    <x v="11"/>
    <n v="-188.85546900000008"/>
    <n v="-188.85546900000008"/>
    <s v=""/>
    <n v="1"/>
    <s v=""/>
  </r>
  <r>
    <x v="12"/>
    <n v="-10.433593999998266"/>
    <n v="-10.433593999998266"/>
    <s v=""/>
    <n v="1"/>
    <s v=""/>
  </r>
  <r>
    <x v="13"/>
    <n v="188.75390600000173"/>
    <s v=""/>
    <n v="188.75390600000173"/>
    <s v=""/>
    <n v="1"/>
  </r>
  <r>
    <x v="14"/>
    <n v="356.31445299999905"/>
    <s v=""/>
    <n v="356.31445299999905"/>
    <s v=""/>
    <n v="1"/>
  </r>
  <r>
    <x v="15"/>
    <n v="356.44335999999748"/>
    <s v=""/>
    <n v="356.44335999999748"/>
    <s v=""/>
    <n v="1"/>
  </r>
  <r>
    <x v="16"/>
    <n v="300.52734399999827"/>
    <s v=""/>
    <n v="300.52734399999827"/>
    <s v=""/>
    <n v="1"/>
  </r>
  <r>
    <x v="17"/>
    <n v="195.625"/>
    <s v=""/>
    <n v="195.625"/>
    <s v=""/>
    <n v="1"/>
  </r>
  <r>
    <x v="18"/>
    <n v="158.64843799999653"/>
    <s v=""/>
    <n v="158.64843799999653"/>
    <s v=""/>
    <n v="1"/>
  </r>
  <r>
    <x v="19"/>
    <n v="79.283202999999048"/>
    <s v=""/>
    <n v="79.283202999999048"/>
    <s v=""/>
    <n v="1"/>
  </r>
  <r>
    <x v="20"/>
    <n v="-32.226562000003469"/>
    <n v="-32.226562000003469"/>
    <s v=""/>
    <n v="1"/>
    <s v=""/>
  </r>
  <r>
    <x v="21"/>
    <n v="-51.824218999998266"/>
    <n v="-51.824218999998266"/>
    <s v=""/>
    <n v="1"/>
    <s v=""/>
  </r>
  <r>
    <x v="22"/>
    <n v="-132.39843799999653"/>
    <n v="-132.39843799999653"/>
    <s v=""/>
    <n v="1"/>
    <s v=""/>
  </r>
  <r>
    <x v="23"/>
    <n v="-187.83691399999952"/>
    <n v="-187.83691399999952"/>
    <s v=""/>
    <n v="1"/>
    <s v=""/>
  </r>
  <r>
    <x v="0"/>
    <n v="-362.76074200000039"/>
    <n v="-362.76074200000039"/>
    <s v=""/>
    <n v="1"/>
    <s v=""/>
  </r>
  <r>
    <x v="1"/>
    <n v="-523.33691399999952"/>
    <n v="-523.33691399999952"/>
    <s v=""/>
    <n v="1"/>
    <s v=""/>
  </r>
  <r>
    <x v="2"/>
    <n v="-575.65039099999922"/>
    <n v="-575.65039099999922"/>
    <s v=""/>
    <n v="1"/>
    <s v=""/>
  </r>
  <r>
    <x v="3"/>
    <n v="-601.06640700000025"/>
    <n v="-601.06640700000025"/>
    <s v=""/>
    <n v="1"/>
    <s v=""/>
  </r>
  <r>
    <x v="4"/>
    <n v="-597.1875"/>
    <n v="-597.1875"/>
    <s v=""/>
    <n v="1"/>
    <s v=""/>
  </r>
  <r>
    <x v="5"/>
    <n v="-582.96288999999888"/>
    <n v="-582.96288999999888"/>
    <s v=""/>
    <n v="1"/>
    <s v=""/>
  </r>
  <r>
    <x v="6"/>
    <n v="-514.49218699999983"/>
    <n v="-514.49218699999983"/>
    <s v=""/>
    <n v="1"/>
    <s v=""/>
  </r>
  <r>
    <x v="7"/>
    <n v="-520.23339899999883"/>
    <n v="-520.23339899999883"/>
    <s v=""/>
    <n v="1"/>
    <s v=""/>
  </r>
  <r>
    <x v="8"/>
    <n v="-546.71386699999857"/>
    <n v="-546.71386699999857"/>
    <s v=""/>
    <n v="1"/>
    <s v=""/>
  </r>
  <r>
    <x v="9"/>
    <n v="-534.328125"/>
    <n v="-534.328125"/>
    <s v=""/>
    <n v="1"/>
    <s v=""/>
  </r>
  <r>
    <x v="10"/>
    <n v="-512.84863299999961"/>
    <n v="-512.84863299999961"/>
    <s v=""/>
    <n v="1"/>
    <s v=""/>
  </r>
  <r>
    <x v="11"/>
    <n v="-528.72851600000104"/>
    <n v="-528.72851600000104"/>
    <s v=""/>
    <n v="1"/>
    <s v=""/>
  </r>
  <r>
    <x v="12"/>
    <n v="-535.72265699999843"/>
    <n v="-535.72265699999843"/>
    <s v=""/>
    <n v="1"/>
    <s v=""/>
  </r>
  <r>
    <x v="13"/>
    <n v="-561.93554700000095"/>
    <n v="-561.93554700000095"/>
    <s v=""/>
    <n v="1"/>
    <s v=""/>
  </r>
  <r>
    <x v="14"/>
    <n v="-450.53710900000078"/>
    <n v="-450.53710900000078"/>
    <s v=""/>
    <n v="1"/>
    <s v=""/>
  </r>
  <r>
    <x v="15"/>
    <n v="-441.22656200000347"/>
    <n v="-441.22656200000347"/>
    <s v=""/>
    <n v="1"/>
    <s v=""/>
  </r>
  <r>
    <x v="16"/>
    <n v="-361.67578100000173"/>
    <n v="-361.67578100000173"/>
    <s v=""/>
    <n v="1"/>
    <s v=""/>
  </r>
  <r>
    <x v="17"/>
    <n v="-247.67773400000078"/>
    <n v="-247.67773400000078"/>
    <s v=""/>
    <n v="1"/>
    <s v=""/>
  </r>
  <r>
    <x v="18"/>
    <n v="-359.34375"/>
    <n v="-359.34375"/>
    <s v=""/>
    <n v="1"/>
    <s v=""/>
  </r>
  <r>
    <x v="19"/>
    <n v="-261.03906299999653"/>
    <n v="-261.03906299999653"/>
    <s v=""/>
    <n v="1"/>
    <s v=""/>
  </r>
  <r>
    <x v="20"/>
    <n v="-268.04882799999905"/>
    <n v="-268.04882799999905"/>
    <s v=""/>
    <n v="1"/>
    <s v=""/>
  </r>
  <r>
    <x v="21"/>
    <n v="-187.11523499999748"/>
    <n v="-187.11523499999748"/>
    <s v=""/>
    <n v="1"/>
    <s v=""/>
  </r>
  <r>
    <x v="22"/>
    <n v="-321.87402399999883"/>
    <n v="-321.87402399999883"/>
    <s v=""/>
    <n v="1"/>
    <s v=""/>
  </r>
  <r>
    <x v="23"/>
    <n v="-396.3222650000007"/>
    <n v="-396.3222650000007"/>
    <s v=""/>
    <n v="1"/>
    <s v=""/>
  </r>
  <r>
    <x v="0"/>
    <n v="-452.109375"/>
    <n v="-452.109375"/>
    <s v=""/>
    <n v="1"/>
    <s v=""/>
  </r>
  <r>
    <x v="1"/>
    <n v="-551.19043000000056"/>
    <n v="-551.19043000000056"/>
    <s v=""/>
    <n v="1"/>
    <s v=""/>
  </r>
  <r>
    <x v="2"/>
    <n v="-139.2089849999993"/>
    <n v="-139.2089849999993"/>
    <s v=""/>
    <n v="1"/>
    <s v=""/>
  </r>
  <r>
    <x v="3"/>
    <n v="-217.38867199999913"/>
    <n v="-217.38867199999913"/>
    <s v=""/>
    <n v="1"/>
    <s v=""/>
  </r>
  <r>
    <x v="4"/>
    <n v="-288.16699200000039"/>
    <n v="-288.16699200000039"/>
    <s v=""/>
    <n v="1"/>
    <s v=""/>
  </r>
  <r>
    <x v="5"/>
    <n v="-292.078125"/>
    <n v="-292.078125"/>
    <s v=""/>
    <n v="1"/>
    <s v=""/>
  </r>
  <r>
    <x v="6"/>
    <n v="-324.83300799999961"/>
    <n v="-324.83300799999961"/>
    <s v=""/>
    <n v="1"/>
    <s v=""/>
  </r>
  <r>
    <x v="7"/>
    <n v="-384.91894500000126"/>
    <n v="-384.91894500000126"/>
    <s v=""/>
    <n v="1"/>
    <s v=""/>
  </r>
  <r>
    <x v="8"/>
    <n v="-420.94238299999961"/>
    <n v="-420.94238299999961"/>
    <s v=""/>
    <n v="1"/>
    <s v=""/>
  </r>
  <r>
    <x v="9"/>
    <n v="-399.66796900000008"/>
    <n v="-399.66796900000008"/>
    <s v=""/>
    <n v="1"/>
    <s v=""/>
  </r>
  <r>
    <x v="10"/>
    <n v="-478.94043000000056"/>
    <n v="-478.94043000000056"/>
    <s v=""/>
    <n v="1"/>
    <s v=""/>
  </r>
  <r>
    <x v="11"/>
    <n v="-561.21679699999913"/>
    <n v="-561.21679699999913"/>
    <s v=""/>
    <n v="1"/>
    <s v=""/>
  </r>
  <r>
    <x v="12"/>
    <n v="-563.21289099999922"/>
    <n v="-563.21289099999922"/>
    <s v=""/>
    <n v="1"/>
    <s v=""/>
  </r>
  <r>
    <x v="13"/>
    <n v="-556.41699199999857"/>
    <n v="-556.41699199999857"/>
    <s v=""/>
    <n v="1"/>
    <s v=""/>
  </r>
  <r>
    <x v="14"/>
    <n v="-516.36230500000056"/>
    <n v="-516.36230500000056"/>
    <s v=""/>
    <n v="1"/>
    <s v=""/>
  </r>
  <r>
    <x v="15"/>
    <n v="-394.58593800000017"/>
    <n v="-394.58593800000017"/>
    <s v=""/>
    <n v="1"/>
    <s v=""/>
  </r>
  <r>
    <x v="16"/>
    <n v="-343.17382799999905"/>
    <n v="-343.17382799999905"/>
    <s v=""/>
    <n v="1"/>
    <s v=""/>
  </r>
  <r>
    <x v="17"/>
    <n v="-318.56445299999905"/>
    <n v="-318.56445299999905"/>
    <s v=""/>
    <n v="1"/>
    <s v=""/>
  </r>
  <r>
    <x v="18"/>
    <n v="-68.894531999998435"/>
    <n v="-68.894531999998435"/>
    <s v=""/>
    <n v="1"/>
    <s v=""/>
  </r>
  <r>
    <x v="19"/>
    <n v="190.57031299999653"/>
    <s v=""/>
    <n v="190.57031299999653"/>
    <s v=""/>
    <n v="1"/>
  </r>
  <r>
    <x v="20"/>
    <n v="82.248047000000952"/>
    <s v=""/>
    <n v="82.248047000000952"/>
    <s v=""/>
    <n v="1"/>
  </r>
  <r>
    <x v="21"/>
    <n v="-51.014648999998826"/>
    <n v="-51.014648999998826"/>
    <s v=""/>
    <n v="1"/>
    <s v=""/>
  </r>
  <r>
    <x v="22"/>
    <n v="-51.797851999999693"/>
    <n v="-51.797851999999693"/>
    <s v=""/>
    <n v="1"/>
    <s v=""/>
  </r>
  <r>
    <x v="23"/>
    <n v="6.59375"/>
    <s v=""/>
    <n v="6.59375"/>
    <s v=""/>
    <n v="1"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143.97241209999993"/>
    <n v="-143.97241209999993"/>
    <s v=""/>
    <n v="1"/>
    <s v=""/>
  </r>
  <r>
    <x v="1"/>
    <n v="-143.43859859999998"/>
    <n v="-143.43859859999998"/>
    <s v=""/>
    <n v="1"/>
    <s v=""/>
  </r>
  <r>
    <x v="2"/>
    <n v="-120.45422359999998"/>
    <n v="-120.45422359999998"/>
    <s v=""/>
    <n v="1"/>
    <s v=""/>
  </r>
  <r>
    <x v="3"/>
    <n v="-91.72497559999988"/>
    <n v="-91.72497559999988"/>
    <s v=""/>
    <n v="1"/>
    <s v=""/>
  </r>
  <r>
    <x v="4"/>
    <n v="-84.307861300000013"/>
    <n v="-84.307861300000013"/>
    <s v=""/>
    <n v="1"/>
    <s v=""/>
  </r>
  <r>
    <x v="5"/>
    <n v="-84.54260249999993"/>
    <n v="-84.54260249999993"/>
    <s v=""/>
    <n v="1"/>
    <s v=""/>
  </r>
  <r>
    <x v="6"/>
    <n v="-105.58789059999981"/>
    <n v="-105.58789059999981"/>
    <s v=""/>
    <n v="1"/>
    <s v=""/>
  </r>
  <r>
    <x v="7"/>
    <n v="-101.13598630000001"/>
    <n v="-101.13598630000001"/>
    <s v=""/>
    <n v="1"/>
    <s v=""/>
  </r>
  <r>
    <x v="8"/>
    <n v="-86.372558600000048"/>
    <n v="-86.372558600000048"/>
    <s v=""/>
    <n v="1"/>
    <s v=""/>
  </r>
  <r>
    <x v="9"/>
    <n v="-83.236938499999951"/>
    <n v="-83.236938499999951"/>
    <s v=""/>
    <n v="1"/>
    <s v=""/>
  </r>
  <r>
    <x v="10"/>
    <n v="-11.868896500000119"/>
    <n v="-11.868896500000119"/>
    <s v=""/>
    <n v="1"/>
    <s v=""/>
  </r>
  <r>
    <x v="11"/>
    <n v="-0.67480469999964043"/>
    <n v="-0.67480469999964043"/>
    <s v=""/>
    <n v="1"/>
    <s v=""/>
  </r>
  <r>
    <x v="12"/>
    <n v="29.864013600000362"/>
    <s v=""/>
    <n v="29.864013600000362"/>
    <s v=""/>
    <n v="1"/>
  </r>
  <r>
    <x v="13"/>
    <n v="31.645996099999593"/>
    <s v=""/>
    <n v="31.645996099999593"/>
    <s v=""/>
    <n v="1"/>
  </r>
  <r>
    <x v="14"/>
    <n v="32.165527399999974"/>
    <s v=""/>
    <n v="32.165527399999974"/>
    <s v=""/>
    <n v="1"/>
  </r>
  <r>
    <x v="15"/>
    <n v="-35.633300800000143"/>
    <n v="-35.633300800000143"/>
    <s v=""/>
    <n v="1"/>
    <s v=""/>
  </r>
  <r>
    <x v="16"/>
    <n v="-32.832275400000071"/>
    <n v="-32.832275400000071"/>
    <s v=""/>
    <n v="1"/>
    <s v=""/>
  </r>
  <r>
    <x v="17"/>
    <n v="-79.542724699999781"/>
    <n v="-79.542724699999781"/>
    <s v=""/>
    <n v="1"/>
    <s v=""/>
  </r>
  <r>
    <x v="18"/>
    <n v="-155.01318360000005"/>
    <n v="-155.01318360000005"/>
    <s v=""/>
    <n v="1"/>
    <s v=""/>
  </r>
  <r>
    <x v="19"/>
    <n v="-123.29711910000015"/>
    <n v="-123.29711910000015"/>
    <s v=""/>
    <n v="1"/>
    <s v=""/>
  </r>
  <r>
    <x v="20"/>
    <n v="-69.868652399999974"/>
    <n v="-69.868652399999974"/>
    <s v=""/>
    <n v="1"/>
    <s v=""/>
  </r>
  <r>
    <x v="21"/>
    <n v="-48.017822299999807"/>
    <n v="-48.017822299999807"/>
    <s v=""/>
    <n v="1"/>
    <s v=""/>
  </r>
  <r>
    <x v="22"/>
    <n v="-19.551269500000217"/>
    <n v="-19.551269500000217"/>
    <s v=""/>
    <n v="1"/>
    <s v=""/>
  </r>
  <r>
    <x v="23"/>
    <n v="-1.3330078000001322"/>
    <n v="-1.3330078000001322"/>
    <s v=""/>
    <n v="1"/>
    <s v=""/>
  </r>
  <r>
    <x v="0"/>
    <n v="37.921142599999939"/>
    <s v=""/>
    <n v="37.921142599999939"/>
    <s v=""/>
    <n v="1"/>
  </r>
  <r>
    <x v="1"/>
    <n v="54.169433600000048"/>
    <s v=""/>
    <n v="54.169433600000048"/>
    <s v=""/>
    <n v="1"/>
  </r>
  <r>
    <x v="2"/>
    <n v="91.964965800000073"/>
    <s v=""/>
    <n v="91.964965800000073"/>
    <s v=""/>
    <n v="1"/>
  </r>
  <r>
    <x v="3"/>
    <n v="116.00109859999998"/>
    <s v=""/>
    <n v="116.00109859999998"/>
    <s v=""/>
    <n v="1"/>
  </r>
  <r>
    <x v="4"/>
    <n v="92.999389699999938"/>
    <s v=""/>
    <n v="92.999389699999938"/>
    <s v=""/>
    <n v="1"/>
  </r>
  <r>
    <x v="5"/>
    <n v="96.588989200000015"/>
    <s v=""/>
    <n v="96.588989200000015"/>
    <s v=""/>
    <n v="1"/>
  </r>
  <r>
    <x v="6"/>
    <n v="79.932495199999948"/>
    <s v=""/>
    <n v="79.932495199999948"/>
    <s v=""/>
    <n v="1"/>
  </r>
  <r>
    <x v="7"/>
    <n v="67.429565499999853"/>
    <s v=""/>
    <n v="67.429565499999853"/>
    <s v=""/>
    <n v="1"/>
  </r>
  <r>
    <x v="8"/>
    <n v="87.794799799999964"/>
    <s v=""/>
    <n v="87.794799799999964"/>
    <s v=""/>
    <n v="1"/>
  </r>
  <r>
    <x v="9"/>
    <n v="56.501953100000037"/>
    <s v=""/>
    <n v="56.501953100000037"/>
    <s v=""/>
    <n v="1"/>
  </r>
  <r>
    <x v="10"/>
    <n v="40.123779299999796"/>
    <s v=""/>
    <n v="40.123779299999796"/>
    <s v=""/>
    <n v="1"/>
  </r>
  <r>
    <x v="11"/>
    <n v="16.041748000000098"/>
    <s v=""/>
    <n v="16.041748000000098"/>
    <s v=""/>
    <n v="1"/>
  </r>
  <r>
    <x v="12"/>
    <n v="10.423095699999976"/>
    <s v=""/>
    <n v="10.423095699999976"/>
    <s v=""/>
    <n v="1"/>
  </r>
  <r>
    <x v="13"/>
    <n v="38.146728500000336"/>
    <s v=""/>
    <n v="38.146728500000336"/>
    <s v=""/>
    <n v="1"/>
  </r>
  <r>
    <x v="14"/>
    <n v="-4.6770019999999022"/>
    <n v="-4.6770019999999022"/>
    <s v=""/>
    <n v="1"/>
    <s v=""/>
  </r>
  <r>
    <x v="15"/>
    <n v="-57.947509699999955"/>
    <n v="-57.947509699999955"/>
    <s v=""/>
    <n v="1"/>
    <s v=""/>
  </r>
  <r>
    <x v="16"/>
    <n v="-102.00024409999969"/>
    <n v="-102.00024409999969"/>
    <s v=""/>
    <n v="1"/>
    <s v=""/>
  </r>
  <r>
    <x v="17"/>
    <n v="-150.61181639999995"/>
    <n v="-150.61181639999995"/>
    <s v=""/>
    <n v="1"/>
    <s v=""/>
  </r>
  <r>
    <x v="18"/>
    <n v="-135.99389649999966"/>
    <n v="-135.99389649999966"/>
    <s v=""/>
    <n v="1"/>
    <s v=""/>
  </r>
  <r>
    <x v="19"/>
    <n v="-109.67138679999971"/>
    <n v="-109.67138679999971"/>
    <s v=""/>
    <n v="1"/>
    <s v=""/>
  </r>
  <r>
    <x v="20"/>
    <n v="-14.40917969999964"/>
    <n v="-14.40917969999964"/>
    <s v=""/>
    <n v="1"/>
    <s v=""/>
  </r>
  <r>
    <x v="21"/>
    <n v="-15.891113300000143"/>
    <n v="-15.891113300000143"/>
    <s v=""/>
    <n v="1"/>
    <s v=""/>
  </r>
  <r>
    <x v="22"/>
    <n v="-59.942138699999759"/>
    <n v="-59.942138699999759"/>
    <s v=""/>
    <n v="1"/>
    <s v=""/>
  </r>
  <r>
    <x v="23"/>
    <n v="-88.900634699999955"/>
    <n v="-88.900634699999955"/>
    <s v=""/>
    <n v="1"/>
    <s v=""/>
  </r>
  <r>
    <x v="0"/>
    <n v="35.567993200000046"/>
    <s v=""/>
    <n v="35.567993200000046"/>
    <s v=""/>
    <n v="1"/>
  </r>
  <r>
    <x v="1"/>
    <n v="2.9807129000000714"/>
    <s v=""/>
    <n v="2.9807129000000714"/>
    <s v=""/>
    <n v="1"/>
  </r>
  <r>
    <x v="2"/>
    <n v="0.15002439999989292"/>
    <s v=""/>
    <n v="0.15002439999989292"/>
    <s v=""/>
    <n v="1"/>
  </r>
  <r>
    <x v="3"/>
    <n v="-41.014526300000171"/>
    <n v="-41.014526300000171"/>
    <s v=""/>
    <n v="1"/>
    <s v=""/>
  </r>
  <r>
    <x v="4"/>
    <n v="-39.028198200000134"/>
    <n v="-39.028198200000134"/>
    <s v=""/>
    <n v="1"/>
    <s v=""/>
  </r>
  <r>
    <x v="5"/>
    <n v="-10.561523500000021"/>
    <n v="-10.561523500000021"/>
    <s v=""/>
    <n v="1"/>
    <s v=""/>
  </r>
  <r>
    <x v="6"/>
    <n v="-49.160766599999988"/>
    <n v="-49.160766599999988"/>
    <s v=""/>
    <n v="1"/>
    <s v=""/>
  </r>
  <r>
    <x v="7"/>
    <n v="-50.397216800000024"/>
    <n v="-50.397216800000024"/>
    <s v=""/>
    <n v="1"/>
    <s v=""/>
  </r>
  <r>
    <x v="8"/>
    <n v="-39.048217799999975"/>
    <n v="-39.048217799999975"/>
    <s v=""/>
    <n v="1"/>
    <s v=""/>
  </r>
  <r>
    <x v="9"/>
    <n v="-71.035644499999989"/>
    <n v="-71.035644499999989"/>
    <s v=""/>
    <n v="1"/>
    <s v=""/>
  </r>
  <r>
    <x v="10"/>
    <n v="-68.47143559999995"/>
    <n v="-68.47143559999995"/>
    <s v=""/>
    <n v="1"/>
    <s v=""/>
  </r>
  <r>
    <x v="11"/>
    <n v="-116.50366210000038"/>
    <n v="-116.50366210000038"/>
    <s v=""/>
    <n v="1"/>
    <s v=""/>
  </r>
  <r>
    <x v="12"/>
    <n v="-146.41015630000038"/>
    <n v="-146.41015630000038"/>
    <s v=""/>
    <n v="1"/>
    <s v=""/>
  </r>
  <r>
    <x v="13"/>
    <n v="-81.742675800000143"/>
    <n v="-81.742675800000143"/>
    <s v=""/>
    <n v="1"/>
    <s v=""/>
  </r>
  <r>
    <x v="14"/>
    <n v="-126.10815430000002"/>
    <n v="-126.10815430000002"/>
    <s v=""/>
    <n v="1"/>
    <s v=""/>
  </r>
  <r>
    <x v="15"/>
    <n v="-146.30541990000029"/>
    <n v="-146.30541990000029"/>
    <s v=""/>
    <n v="1"/>
    <s v=""/>
  </r>
  <r>
    <x v="16"/>
    <n v="-108.09790040000007"/>
    <n v="-108.09790040000007"/>
    <s v=""/>
    <n v="1"/>
    <s v=""/>
  </r>
  <r>
    <x v="17"/>
    <n v="-70.11914059999981"/>
    <n v="-70.11914059999981"/>
    <s v=""/>
    <n v="1"/>
    <s v=""/>
  </r>
  <r>
    <x v="18"/>
    <n v="-52.865478599999733"/>
    <n v="-52.865478599999733"/>
    <s v=""/>
    <n v="1"/>
    <s v=""/>
  </r>
  <r>
    <x v="19"/>
    <n v="-3.2900390999998308"/>
    <n v="-3.2900390999998308"/>
    <s v=""/>
    <n v="1"/>
    <s v=""/>
  </r>
  <r>
    <x v="20"/>
    <n v="44.9375"/>
    <s v=""/>
    <n v="44.9375"/>
    <s v=""/>
    <n v="1"/>
  </r>
  <r>
    <x v="21"/>
    <n v="-19.431884800000262"/>
    <n v="-19.431884800000262"/>
    <s v=""/>
    <n v="1"/>
    <s v=""/>
  </r>
  <r>
    <x v="22"/>
    <n v="-59.5078125"/>
    <n v="-59.5078125"/>
    <s v=""/>
    <n v="1"/>
    <s v=""/>
  </r>
  <r>
    <x v="23"/>
    <n v="-36.46606450000013"/>
    <n v="-36.46606450000013"/>
    <s v=""/>
    <n v="1"/>
    <s v=""/>
  </r>
  <r>
    <x v="0"/>
    <n v="-135.82495110000013"/>
    <n v="-135.82495110000013"/>
    <s v=""/>
    <n v="1"/>
    <s v=""/>
  </r>
  <r>
    <x v="1"/>
    <n v="-159.52429200000006"/>
    <n v="-159.52429200000006"/>
    <s v=""/>
    <n v="1"/>
    <s v=""/>
  </r>
  <r>
    <x v="2"/>
    <n v="-229.44128419999993"/>
    <n v="-229.44128419999993"/>
    <s v=""/>
    <n v="1"/>
    <s v=""/>
  </r>
  <r>
    <x v="3"/>
    <n v="-245.3409423999999"/>
    <n v="-245.3409423999999"/>
    <s v=""/>
    <n v="1"/>
    <s v=""/>
  </r>
  <r>
    <x v="4"/>
    <n v="-241.90466310000011"/>
    <n v="-241.90466310000011"/>
    <s v=""/>
    <n v="1"/>
    <s v=""/>
  </r>
  <r>
    <x v="5"/>
    <n v="-211.07287599999995"/>
    <n v="-211.07287599999995"/>
    <s v=""/>
    <n v="1"/>
    <s v=""/>
  </r>
  <r>
    <x v="6"/>
    <n v="-228.54650880000008"/>
    <n v="-228.54650880000008"/>
    <s v=""/>
    <n v="1"/>
    <s v=""/>
  </r>
  <r>
    <x v="7"/>
    <n v="-258.50720210000009"/>
    <n v="-258.50720210000009"/>
    <s v=""/>
    <n v="1"/>
    <s v=""/>
  </r>
  <r>
    <x v="8"/>
    <n v="-230.95117189999996"/>
    <n v="-230.95117189999996"/>
    <s v=""/>
    <n v="1"/>
    <s v=""/>
  </r>
  <r>
    <x v="9"/>
    <n v="-220.82360840000001"/>
    <n v="-220.82360840000001"/>
    <s v=""/>
    <n v="1"/>
    <s v=""/>
  </r>
  <r>
    <x v="10"/>
    <n v="-164.1794433"/>
    <n v="-164.1794433"/>
    <s v=""/>
    <n v="1"/>
    <s v=""/>
  </r>
  <r>
    <x v="11"/>
    <n v="-92.086181600000145"/>
    <n v="-92.086181600000145"/>
    <s v=""/>
    <n v="1"/>
    <s v=""/>
  </r>
  <r>
    <x v="12"/>
    <n v="1.6582031000002644"/>
    <s v=""/>
    <n v="1.6582031000002644"/>
    <s v=""/>
    <n v="1"/>
  </r>
  <r>
    <x v="13"/>
    <n v="13.319580099999712"/>
    <s v=""/>
    <n v="13.319580099999712"/>
    <s v=""/>
    <n v="1"/>
  </r>
  <r>
    <x v="14"/>
    <n v="20.894287099999929"/>
    <s v=""/>
    <n v="20.894287099999929"/>
    <s v=""/>
    <n v="1"/>
  </r>
  <r>
    <x v="15"/>
    <n v="65.535888699999759"/>
    <s v=""/>
    <n v="65.535888699999759"/>
    <s v=""/>
    <n v="1"/>
  </r>
  <r>
    <x v="16"/>
    <n v="115.91772459999993"/>
    <s v=""/>
    <n v="115.91772459999993"/>
    <s v=""/>
    <n v="1"/>
  </r>
  <r>
    <x v="17"/>
    <n v="70.265625"/>
    <s v=""/>
    <n v="70.265625"/>
    <s v=""/>
    <n v="1"/>
  </r>
  <r>
    <x v="18"/>
    <n v="-51.501953199999662"/>
    <n v="-51.501953199999662"/>
    <s v=""/>
    <n v="1"/>
    <s v=""/>
  </r>
  <r>
    <x v="19"/>
    <n v="-129.20849610000005"/>
    <n v="-129.20849610000005"/>
    <s v=""/>
    <n v="1"/>
    <s v=""/>
  </r>
  <r>
    <x v="20"/>
    <n v="-197.35986320000029"/>
    <n v="-197.35986320000029"/>
    <s v=""/>
    <n v="1"/>
    <s v=""/>
  </r>
  <r>
    <x v="21"/>
    <n v="-270.40698239999983"/>
    <n v="-270.40698239999983"/>
    <s v=""/>
    <n v="1"/>
    <s v=""/>
  </r>
  <r>
    <x v="22"/>
    <n v="-265.85498040000039"/>
    <n v="-265.85498040000039"/>
    <s v=""/>
    <n v="1"/>
    <s v=""/>
  </r>
  <r>
    <x v="23"/>
    <n v="-232.75292969999987"/>
    <n v="-232.75292969999987"/>
    <s v=""/>
    <n v="1"/>
    <s v=""/>
  </r>
  <r>
    <x v="0"/>
    <n v="-170.7109375"/>
    <n v="-170.7109375"/>
    <s v=""/>
    <n v="1"/>
    <s v=""/>
  </r>
  <r>
    <x v="1"/>
    <n v="-155.03723149999996"/>
    <n v="-155.03723149999996"/>
    <s v=""/>
    <n v="1"/>
    <s v=""/>
  </r>
  <r>
    <x v="2"/>
    <n v="-192.14538569999991"/>
    <n v="-192.14538569999991"/>
    <s v=""/>
    <n v="1"/>
    <s v=""/>
  </r>
  <r>
    <x v="3"/>
    <n v="-209.34338380000008"/>
    <n v="-209.34338380000008"/>
    <s v=""/>
    <n v="1"/>
    <s v=""/>
  </r>
  <r>
    <x v="4"/>
    <n v="-218.72106930000018"/>
    <n v="-218.72106930000018"/>
    <s v=""/>
    <n v="1"/>
    <s v=""/>
  </r>
  <r>
    <x v="5"/>
    <n v="-227.59997560000011"/>
    <n v="-227.59997560000011"/>
    <s v=""/>
    <n v="1"/>
    <s v=""/>
  </r>
  <r>
    <x v="6"/>
    <n v="-226.98132319999991"/>
    <n v="-226.98132319999991"/>
    <s v=""/>
    <n v="1"/>
    <s v=""/>
  </r>
  <r>
    <x v="7"/>
    <n v="-199.41064449999999"/>
    <n v="-199.41064449999999"/>
    <s v=""/>
    <n v="1"/>
    <s v=""/>
  </r>
  <r>
    <x v="8"/>
    <n v="-197.99731439999982"/>
    <n v="-197.99731439999982"/>
    <s v=""/>
    <n v="1"/>
    <s v=""/>
  </r>
  <r>
    <x v="9"/>
    <n v="-193.04565430000002"/>
    <n v="-193.04565430000002"/>
    <s v=""/>
    <n v="1"/>
    <s v=""/>
  </r>
  <r>
    <x v="10"/>
    <n v="-190.17773430000034"/>
    <n v="-190.17773430000034"/>
    <s v=""/>
    <n v="1"/>
    <s v=""/>
  </r>
  <r>
    <x v="11"/>
    <n v="-210.59033209999961"/>
    <n v="-210.59033209999961"/>
    <s v=""/>
    <n v="1"/>
    <s v=""/>
  </r>
  <r>
    <x v="12"/>
    <n v="-140.43212889999995"/>
    <n v="-140.43212889999995"/>
    <s v=""/>
    <n v="1"/>
    <s v=""/>
  </r>
  <r>
    <x v="13"/>
    <n v="-111.21484370000007"/>
    <n v="-111.21484370000007"/>
    <s v=""/>
    <n v="1"/>
    <s v=""/>
  </r>
  <r>
    <x v="14"/>
    <n v="-116.83984370000007"/>
    <n v="-116.83984370000007"/>
    <s v=""/>
    <n v="1"/>
    <s v=""/>
  </r>
  <r>
    <x v="15"/>
    <n v="-127.2341308"/>
    <n v="-127.2341308"/>
    <s v=""/>
    <n v="1"/>
    <s v=""/>
  </r>
  <r>
    <x v="16"/>
    <n v="-131.04443360000005"/>
    <n v="-131.04443360000005"/>
    <s v=""/>
    <n v="1"/>
    <s v=""/>
  </r>
  <r>
    <x v="17"/>
    <n v="-134.91650389999995"/>
    <n v="-134.91650389999995"/>
    <s v=""/>
    <n v="1"/>
    <s v=""/>
  </r>
  <r>
    <x v="18"/>
    <n v="-161.66943360000005"/>
    <n v="-161.66943360000005"/>
    <s v=""/>
    <n v="1"/>
    <s v=""/>
  </r>
  <r>
    <x v="19"/>
    <n v="-139.84570310000026"/>
    <n v="-139.84570310000026"/>
    <s v=""/>
    <n v="1"/>
    <s v=""/>
  </r>
  <r>
    <x v="20"/>
    <n v="-185.21386719999964"/>
    <n v="-185.21386719999964"/>
    <s v=""/>
    <n v="1"/>
    <s v=""/>
  </r>
  <r>
    <x v="21"/>
    <n v="-226.18969730000026"/>
    <n v="-226.18969730000026"/>
    <s v=""/>
    <n v="1"/>
    <s v=""/>
  </r>
  <r>
    <x v="22"/>
    <n v="-261.90869139999995"/>
    <n v="-261.90869139999995"/>
    <s v=""/>
    <n v="1"/>
    <s v=""/>
  </r>
  <r>
    <x v="23"/>
    <n v="-251.82446290000007"/>
    <n v="-251.82446290000007"/>
    <s v=""/>
    <n v="1"/>
    <s v=""/>
  </r>
  <r>
    <x v="0"/>
    <n v="-241.3452149000002"/>
    <n v="-241.3452149000002"/>
    <s v=""/>
    <n v="1"/>
    <s v=""/>
  </r>
  <r>
    <x v="1"/>
    <n v="-233.22314449999999"/>
    <n v="-233.22314449999999"/>
    <s v=""/>
    <n v="1"/>
    <s v=""/>
  </r>
  <r>
    <x v="2"/>
    <n v="-232.86633299999994"/>
    <n v="-232.86633299999994"/>
    <s v=""/>
    <n v="1"/>
    <s v=""/>
  </r>
  <r>
    <x v="3"/>
    <n v="-257.01867680000009"/>
    <n v="-257.01867680000009"/>
    <s v=""/>
    <n v="1"/>
    <s v=""/>
  </r>
  <r>
    <x v="4"/>
    <n v="-231.1329346"/>
    <n v="-231.1329346"/>
    <s v=""/>
    <n v="1"/>
    <s v=""/>
  </r>
  <r>
    <x v="5"/>
    <n v="-237.83972169999993"/>
    <n v="-237.83972169999993"/>
    <s v=""/>
    <n v="1"/>
    <s v=""/>
  </r>
  <r>
    <x v="6"/>
    <n v="-233.81713869999999"/>
    <n v="-233.81713869999999"/>
    <s v=""/>
    <n v="1"/>
    <s v=""/>
  </r>
  <r>
    <x v="7"/>
    <n v="-216.55541990000006"/>
    <n v="-216.55541990000006"/>
    <s v=""/>
    <n v="1"/>
    <s v=""/>
  </r>
  <r>
    <x v="8"/>
    <n v="-175.45385749999991"/>
    <n v="-175.45385749999991"/>
    <s v=""/>
    <n v="1"/>
    <s v=""/>
  </r>
  <r>
    <x v="9"/>
    <n v="-155.16601559999981"/>
    <n v="-155.16601559999981"/>
    <s v=""/>
    <n v="1"/>
    <s v=""/>
  </r>
  <r>
    <x v="10"/>
    <n v="-135.86157230000026"/>
    <n v="-135.86157230000026"/>
    <s v=""/>
    <n v="1"/>
    <s v=""/>
  </r>
  <r>
    <x v="11"/>
    <n v="-76.686523400000169"/>
    <n v="-76.686523400000169"/>
    <s v=""/>
    <n v="1"/>
    <s v=""/>
  </r>
  <r>
    <x v="12"/>
    <n v="-74.606201199999759"/>
    <n v="-74.606201199999759"/>
    <s v=""/>
    <n v="1"/>
    <s v=""/>
  </r>
  <r>
    <x v="13"/>
    <n v="-34.640136700000312"/>
    <n v="-34.640136700000312"/>
    <s v=""/>
    <n v="1"/>
    <s v=""/>
  </r>
  <r>
    <x v="14"/>
    <n v="-45.979247999999643"/>
    <n v="-45.979247999999643"/>
    <s v=""/>
    <n v="1"/>
    <s v=""/>
  </r>
  <r>
    <x v="15"/>
    <n v="-30.748779300000024"/>
    <n v="-30.748779300000024"/>
    <s v=""/>
    <n v="1"/>
    <s v=""/>
  </r>
  <r>
    <x v="16"/>
    <n v="-67.660156299999926"/>
    <n v="-67.660156299999926"/>
    <s v=""/>
    <n v="1"/>
    <s v=""/>
  </r>
  <r>
    <x v="17"/>
    <n v="-89.273193399999855"/>
    <n v="-89.273193399999855"/>
    <s v=""/>
    <n v="1"/>
    <s v=""/>
  </r>
  <r>
    <x v="18"/>
    <n v="-93.993652300000122"/>
    <n v="-93.993652300000122"/>
    <s v=""/>
    <n v="1"/>
    <s v=""/>
  </r>
  <r>
    <x v="19"/>
    <n v="-61.160156299999926"/>
    <n v="-61.160156299999926"/>
    <s v=""/>
    <n v="1"/>
    <s v=""/>
  </r>
  <r>
    <x v="20"/>
    <n v="29.99511719999964"/>
    <s v=""/>
    <n v="29.99511719999964"/>
    <s v=""/>
    <n v="1"/>
  </r>
  <r>
    <x v="21"/>
    <n v="-64.694580000000315"/>
    <n v="-64.694580000000315"/>
    <s v=""/>
    <n v="1"/>
    <s v=""/>
  </r>
  <r>
    <x v="22"/>
    <n v="-152.78979499999969"/>
    <n v="-152.78979499999969"/>
    <s v=""/>
    <n v="1"/>
    <s v=""/>
  </r>
  <r>
    <x v="23"/>
    <n v="-180.6691894999999"/>
    <n v="-180.6691894999999"/>
    <s v=""/>
    <n v="1"/>
    <s v=""/>
  </r>
  <r>
    <x v="0"/>
    <n v="28.311035199999878"/>
    <s v=""/>
    <n v="28.311035199999878"/>
    <s v=""/>
    <n v="1"/>
  </r>
  <r>
    <x v="1"/>
    <n v="41.760986300000013"/>
    <s v=""/>
    <n v="41.760986300000013"/>
    <s v=""/>
    <n v="1"/>
  </r>
  <r>
    <x v="2"/>
    <n v="44.905517599999939"/>
    <s v=""/>
    <n v="44.905517599999939"/>
    <s v=""/>
    <n v="1"/>
  </r>
  <r>
    <x v="3"/>
    <n v="15.328369100000145"/>
    <s v=""/>
    <n v="15.328369100000145"/>
    <s v=""/>
    <n v="1"/>
  </r>
  <r>
    <x v="4"/>
    <n v="-45.043334899999991"/>
    <n v="-45.043334899999991"/>
    <s v=""/>
    <n v="1"/>
    <s v=""/>
  </r>
  <r>
    <x v="5"/>
    <n v="-23.474365199999966"/>
    <n v="-23.474365199999966"/>
    <s v=""/>
    <n v="1"/>
    <s v=""/>
  </r>
  <r>
    <x v="6"/>
    <n v="-60.377075200000036"/>
    <n v="-60.377075200000036"/>
    <s v=""/>
    <n v="1"/>
    <s v=""/>
  </r>
  <r>
    <x v="7"/>
    <n v="-39.778076199999987"/>
    <n v="-39.778076199999987"/>
    <s v=""/>
    <n v="1"/>
    <s v=""/>
  </r>
  <r>
    <x v="8"/>
    <n v="-37.569091800000024"/>
    <n v="-37.569091800000024"/>
    <s v=""/>
    <n v="1"/>
    <s v=""/>
  </r>
  <r>
    <x v="9"/>
    <n v="-65.7421875"/>
    <n v="-65.7421875"/>
    <s v=""/>
    <n v="1"/>
    <s v=""/>
  </r>
  <r>
    <x v="10"/>
    <n v="-86.877197199999955"/>
    <n v="-86.877197199999955"/>
    <s v=""/>
    <n v="1"/>
    <s v=""/>
  </r>
  <r>
    <x v="11"/>
    <n v="-104.1220702999999"/>
    <n v="-104.1220702999999"/>
    <s v=""/>
    <n v="1"/>
    <s v=""/>
  </r>
  <r>
    <x v="12"/>
    <n v="-161.97802730000012"/>
    <n v="-161.97802730000012"/>
    <s v=""/>
    <n v="1"/>
    <s v=""/>
  </r>
  <r>
    <x v="13"/>
    <n v="-165.42407229999981"/>
    <n v="-165.42407229999981"/>
    <s v=""/>
    <n v="1"/>
    <s v=""/>
  </r>
  <r>
    <x v="14"/>
    <n v="-161.78955080000014"/>
    <n v="-161.78955080000014"/>
    <s v=""/>
    <n v="1"/>
    <s v=""/>
  </r>
  <r>
    <x v="15"/>
    <n v="-108.39819339999985"/>
    <n v="-108.39819339999985"/>
    <s v=""/>
    <n v="1"/>
    <s v=""/>
  </r>
  <r>
    <x v="16"/>
    <n v="-108.56103520000033"/>
    <n v="-108.56103520000033"/>
    <s v=""/>
    <n v="1"/>
    <s v=""/>
  </r>
  <r>
    <x v="17"/>
    <n v="-93.594970699999976"/>
    <n v="-93.594970699999976"/>
    <s v=""/>
    <n v="1"/>
    <s v=""/>
  </r>
  <r>
    <x v="18"/>
    <n v="-35.834960900000169"/>
    <n v="-35.834960900000169"/>
    <s v=""/>
    <n v="1"/>
    <s v=""/>
  </r>
  <r>
    <x v="19"/>
    <n v="33.504638699999759"/>
    <s v=""/>
    <n v="33.504638699999759"/>
    <s v=""/>
    <n v="1"/>
  </r>
  <r>
    <x v="20"/>
    <n v="54.204101499999979"/>
    <s v=""/>
    <n v="54.204101499999979"/>
    <s v=""/>
    <n v="1"/>
  </r>
  <r>
    <x v="21"/>
    <n v="14.289550799999688"/>
    <s v=""/>
    <n v="14.289550799999688"/>
    <s v=""/>
    <n v="1"/>
  </r>
  <r>
    <x v="22"/>
    <n v="14.445068300000003"/>
    <s v=""/>
    <n v="14.445068300000003"/>
    <s v=""/>
    <n v="1"/>
  </r>
  <r>
    <x v="23"/>
    <n v="11.979980500000238"/>
    <s v=""/>
    <n v="11.979980500000238"/>
    <s v=""/>
    <n v="1"/>
  </r>
  <r>
    <x v="0"/>
    <n v="121.34326169999986"/>
    <s v=""/>
    <n v="121.34326169999986"/>
    <s v=""/>
    <n v="1"/>
  </r>
  <r>
    <x v="1"/>
    <n v="99.831542899999931"/>
    <s v=""/>
    <n v="99.831542899999931"/>
    <s v=""/>
    <n v="1"/>
  </r>
  <r>
    <x v="2"/>
    <n v="115.32006840000008"/>
    <s v=""/>
    <n v="115.32006840000008"/>
    <s v=""/>
    <n v="1"/>
  </r>
  <r>
    <x v="3"/>
    <n v="114.5965576000001"/>
    <s v=""/>
    <n v="114.5965576000001"/>
    <s v=""/>
    <n v="1"/>
  </r>
  <r>
    <x v="4"/>
    <n v="94.119384699999955"/>
    <s v=""/>
    <n v="94.119384699999955"/>
    <s v=""/>
    <n v="1"/>
  </r>
  <r>
    <x v="5"/>
    <n v="119.72143549999987"/>
    <s v=""/>
    <n v="119.72143549999987"/>
    <s v=""/>
    <n v="1"/>
  </r>
  <r>
    <x v="6"/>
    <n v="116.16833499999984"/>
    <s v=""/>
    <n v="116.16833499999984"/>
    <s v=""/>
    <n v="1"/>
  </r>
  <r>
    <x v="7"/>
    <n v="128.73278810000011"/>
    <s v=""/>
    <n v="128.73278810000011"/>
    <s v=""/>
    <n v="1"/>
  </r>
  <r>
    <x v="8"/>
    <n v="144.22998049999978"/>
    <s v=""/>
    <n v="144.22998049999978"/>
    <s v=""/>
    <n v="1"/>
  </r>
  <r>
    <x v="9"/>
    <n v="88.712402399999974"/>
    <s v=""/>
    <n v="88.712402399999974"/>
    <s v=""/>
    <n v="1"/>
  </r>
  <r>
    <x v="10"/>
    <n v="82.902832099999614"/>
    <s v=""/>
    <n v="82.902832099999614"/>
    <s v=""/>
    <n v="1"/>
  </r>
  <r>
    <x v="11"/>
    <n v="70.802001999999902"/>
    <s v=""/>
    <n v="70.802001999999902"/>
    <s v=""/>
    <n v="1"/>
  </r>
  <r>
    <x v="12"/>
    <n v="98.535644500000217"/>
    <s v=""/>
    <n v="98.535644500000217"/>
    <s v=""/>
    <n v="1"/>
  </r>
  <r>
    <x v="13"/>
    <n v="86.996093700000074"/>
    <s v=""/>
    <n v="86.996093700000074"/>
    <s v=""/>
    <n v="1"/>
  </r>
  <r>
    <x v="14"/>
    <n v="143.47314450000022"/>
    <s v=""/>
    <n v="143.47314450000022"/>
    <s v=""/>
    <n v="1"/>
  </r>
  <r>
    <x v="15"/>
    <n v="142.71142570000029"/>
    <s v=""/>
    <n v="142.71142570000029"/>
    <s v=""/>
    <n v="1"/>
  </r>
  <r>
    <x v="16"/>
    <n v="145.51440430000002"/>
    <s v=""/>
    <n v="145.51440430000002"/>
    <s v=""/>
    <n v="1"/>
  </r>
  <r>
    <x v="17"/>
    <n v="150.36279300000024"/>
    <s v=""/>
    <n v="150.36279300000024"/>
    <s v=""/>
    <n v="1"/>
  </r>
  <r>
    <x v="18"/>
    <n v="169.88403319999998"/>
    <s v=""/>
    <n v="169.88403319999998"/>
    <s v=""/>
    <n v="1"/>
  </r>
  <r>
    <x v="19"/>
    <n v="133.97705070000029"/>
    <s v=""/>
    <n v="133.97705070000029"/>
    <s v=""/>
    <n v="1"/>
  </r>
  <r>
    <x v="20"/>
    <n v="106.36889650000012"/>
    <s v=""/>
    <n v="106.36889650000012"/>
    <s v=""/>
    <n v="1"/>
  </r>
  <r>
    <x v="21"/>
    <n v="107.76196290000007"/>
    <s v=""/>
    <n v="107.76196290000007"/>
    <s v=""/>
    <n v="1"/>
  </r>
  <r>
    <x v="22"/>
    <n v="69.291259699999955"/>
    <s v=""/>
    <n v="69.291259699999955"/>
    <s v=""/>
    <n v="1"/>
  </r>
  <r>
    <x v="23"/>
    <n v="73.8828125"/>
    <s v=""/>
    <n v="73.8828125"/>
    <s v=""/>
    <n v="1"/>
  </r>
  <r>
    <x v="0"/>
    <n v="-13.926513699999759"/>
    <n v="-13.926513699999759"/>
    <s v=""/>
    <n v="1"/>
    <s v=""/>
  </r>
  <r>
    <x v="1"/>
    <n v="-56.032592799999975"/>
    <n v="-56.032592799999975"/>
    <s v=""/>
    <n v="1"/>
    <s v=""/>
  </r>
  <r>
    <x v="2"/>
    <n v="-16.059326199999987"/>
    <n v="-16.059326199999987"/>
    <s v=""/>
    <n v="1"/>
    <s v=""/>
  </r>
  <r>
    <x v="3"/>
    <n v="-7.3045654000000013"/>
    <n v="-7.3045654000000013"/>
    <s v=""/>
    <n v="1"/>
    <s v=""/>
  </r>
  <r>
    <x v="4"/>
    <n v="0.49670410000021548"/>
    <s v=""/>
    <n v="0.49670410000021548"/>
    <s v=""/>
    <n v="1"/>
  </r>
  <r>
    <x v="5"/>
    <n v="31.506469700000025"/>
    <s v=""/>
    <n v="31.506469700000025"/>
    <s v=""/>
    <n v="1"/>
  </r>
  <r>
    <x v="6"/>
    <n v="120.11071779999997"/>
    <s v=""/>
    <n v="120.11071779999997"/>
    <s v=""/>
    <n v="1"/>
  </r>
  <r>
    <x v="7"/>
    <n v="145.35070799999994"/>
    <s v=""/>
    <n v="145.35070799999994"/>
    <s v=""/>
    <n v="1"/>
  </r>
  <r>
    <x v="8"/>
    <n v="178.74389649999989"/>
    <s v=""/>
    <n v="178.74389649999989"/>
    <s v=""/>
    <n v="1"/>
  </r>
  <r>
    <x v="9"/>
    <n v="201.59045409999999"/>
    <s v=""/>
    <n v="201.59045409999999"/>
    <s v=""/>
    <n v="1"/>
  </r>
  <r>
    <x v="10"/>
    <n v="328.43164060000004"/>
    <s v=""/>
    <n v="328.43164060000004"/>
    <s v=""/>
    <n v="1"/>
  </r>
  <r>
    <x v="11"/>
    <n v="387.26611330000014"/>
    <s v=""/>
    <n v="387.26611330000014"/>
    <s v=""/>
    <n v="1"/>
  </r>
  <r>
    <x v="12"/>
    <n v="421.67285160000029"/>
    <s v=""/>
    <n v="421.67285160000029"/>
    <s v=""/>
    <n v="1"/>
  </r>
  <r>
    <x v="13"/>
    <n v="338.83422850000034"/>
    <s v=""/>
    <n v="338.83422850000034"/>
    <s v=""/>
    <n v="1"/>
  </r>
  <r>
    <x v="14"/>
    <n v="261.18798829999969"/>
    <s v=""/>
    <n v="261.18798829999969"/>
    <s v=""/>
    <n v="1"/>
  </r>
  <r>
    <x v="15"/>
    <n v="183.37939449999976"/>
    <s v=""/>
    <n v="183.37939449999976"/>
    <s v=""/>
    <n v="1"/>
  </r>
  <r>
    <x v="16"/>
    <n v="66.307128899999952"/>
    <s v=""/>
    <n v="66.307128899999952"/>
    <s v=""/>
    <n v="1"/>
  </r>
  <r>
    <x v="17"/>
    <n v="-0.86108400000011898"/>
    <n v="-0.86108400000011898"/>
    <s v=""/>
    <n v="1"/>
    <s v=""/>
  </r>
  <r>
    <x v="18"/>
    <n v="-21.84667969999964"/>
    <n v="-21.84667969999964"/>
    <s v=""/>
    <n v="1"/>
    <s v=""/>
  </r>
  <r>
    <x v="19"/>
    <n v="-5.546875"/>
    <n v="-5.546875"/>
    <s v=""/>
    <n v="1"/>
    <s v=""/>
  </r>
  <r>
    <x v="20"/>
    <n v="27.882568399999855"/>
    <s v=""/>
    <n v="27.882568399999855"/>
    <s v=""/>
    <n v="1"/>
  </r>
  <r>
    <x v="21"/>
    <n v="105.57153319999998"/>
    <s v=""/>
    <n v="105.57153319999998"/>
    <s v=""/>
    <n v="1"/>
  </r>
  <r>
    <x v="22"/>
    <n v="132.41052250000007"/>
    <s v=""/>
    <n v="132.41052250000007"/>
    <s v=""/>
    <n v="1"/>
  </r>
  <r>
    <x v="23"/>
    <n v="125.03674320000005"/>
    <s v=""/>
    <n v="125.03674320000005"/>
    <s v=""/>
    <n v="1"/>
  </r>
  <r>
    <x v="0"/>
    <n v="34.563720700000204"/>
    <s v=""/>
    <n v="34.563720700000204"/>
    <s v=""/>
    <n v="1"/>
  </r>
  <r>
    <x v="1"/>
    <n v="47.096801800000094"/>
    <s v=""/>
    <n v="47.096801800000094"/>
    <s v=""/>
    <n v="1"/>
  </r>
  <r>
    <x v="2"/>
    <n v="74.380859399999963"/>
    <s v=""/>
    <n v="74.380859399999963"/>
    <s v=""/>
    <n v="1"/>
  </r>
  <r>
    <x v="3"/>
    <n v="98.822143500000038"/>
    <s v=""/>
    <n v="98.822143500000038"/>
    <s v=""/>
    <n v="1"/>
  </r>
  <r>
    <x v="4"/>
    <n v="104.04211429999987"/>
    <s v=""/>
    <n v="104.04211429999987"/>
    <s v=""/>
    <n v="1"/>
  </r>
  <r>
    <x v="5"/>
    <n v="97.224731499999962"/>
    <s v=""/>
    <n v="97.224731499999962"/>
    <s v=""/>
    <n v="1"/>
  </r>
  <r>
    <x v="6"/>
    <n v="70.383422799999835"/>
    <s v=""/>
    <n v="70.383422799999835"/>
    <s v=""/>
    <n v="1"/>
  </r>
  <r>
    <x v="7"/>
    <n v="60.313354500000059"/>
    <s v=""/>
    <n v="60.313354500000059"/>
    <s v=""/>
    <n v="1"/>
  </r>
  <r>
    <x v="8"/>
    <n v="56.414550799999915"/>
    <s v=""/>
    <n v="56.414550799999915"/>
    <s v=""/>
    <n v="1"/>
  </r>
  <r>
    <x v="9"/>
    <n v="65.652221600000075"/>
    <s v=""/>
    <n v="65.652221600000075"/>
    <s v=""/>
    <n v="1"/>
  </r>
  <r>
    <x v="10"/>
    <n v="91.807250900000099"/>
    <s v=""/>
    <n v="91.807250900000099"/>
    <s v=""/>
    <n v="1"/>
  </r>
  <r>
    <x v="11"/>
    <n v="87.435180600000194"/>
    <s v=""/>
    <n v="87.435180600000194"/>
    <s v=""/>
    <n v="1"/>
  </r>
  <r>
    <x v="12"/>
    <n v="77.803710900000169"/>
    <s v=""/>
    <n v="77.803710900000169"/>
    <s v=""/>
    <n v="1"/>
  </r>
  <r>
    <x v="13"/>
    <n v="79.83862309999995"/>
    <s v=""/>
    <n v="79.83862309999995"/>
    <s v=""/>
    <n v="1"/>
  </r>
  <r>
    <x v="14"/>
    <n v="33.546142599999712"/>
    <s v=""/>
    <n v="33.546142599999712"/>
    <s v=""/>
    <n v="1"/>
  </r>
  <r>
    <x v="15"/>
    <n v="14.184814499999902"/>
    <s v=""/>
    <n v="14.184814499999902"/>
    <s v=""/>
    <n v="1"/>
  </r>
  <r>
    <x v="16"/>
    <n v="17.970703199999662"/>
    <s v=""/>
    <n v="17.970703199999662"/>
    <s v=""/>
    <n v="1"/>
  </r>
  <r>
    <x v="17"/>
    <n v="31.04492190000019"/>
    <s v=""/>
    <n v="31.04492190000019"/>
    <s v=""/>
    <n v="1"/>
  </r>
  <r>
    <x v="18"/>
    <n v="17.4140625"/>
    <s v=""/>
    <n v="17.4140625"/>
    <s v=""/>
    <n v="1"/>
  </r>
  <r>
    <x v="19"/>
    <n v="33.096435500000098"/>
    <s v=""/>
    <n v="33.096435500000098"/>
    <s v=""/>
    <n v="1"/>
  </r>
  <r>
    <x v="20"/>
    <n v="105.3200683"/>
    <s v=""/>
    <n v="105.3200683"/>
    <s v=""/>
    <n v="1"/>
  </r>
  <r>
    <x v="21"/>
    <n v="44.656494199999997"/>
    <s v=""/>
    <n v="44.656494199999997"/>
    <s v=""/>
    <n v="1"/>
  </r>
  <r>
    <x v="22"/>
    <n v="48.863891599999988"/>
    <s v=""/>
    <n v="48.863891599999988"/>
    <s v=""/>
    <n v="1"/>
  </r>
  <r>
    <x v="23"/>
    <n v="101.76049799999987"/>
    <s v=""/>
    <n v="101.76049799999987"/>
    <s v=""/>
    <n v="1"/>
  </r>
  <r>
    <x v="0"/>
    <n v="91.848022399999991"/>
    <s v=""/>
    <n v="91.848022399999991"/>
    <s v=""/>
    <n v="1"/>
  </r>
  <r>
    <x v="1"/>
    <n v="88.561035100000026"/>
    <s v=""/>
    <n v="88.561035100000026"/>
    <s v=""/>
    <n v="1"/>
  </r>
  <r>
    <x v="2"/>
    <n v="90.801391599999988"/>
    <s v=""/>
    <n v="90.801391599999988"/>
    <s v=""/>
    <n v="1"/>
  </r>
  <r>
    <x v="3"/>
    <n v="93.506713799999943"/>
    <s v=""/>
    <n v="93.506713799999943"/>
    <s v=""/>
    <n v="1"/>
  </r>
  <r>
    <x v="4"/>
    <n v="92.220459000000119"/>
    <s v=""/>
    <n v="92.220459000000119"/>
    <s v=""/>
    <n v="1"/>
  </r>
  <r>
    <x v="5"/>
    <n v="79.038452199999938"/>
    <s v=""/>
    <n v="79.038452199999938"/>
    <s v=""/>
    <n v="1"/>
  </r>
  <r>
    <x v="6"/>
    <n v="65.092529300000024"/>
    <s v=""/>
    <n v="65.092529300000024"/>
    <s v=""/>
    <n v="1"/>
  </r>
  <r>
    <x v="7"/>
    <n v="51.072998000000098"/>
    <s v=""/>
    <n v="51.072998000000098"/>
    <s v=""/>
    <n v="1"/>
  </r>
  <r>
    <x v="8"/>
    <n v="43.020629899999904"/>
    <s v=""/>
    <n v="43.020629899999904"/>
    <s v=""/>
    <n v="1"/>
  </r>
  <r>
    <x v="9"/>
    <n v="69.814575200000036"/>
    <s v=""/>
    <n v="69.814575200000036"/>
    <s v=""/>
    <n v="1"/>
  </r>
  <r>
    <x v="10"/>
    <n v="103.61877439999989"/>
    <s v=""/>
    <n v="103.61877439999989"/>
    <s v=""/>
    <n v="1"/>
  </r>
  <r>
    <x v="11"/>
    <n v="111.2392577999999"/>
    <s v=""/>
    <n v="111.2392577999999"/>
    <s v=""/>
    <n v="1"/>
  </r>
  <r>
    <x v="12"/>
    <n v="120.14746089999971"/>
    <s v=""/>
    <n v="120.14746089999971"/>
    <s v=""/>
    <n v="1"/>
  </r>
  <r>
    <x v="13"/>
    <n v="126.29785160000029"/>
    <s v=""/>
    <n v="126.29785160000029"/>
    <s v=""/>
    <n v="1"/>
  </r>
  <r>
    <x v="14"/>
    <n v="112.2626952999999"/>
    <s v=""/>
    <n v="112.2626952999999"/>
    <s v=""/>
    <n v="1"/>
  </r>
  <r>
    <x v="15"/>
    <n v="145.57495119999976"/>
    <s v=""/>
    <n v="145.57495119999976"/>
    <s v=""/>
    <n v="1"/>
  </r>
  <r>
    <x v="16"/>
    <n v="140.28466789999993"/>
    <s v=""/>
    <n v="140.28466789999993"/>
    <s v=""/>
    <n v="1"/>
  </r>
  <r>
    <x v="17"/>
    <n v="137.71997069999998"/>
    <s v=""/>
    <n v="137.71997069999998"/>
    <s v=""/>
    <n v="1"/>
  </r>
  <r>
    <x v="18"/>
    <n v="110.16381840000031"/>
    <s v=""/>
    <n v="110.16381840000031"/>
    <s v=""/>
    <n v="1"/>
  </r>
  <r>
    <x v="19"/>
    <n v="79.967773500000021"/>
    <s v=""/>
    <n v="79.967773500000021"/>
    <s v=""/>
    <n v="1"/>
  </r>
  <r>
    <x v="20"/>
    <n v="56.811035100000026"/>
    <s v=""/>
    <n v="56.811035100000026"/>
    <s v=""/>
    <n v="1"/>
  </r>
  <r>
    <x v="21"/>
    <n v="50.037841800000024"/>
    <s v=""/>
    <n v="50.037841800000024"/>
    <s v=""/>
    <n v="1"/>
  </r>
  <r>
    <x v="22"/>
    <n v="51.295288100000107"/>
    <s v=""/>
    <n v="51.295288100000107"/>
    <s v=""/>
    <n v="1"/>
  </r>
  <r>
    <x v="23"/>
    <n v="91.825317400000131"/>
    <s v=""/>
    <n v="91.825317400000131"/>
    <s v=""/>
    <n v="1"/>
  </r>
  <r>
    <x v="0"/>
    <n v="-39.320678699999917"/>
    <n v="-39.320678699999917"/>
    <s v=""/>
    <n v="1"/>
    <s v=""/>
  </r>
  <r>
    <x v="1"/>
    <n v="-104.4482422000001"/>
    <n v="-104.4482422000001"/>
    <s v=""/>
    <n v="1"/>
    <s v=""/>
  </r>
  <r>
    <x v="3"/>
    <n v="-80.756591800000024"/>
    <n v="-80.756591800000024"/>
    <s v=""/>
    <n v="1"/>
    <s v=""/>
  </r>
  <r>
    <x v="4"/>
    <n v="-122.1953125"/>
    <n v="-122.1953125"/>
    <s v=""/>
    <n v="1"/>
    <s v=""/>
  </r>
  <r>
    <x v="5"/>
    <n v="-135.01123039999993"/>
    <n v="-135.01123039999993"/>
    <s v=""/>
    <n v="1"/>
    <s v=""/>
  </r>
  <r>
    <x v="6"/>
    <n v="-159.66271970000003"/>
    <n v="-159.66271970000003"/>
    <s v=""/>
    <n v="1"/>
    <s v=""/>
  </r>
  <r>
    <x v="7"/>
    <n v="-199.29895020000004"/>
    <n v="-199.29895020000004"/>
    <s v=""/>
    <n v="1"/>
    <s v=""/>
  </r>
  <r>
    <x v="8"/>
    <n v="-209.82006840000008"/>
    <n v="-209.82006840000008"/>
    <s v=""/>
    <n v="1"/>
    <s v=""/>
  </r>
  <r>
    <x v="9"/>
    <n v="-213.67785640000011"/>
    <n v="-213.67785640000011"/>
    <s v=""/>
    <n v="1"/>
    <s v=""/>
  </r>
  <r>
    <x v="10"/>
    <n v="-219.26330570000005"/>
    <n v="-219.26330570000005"/>
    <s v=""/>
    <n v="1"/>
    <s v=""/>
  </r>
  <r>
    <x v="11"/>
    <n v="-219.84252930000002"/>
    <n v="-219.84252930000002"/>
    <s v=""/>
    <n v="1"/>
    <s v=""/>
  </r>
  <r>
    <x v="12"/>
    <n v="-260.40222169999993"/>
    <n v="-260.40222169999993"/>
    <s v=""/>
    <n v="1"/>
    <s v=""/>
  </r>
  <r>
    <x v="13"/>
    <n v="-284.37695310000026"/>
    <n v="-284.37695310000026"/>
    <s v=""/>
    <n v="1"/>
    <s v=""/>
  </r>
  <r>
    <x v="14"/>
    <n v="-305.5048827999999"/>
    <n v="-305.5048827999999"/>
    <s v=""/>
    <n v="1"/>
    <s v=""/>
  </r>
  <r>
    <x v="15"/>
    <n v="-297.70214840000017"/>
    <n v="-297.70214840000017"/>
    <s v=""/>
    <n v="1"/>
    <s v=""/>
  </r>
  <r>
    <x v="16"/>
    <n v="-284.32348630000024"/>
    <n v="-284.32348630000024"/>
    <s v=""/>
    <n v="1"/>
    <s v=""/>
  </r>
  <r>
    <x v="17"/>
    <n v="-283.8125"/>
    <n v="-283.8125"/>
    <s v=""/>
    <n v="1"/>
    <s v=""/>
  </r>
  <r>
    <x v="18"/>
    <n v="-293.40039060000026"/>
    <n v="-293.40039060000026"/>
    <s v=""/>
    <n v="1"/>
    <s v=""/>
  </r>
  <r>
    <x v="19"/>
    <n v="-282.04150389999995"/>
    <n v="-282.04150389999995"/>
    <s v=""/>
    <n v="1"/>
    <s v=""/>
  </r>
  <r>
    <x v="20"/>
    <n v="-287.82666010000003"/>
    <n v="-287.82666010000003"/>
    <s v=""/>
    <n v="1"/>
    <s v=""/>
  </r>
  <r>
    <x v="21"/>
    <n v="-281.23242180000034"/>
    <n v="-281.23242180000034"/>
    <s v=""/>
    <n v="1"/>
    <s v=""/>
  </r>
  <r>
    <x v="22"/>
    <n v="-242.04968269999972"/>
    <n v="-242.04968269999972"/>
    <s v=""/>
    <n v="1"/>
    <s v=""/>
  </r>
  <r>
    <x v="23"/>
    <n v="-238.5782471"/>
    <n v="-238.5782471"/>
    <s v=""/>
    <n v="1"/>
    <s v=""/>
  </r>
  <r>
    <x v="0"/>
    <n v="-238.19409180000002"/>
    <n v="-238.19409180000002"/>
    <s v=""/>
    <n v="1"/>
    <s v=""/>
  </r>
  <r>
    <x v="1"/>
    <n v="-91.326660199999878"/>
    <n v="-91.326660199999878"/>
    <s v=""/>
    <n v="1"/>
    <s v=""/>
  </r>
  <r>
    <x v="2"/>
    <n v="-73.55310059999988"/>
    <n v="-73.55310059999988"/>
    <s v=""/>
    <n v="1"/>
    <s v=""/>
  </r>
  <r>
    <x v="3"/>
    <n v="-62.832641600000215"/>
    <n v="-62.832641600000215"/>
    <s v=""/>
    <n v="1"/>
    <s v=""/>
  </r>
  <r>
    <x v="4"/>
    <n v="-87.924072200000182"/>
    <n v="-87.924072200000182"/>
    <s v=""/>
    <n v="1"/>
    <s v=""/>
  </r>
  <r>
    <x v="5"/>
    <n v="-90.796142600000167"/>
    <n v="-90.796142600000167"/>
    <s v=""/>
    <n v="1"/>
    <s v=""/>
  </r>
  <r>
    <x v="6"/>
    <n v="-108.55493159999992"/>
    <n v="-108.55493159999992"/>
    <s v=""/>
    <n v="1"/>
    <s v=""/>
  </r>
  <r>
    <x v="7"/>
    <n v="-107.56469730000003"/>
    <n v="-107.56469730000003"/>
    <s v=""/>
    <n v="1"/>
    <s v=""/>
  </r>
  <r>
    <x v="8"/>
    <n v="-121.60070799999994"/>
    <n v="-121.60070799999994"/>
    <s v=""/>
    <n v="1"/>
    <s v=""/>
  </r>
  <r>
    <x v="9"/>
    <n v="-120.99597169999993"/>
    <n v="-120.99597169999993"/>
    <s v=""/>
    <n v="1"/>
    <s v=""/>
  </r>
  <r>
    <x v="10"/>
    <n v="-97.543090800000073"/>
    <n v="-97.543090800000073"/>
    <s v=""/>
    <n v="1"/>
    <s v=""/>
  </r>
  <r>
    <x v="11"/>
    <n v="-99.494628899999952"/>
    <n v="-99.494628899999952"/>
    <s v=""/>
    <n v="1"/>
    <s v=""/>
  </r>
  <r>
    <x v="12"/>
    <n v="-66.08081059999995"/>
    <n v="-66.08081059999995"/>
    <s v=""/>
    <n v="1"/>
    <s v=""/>
  </r>
  <r>
    <x v="13"/>
    <n v="2.447265600000037"/>
    <s v=""/>
    <n v="2.447265600000037"/>
    <s v=""/>
    <n v="1"/>
  </r>
  <r>
    <x v="14"/>
    <n v="22.379638699999759"/>
    <s v=""/>
    <n v="22.379638699999759"/>
    <s v=""/>
    <n v="1"/>
  </r>
  <r>
    <x v="15"/>
    <n v="62.979248100000405"/>
    <s v=""/>
    <n v="62.979248100000405"/>
    <s v=""/>
    <n v="1"/>
  </r>
  <r>
    <x v="16"/>
    <n v="81.097167999999783"/>
    <s v=""/>
    <n v="81.097167999999783"/>
    <s v=""/>
    <n v="1"/>
  </r>
  <r>
    <x v="17"/>
    <n v="34.934082100000069"/>
    <s v=""/>
    <n v="34.934082100000069"/>
    <s v=""/>
    <n v="1"/>
  </r>
  <r>
    <x v="18"/>
    <n v="30.594726600000286"/>
    <s v=""/>
    <n v="30.594726600000286"/>
    <s v=""/>
    <n v="1"/>
  </r>
  <r>
    <x v="19"/>
    <n v="21.653076100000362"/>
    <s v=""/>
    <n v="21.653076100000362"/>
    <s v=""/>
    <n v="1"/>
  </r>
  <r>
    <x v="20"/>
    <n v="5.3972168000000238"/>
    <s v=""/>
    <n v="5.3972168000000238"/>
    <s v=""/>
    <n v="1"/>
  </r>
  <r>
    <x v="21"/>
    <n v="-22.369750999999724"/>
    <n v="-22.369750999999724"/>
    <s v=""/>
    <n v="1"/>
    <s v=""/>
  </r>
  <r>
    <x v="22"/>
    <n v="-24.495605500000011"/>
    <n v="-24.495605500000011"/>
    <s v=""/>
    <n v="1"/>
    <s v=""/>
  </r>
  <r>
    <x v="23"/>
    <n v="-37.061889600000086"/>
    <n v="-37.061889600000086"/>
    <s v=""/>
    <n v="1"/>
    <s v=""/>
  </r>
  <r>
    <x v="0"/>
    <n v="-31.543945299999905"/>
    <n v="-31.543945299999905"/>
    <s v=""/>
    <n v="1"/>
    <s v=""/>
  </r>
  <r>
    <x v="1"/>
    <n v="-86.633178699999917"/>
    <n v="-86.633178699999917"/>
    <s v=""/>
    <n v="1"/>
    <s v=""/>
  </r>
  <r>
    <x v="2"/>
    <n v="-121.82641599999988"/>
    <n v="-121.82641599999988"/>
    <s v=""/>
    <n v="1"/>
    <s v=""/>
  </r>
  <r>
    <x v="3"/>
    <n v="-129.70190430000002"/>
    <n v="-129.70190430000002"/>
    <s v=""/>
    <n v="1"/>
    <s v=""/>
  </r>
  <r>
    <x v="4"/>
    <n v="-129.82482909999999"/>
    <n v="-129.82482909999999"/>
    <s v=""/>
    <n v="1"/>
    <s v=""/>
  </r>
  <r>
    <x v="5"/>
    <n v="-162.15246580000007"/>
    <n v="-162.15246580000007"/>
    <s v=""/>
    <n v="1"/>
    <s v=""/>
  </r>
  <r>
    <x v="6"/>
    <n v="-177.23364259999994"/>
    <n v="-177.23364259999994"/>
    <s v=""/>
    <n v="1"/>
    <s v=""/>
  </r>
  <r>
    <x v="7"/>
    <n v="-170.90246580000007"/>
    <n v="-170.90246580000007"/>
    <s v=""/>
    <n v="1"/>
    <s v=""/>
  </r>
  <r>
    <x v="8"/>
    <n v="-174.40002439999989"/>
    <n v="-174.40002439999989"/>
    <s v=""/>
    <n v="1"/>
    <s v=""/>
  </r>
  <r>
    <x v="9"/>
    <n v="-125.30981440000005"/>
    <n v="-125.30981440000005"/>
    <s v=""/>
    <n v="1"/>
    <s v=""/>
  </r>
  <r>
    <x v="10"/>
    <n v="-77.964599599999929"/>
    <n v="-77.964599599999929"/>
    <s v=""/>
    <n v="1"/>
    <s v=""/>
  </r>
  <r>
    <x v="11"/>
    <n v="2.5122069999999894"/>
    <s v=""/>
    <n v="2.5122069999999894"/>
    <s v=""/>
    <n v="1"/>
  </r>
  <r>
    <x v="12"/>
    <n v="150.5625"/>
    <s v=""/>
    <n v="150.5625"/>
    <s v=""/>
    <n v="1"/>
  </r>
  <r>
    <x v="13"/>
    <n v="239.23474119999992"/>
    <s v=""/>
    <n v="239.23474119999992"/>
    <s v=""/>
    <n v="1"/>
  </r>
  <r>
    <x v="14"/>
    <n v="313.69702149999989"/>
    <s v=""/>
    <n v="313.69702149999989"/>
    <s v=""/>
    <n v="1"/>
  </r>
  <r>
    <x v="15"/>
    <n v="400.0263672000001"/>
    <s v=""/>
    <n v="400.0263672000001"/>
    <s v=""/>
    <n v="1"/>
  </r>
  <r>
    <x v="16"/>
    <n v="406.09924320000027"/>
    <s v=""/>
    <n v="406.09924320000027"/>
    <s v=""/>
    <n v="1"/>
  </r>
  <r>
    <x v="17"/>
    <n v="393.65075680000018"/>
    <s v=""/>
    <n v="393.65075680000018"/>
    <s v=""/>
    <n v="1"/>
  </r>
  <r>
    <x v="18"/>
    <n v="360.59814459999984"/>
    <s v=""/>
    <n v="360.59814459999984"/>
    <s v=""/>
    <n v="1"/>
  </r>
  <r>
    <x v="19"/>
    <n v="332.77966310000011"/>
    <s v=""/>
    <n v="332.77966310000011"/>
    <s v=""/>
    <n v="1"/>
  </r>
  <r>
    <x v="20"/>
    <n v="186.32006830000023"/>
    <s v=""/>
    <n v="186.32006830000023"/>
    <s v=""/>
    <n v="1"/>
  </r>
  <r>
    <x v="21"/>
    <n v="129.99182130000008"/>
    <s v=""/>
    <n v="129.99182130000008"/>
    <s v=""/>
    <n v="1"/>
  </r>
  <r>
    <x v="22"/>
    <n v="39.542480500000011"/>
    <s v=""/>
    <n v="39.542480500000011"/>
    <s v=""/>
    <n v="1"/>
  </r>
  <r>
    <x v="23"/>
    <n v="-7.9984130999998797"/>
    <n v="-7.9984130999998797"/>
    <s v=""/>
    <n v="1"/>
    <s v=""/>
  </r>
  <r>
    <x v="0"/>
    <n v="6.9161377000000357"/>
    <s v=""/>
    <n v="6.9161377000000357"/>
    <s v=""/>
    <n v="1"/>
  </r>
  <r>
    <x v="1"/>
    <n v="-86.746948199999906"/>
    <n v="-86.746948199999906"/>
    <s v=""/>
    <n v="1"/>
    <s v=""/>
  </r>
  <r>
    <x v="2"/>
    <n v="-140.77636719999987"/>
    <n v="-140.77636719999987"/>
    <s v=""/>
    <n v="1"/>
    <s v=""/>
  </r>
  <r>
    <x v="3"/>
    <n v="-175.83520509999994"/>
    <n v="-175.83520509999994"/>
    <s v=""/>
    <n v="1"/>
    <s v=""/>
  </r>
  <r>
    <x v="4"/>
    <n v="-189.11621100000002"/>
    <n v="-189.11621100000002"/>
    <s v=""/>
    <n v="1"/>
    <s v=""/>
  </r>
  <r>
    <x v="5"/>
    <n v="-208.4814452999999"/>
    <n v="-208.4814452999999"/>
    <s v=""/>
    <n v="1"/>
    <s v=""/>
  </r>
  <r>
    <x v="6"/>
    <n v="-227.31091309999988"/>
    <n v="-227.31091309999988"/>
    <s v=""/>
    <n v="1"/>
    <s v=""/>
  </r>
  <r>
    <x v="7"/>
    <n v="-222.74304200000006"/>
    <n v="-222.74304200000006"/>
    <s v=""/>
    <n v="1"/>
    <s v=""/>
  </r>
  <r>
    <x v="8"/>
    <n v="-216.08923340000001"/>
    <n v="-216.08923340000001"/>
    <s v=""/>
    <n v="1"/>
    <s v=""/>
  </r>
  <r>
    <x v="9"/>
    <n v="-161.26916510000001"/>
    <n v="-161.26916510000001"/>
    <s v=""/>
    <n v="1"/>
    <s v=""/>
  </r>
  <r>
    <x v="10"/>
    <n v="-80.852783199999976"/>
    <n v="-80.852783199999976"/>
    <s v=""/>
    <n v="1"/>
    <s v=""/>
  </r>
  <r>
    <x v="11"/>
    <n v="1.3991699000000608"/>
    <s v=""/>
    <n v="1.3991699000000608"/>
    <s v=""/>
    <n v="1"/>
  </r>
  <r>
    <x v="12"/>
    <n v="7.4716797000000952"/>
    <s v=""/>
    <n v="7.4716797000000952"/>
    <s v=""/>
    <n v="1"/>
  </r>
  <r>
    <x v="13"/>
    <n v="93.502929700000095"/>
    <s v=""/>
    <n v="93.502929700000095"/>
    <s v=""/>
    <n v="1"/>
  </r>
  <r>
    <x v="14"/>
    <n v="208.80834960000038"/>
    <s v=""/>
    <n v="208.80834960000038"/>
    <s v=""/>
    <n v="1"/>
  </r>
  <r>
    <x v="15"/>
    <n v="381.8488769999999"/>
    <s v=""/>
    <n v="381.8488769999999"/>
    <s v=""/>
    <n v="1"/>
  </r>
  <r>
    <x v="16"/>
    <n v="417.02783200000022"/>
    <s v=""/>
    <n v="417.02783200000022"/>
    <s v=""/>
    <n v="1"/>
  </r>
  <r>
    <x v="17"/>
    <n v="392.42553709999993"/>
    <s v=""/>
    <n v="392.42553709999993"/>
    <s v=""/>
    <n v="1"/>
  </r>
  <r>
    <x v="18"/>
    <n v="349.18920890000027"/>
    <s v=""/>
    <n v="349.18920890000027"/>
    <s v=""/>
    <n v="1"/>
  </r>
  <r>
    <x v="19"/>
    <n v="292.93505860000005"/>
    <s v=""/>
    <n v="292.93505860000005"/>
    <s v=""/>
    <n v="1"/>
  </r>
  <r>
    <x v="20"/>
    <n v="201.5158692"/>
    <s v=""/>
    <n v="201.5158692"/>
    <s v=""/>
    <n v="1"/>
  </r>
  <r>
    <x v="21"/>
    <n v="198.67932129999986"/>
    <s v=""/>
    <n v="198.67932129999986"/>
    <s v=""/>
    <n v="1"/>
  </r>
  <r>
    <x v="22"/>
    <n v="109.79064940000012"/>
    <s v=""/>
    <n v="109.79064940000012"/>
    <s v=""/>
    <n v="1"/>
  </r>
  <r>
    <x v="23"/>
    <n v="69.567138699999987"/>
    <s v=""/>
    <n v="69.567138699999987"/>
    <s v=""/>
    <n v="1"/>
  </r>
  <r>
    <x v="0"/>
    <n v="27.472900400000071"/>
    <s v=""/>
    <n v="27.472900400000071"/>
    <s v=""/>
    <n v="1"/>
  </r>
  <r>
    <x v="1"/>
    <n v="29.656494099999918"/>
    <s v=""/>
    <n v="29.656494099999918"/>
    <s v=""/>
    <n v="1"/>
  </r>
  <r>
    <x v="2"/>
    <n v="-3.8161620999999286"/>
    <n v="-3.8161620999999286"/>
    <s v=""/>
    <n v="1"/>
    <s v=""/>
  </r>
  <r>
    <x v="3"/>
    <n v="-11.233520499999941"/>
    <n v="-11.233520499999941"/>
    <s v=""/>
    <n v="1"/>
    <s v=""/>
  </r>
  <r>
    <x v="4"/>
    <n v="-26.196777399999974"/>
    <n v="-26.196777399999974"/>
    <s v=""/>
    <n v="1"/>
    <s v=""/>
  </r>
  <r>
    <x v="5"/>
    <n v="-15.356445299999905"/>
    <n v="-15.356445299999905"/>
    <s v=""/>
    <n v="1"/>
    <s v=""/>
  </r>
  <r>
    <x v="6"/>
    <n v="-30.111694400000033"/>
    <n v="-30.111694400000033"/>
    <s v=""/>
    <n v="1"/>
    <s v=""/>
  </r>
  <r>
    <x v="7"/>
    <n v="-45.657959000000119"/>
    <n v="-45.657959000000119"/>
    <s v=""/>
    <n v="1"/>
    <s v=""/>
  </r>
  <r>
    <x v="8"/>
    <n v="-86.043823299999985"/>
    <n v="-86.043823299999985"/>
    <s v=""/>
    <n v="1"/>
    <s v=""/>
  </r>
  <r>
    <x v="9"/>
    <n v="-85.59106440000005"/>
    <n v="-85.59106440000005"/>
    <s v=""/>
    <n v="1"/>
    <s v=""/>
  </r>
  <r>
    <x v="10"/>
    <n v="-74.038207999999941"/>
    <n v="-74.038207999999941"/>
    <s v=""/>
    <n v="1"/>
    <s v=""/>
  </r>
  <r>
    <x v="11"/>
    <n v="-83.010253899999952"/>
    <n v="-83.010253899999952"/>
    <s v=""/>
    <n v="1"/>
    <s v=""/>
  </r>
  <r>
    <x v="12"/>
    <n v="-92.589965800000073"/>
    <n v="-92.589965800000073"/>
    <s v=""/>
    <n v="1"/>
    <s v=""/>
  </r>
  <r>
    <x v="13"/>
    <n v="-71.343749999999773"/>
    <n v="-71.343749999999773"/>
    <s v=""/>
    <n v="1"/>
    <s v=""/>
  </r>
  <r>
    <x v="14"/>
    <n v="-44.557861300000241"/>
    <n v="-44.557861300000241"/>
    <s v=""/>
    <n v="1"/>
    <s v=""/>
  </r>
  <r>
    <x v="15"/>
    <n v="42.50268559999995"/>
    <s v=""/>
    <n v="42.50268559999995"/>
    <s v=""/>
    <n v="1"/>
  </r>
  <r>
    <x v="16"/>
    <n v="89.915039100000286"/>
    <s v=""/>
    <n v="89.915039100000286"/>
    <s v=""/>
    <n v="1"/>
  </r>
  <r>
    <x v="17"/>
    <n v="84.397949199999857"/>
    <s v=""/>
    <n v="84.397949199999857"/>
    <s v=""/>
    <n v="1"/>
  </r>
  <r>
    <x v="18"/>
    <n v="68.80761719999964"/>
    <s v=""/>
    <n v="68.80761719999964"/>
    <s v=""/>
    <n v="1"/>
  </r>
  <r>
    <x v="19"/>
    <n v="17.137451099999907"/>
    <s v=""/>
    <n v="17.137451099999907"/>
    <s v=""/>
    <n v="1"/>
  </r>
  <r>
    <x v="20"/>
    <n v="-21.039306599999918"/>
    <n v="-21.039306599999918"/>
    <s v=""/>
    <n v="1"/>
    <s v=""/>
  </r>
  <r>
    <x v="21"/>
    <n v="-50.523071300000083"/>
    <n v="-50.523071300000083"/>
    <s v=""/>
    <n v="1"/>
    <s v=""/>
  </r>
  <r>
    <x v="22"/>
    <n v="-98.458984399999963"/>
    <n v="-98.458984399999963"/>
    <s v=""/>
    <n v="1"/>
    <s v=""/>
  </r>
  <r>
    <x v="23"/>
    <n v="-72.601196299999856"/>
    <n v="-72.601196299999856"/>
    <s v=""/>
    <n v="1"/>
    <s v=""/>
  </r>
  <r>
    <x v="0"/>
    <n v="-3.6380615000000489"/>
    <n v="-3.6380615000000489"/>
    <s v=""/>
    <n v="1"/>
    <s v=""/>
  </r>
  <r>
    <x v="1"/>
    <n v="77.435180699999819"/>
    <s v=""/>
    <n v="77.435180699999819"/>
    <s v=""/>
    <n v="1"/>
  </r>
  <r>
    <x v="2"/>
    <n v="59.537109399999963"/>
    <s v=""/>
    <n v="59.537109399999963"/>
    <s v=""/>
    <n v="1"/>
  </r>
  <r>
    <x v="3"/>
    <n v="78.021484399999963"/>
    <s v=""/>
    <n v="78.021484399999963"/>
    <s v=""/>
    <n v="1"/>
  </r>
  <r>
    <x v="4"/>
    <n v="51.048706100000118"/>
    <s v=""/>
    <n v="51.048706100000118"/>
    <s v=""/>
    <n v="1"/>
  </r>
  <r>
    <x v="5"/>
    <n v="43.405151400000022"/>
    <s v=""/>
    <n v="43.405151400000022"/>
    <s v=""/>
    <n v="1"/>
  </r>
  <r>
    <x v="6"/>
    <n v="17.264160199999878"/>
    <s v=""/>
    <n v="17.264160199999878"/>
    <s v=""/>
    <n v="1"/>
  </r>
  <r>
    <x v="7"/>
    <n v="8.5981444999999894"/>
    <s v=""/>
    <n v="8.5981444999999894"/>
    <s v=""/>
    <n v="1"/>
  </r>
  <r>
    <x v="8"/>
    <n v="6.6204834000000119"/>
    <s v=""/>
    <n v="6.6204834000000119"/>
    <s v=""/>
    <n v="1"/>
  </r>
  <r>
    <x v="9"/>
    <n v="18.250610300000062"/>
    <s v=""/>
    <n v="18.250610300000062"/>
    <s v=""/>
    <n v="1"/>
  </r>
  <r>
    <x v="10"/>
    <n v="59.915405299999975"/>
    <s v=""/>
    <n v="59.915405299999975"/>
    <s v=""/>
    <n v="1"/>
  </r>
  <r>
    <x v="11"/>
    <n v="72.575927699999966"/>
    <s v=""/>
    <n v="72.575927699999966"/>
    <s v=""/>
    <n v="1"/>
  </r>
  <r>
    <x v="12"/>
    <n v="71.085449200000085"/>
    <s v=""/>
    <n v="71.085449200000085"/>
    <s v=""/>
    <n v="1"/>
  </r>
  <r>
    <x v="13"/>
    <n v="66.694824199999857"/>
    <s v=""/>
    <n v="66.694824199999857"/>
    <s v=""/>
    <n v="1"/>
  </r>
  <r>
    <x v="14"/>
    <n v="91.508544999999685"/>
    <s v=""/>
    <n v="91.508544999999685"/>
    <s v=""/>
    <n v="1"/>
  </r>
  <r>
    <x v="15"/>
    <n v="105.31103519999988"/>
    <s v=""/>
    <n v="105.31103519999988"/>
    <s v=""/>
    <n v="1"/>
  </r>
  <r>
    <x v="16"/>
    <n v="87.670410199999878"/>
    <s v=""/>
    <n v="87.670410199999878"/>
    <s v=""/>
    <n v="1"/>
  </r>
  <r>
    <x v="17"/>
    <n v="75.624267600000167"/>
    <s v=""/>
    <n v="75.624267600000167"/>
    <s v=""/>
    <n v="1"/>
  </r>
  <r>
    <x v="18"/>
    <n v="15.891601599999831"/>
    <s v=""/>
    <n v="15.891601599999831"/>
    <s v=""/>
    <n v="1"/>
  </r>
  <r>
    <x v="19"/>
    <n v="-21.395996100000048"/>
    <n v="-21.395996100000048"/>
    <s v=""/>
    <n v="1"/>
    <s v=""/>
  </r>
  <r>
    <x v="20"/>
    <n v="-7.9714355000000978"/>
    <n v="-7.9714355000000978"/>
    <s v=""/>
    <n v="1"/>
    <s v=""/>
  </r>
  <r>
    <x v="21"/>
    <n v="-23.270263699999759"/>
    <n v="-23.270263699999759"/>
    <s v=""/>
    <n v="1"/>
    <s v=""/>
  </r>
  <r>
    <x v="22"/>
    <n v="-29.82275390000018"/>
    <n v="-29.82275390000018"/>
    <s v=""/>
    <n v="1"/>
    <s v=""/>
  </r>
  <r>
    <x v="23"/>
    <n v="51.340820300000132"/>
    <s v=""/>
    <n v="51.340820300000132"/>
    <s v=""/>
    <n v="1"/>
  </r>
  <r>
    <x v="0"/>
    <n v="26.356567300000052"/>
    <s v=""/>
    <n v="26.356567300000052"/>
    <s v=""/>
    <n v="1"/>
  </r>
  <r>
    <x v="1"/>
    <n v="44.611450200000036"/>
    <s v=""/>
    <n v="44.611450200000036"/>
    <s v=""/>
    <n v="1"/>
  </r>
  <r>
    <x v="2"/>
    <n v="58.668579099999988"/>
    <s v=""/>
    <n v="58.668579099999988"/>
    <s v=""/>
    <n v="1"/>
  </r>
  <r>
    <x v="3"/>
    <n v="36.971191399999952"/>
    <s v=""/>
    <n v="36.971191399999952"/>
    <s v=""/>
    <n v="1"/>
  </r>
  <r>
    <x v="4"/>
    <n v="-25.588012700000036"/>
    <n v="-25.588012700000036"/>
    <s v=""/>
    <n v="1"/>
    <s v=""/>
  </r>
  <r>
    <x v="5"/>
    <n v="1.7427979000001415"/>
    <s v=""/>
    <n v="1.7427979000001415"/>
    <s v=""/>
    <n v="1"/>
  </r>
  <r>
    <x v="6"/>
    <n v="-37.891967799999975"/>
    <n v="-37.891967799999975"/>
    <s v=""/>
    <n v="1"/>
    <s v=""/>
  </r>
  <r>
    <x v="7"/>
    <n v="-48.934448200000134"/>
    <n v="-48.934448200000134"/>
    <s v=""/>
    <n v="1"/>
    <s v=""/>
  </r>
  <r>
    <x v="8"/>
    <n v="-43.001220699999976"/>
    <n v="-43.001220699999976"/>
    <s v=""/>
    <n v="1"/>
    <s v=""/>
  </r>
  <r>
    <x v="9"/>
    <n v="-12.630371100000048"/>
    <n v="-12.630371100000048"/>
    <s v=""/>
    <n v="1"/>
    <s v=""/>
  </r>
  <r>
    <x v="10"/>
    <n v="-1.5260009999999511"/>
    <n v="-1.5260009999999511"/>
    <s v=""/>
    <n v="1"/>
    <s v=""/>
  </r>
  <r>
    <x v="11"/>
    <n v="-0.22521970000002511"/>
    <n v="-0.22521970000002511"/>
    <s v=""/>
    <n v="1"/>
    <s v=""/>
  </r>
  <r>
    <x v="12"/>
    <n v="24.999877900000229"/>
    <s v=""/>
    <n v="24.999877900000229"/>
    <s v=""/>
    <n v="1"/>
  </r>
  <r>
    <x v="13"/>
    <n v="1.6372070000002168"/>
    <s v=""/>
    <n v="1.6372070000002168"/>
    <s v=""/>
    <n v="1"/>
  </r>
  <r>
    <x v="14"/>
    <n v="91.6015625"/>
    <s v=""/>
    <n v="91.6015625"/>
    <s v=""/>
    <n v="1"/>
  </r>
  <r>
    <x v="15"/>
    <n v="115.77514650000012"/>
    <s v=""/>
    <n v="115.77514650000012"/>
    <s v=""/>
    <n v="1"/>
  </r>
  <r>
    <x v="16"/>
    <n v="85.888915999999881"/>
    <s v=""/>
    <n v="85.888915999999881"/>
    <s v=""/>
    <n v="1"/>
  </r>
  <r>
    <x v="17"/>
    <n v="36.582031299999926"/>
    <s v=""/>
    <n v="36.582031299999926"/>
    <s v=""/>
    <n v="1"/>
  </r>
  <r>
    <x v="18"/>
    <n v="-5.582031299999926"/>
    <n v="-5.582031299999926"/>
    <s v=""/>
    <n v="1"/>
    <s v=""/>
  </r>
  <r>
    <x v="19"/>
    <n v="-66.58032220000041"/>
    <n v="-66.58032220000041"/>
    <s v=""/>
    <n v="1"/>
    <s v=""/>
  </r>
  <r>
    <x v="20"/>
    <n v="-59.487548899999638"/>
    <n v="-59.487548899999638"/>
    <s v=""/>
    <n v="1"/>
    <s v=""/>
  </r>
  <r>
    <x v="21"/>
    <n v="-98.775878899999952"/>
    <n v="-98.775878899999952"/>
    <s v=""/>
    <n v="1"/>
    <s v=""/>
  </r>
  <r>
    <x v="22"/>
    <n v="-95.785766599999761"/>
    <n v="-95.785766599999761"/>
    <s v=""/>
    <n v="1"/>
    <s v=""/>
  </r>
  <r>
    <x v="23"/>
    <n v="-49.943115300000045"/>
    <n v="-49.943115300000045"/>
    <s v=""/>
    <n v="1"/>
    <s v=""/>
  </r>
  <r>
    <x v="0"/>
    <n v="-61.814697300000034"/>
    <n v="-61.814697300000034"/>
    <s v=""/>
    <n v="1"/>
    <s v=""/>
  </r>
  <r>
    <x v="1"/>
    <n v="-76.027954100000215"/>
    <n v="-76.027954100000215"/>
    <s v=""/>
    <n v="1"/>
    <s v=""/>
  </r>
  <r>
    <x v="2"/>
    <n v="-81.399414100000058"/>
    <n v="-81.399414100000058"/>
    <s v=""/>
    <n v="1"/>
    <s v=""/>
  </r>
  <r>
    <x v="3"/>
    <n v="-81.325927800000045"/>
    <n v="-81.325927800000045"/>
    <s v=""/>
    <n v="1"/>
    <s v=""/>
  </r>
  <r>
    <x v="4"/>
    <n v="-91.011230500000011"/>
    <n v="-91.011230500000011"/>
    <s v=""/>
    <n v="1"/>
    <s v=""/>
  </r>
  <r>
    <x v="5"/>
    <n v="-93.078979499999832"/>
    <n v="-93.078979499999832"/>
    <s v=""/>
    <n v="1"/>
    <s v=""/>
  </r>
  <r>
    <x v="6"/>
    <n v="-95.971679700000095"/>
    <n v="-95.971679700000095"/>
    <s v=""/>
    <n v="1"/>
    <s v=""/>
  </r>
  <r>
    <x v="7"/>
    <n v="-93.156738299999915"/>
    <n v="-93.156738299999915"/>
    <s v=""/>
    <n v="1"/>
    <s v=""/>
  </r>
  <r>
    <x v="8"/>
    <n v="-63.819824199999857"/>
    <n v="-63.819824199999857"/>
    <s v=""/>
    <n v="1"/>
    <s v=""/>
  </r>
  <r>
    <x v="9"/>
    <n v="77.843261699999857"/>
    <s v=""/>
    <n v="77.843261699999857"/>
    <s v=""/>
    <n v="1"/>
  </r>
  <r>
    <x v="10"/>
    <n v="-64.841430599999967"/>
    <n v="-64.841430599999967"/>
    <s v=""/>
    <n v="1"/>
    <s v=""/>
  </r>
  <r>
    <x v="11"/>
    <n v="-60.431518500000038"/>
    <n v="-60.431518500000038"/>
    <s v=""/>
    <n v="1"/>
    <s v=""/>
  </r>
  <r>
    <x v="12"/>
    <n v="-78.082275400000071"/>
    <n v="-78.082275400000071"/>
    <s v=""/>
    <n v="1"/>
    <s v=""/>
  </r>
  <r>
    <x v="13"/>
    <n v="-45.45605469999964"/>
    <n v="-45.45605469999964"/>
    <s v=""/>
    <n v="1"/>
    <s v=""/>
  </r>
  <r>
    <x v="14"/>
    <n v="-1.7421875"/>
    <n v="-1.7421875"/>
    <s v=""/>
    <n v="1"/>
    <s v=""/>
  </r>
  <r>
    <x v="15"/>
    <n v="-70.785156299999926"/>
    <n v="-70.785156299999926"/>
    <s v=""/>
    <n v="1"/>
    <s v=""/>
  </r>
  <r>
    <x v="16"/>
    <n v="-106.89794929999971"/>
    <n v="-106.89794929999971"/>
    <s v=""/>
    <n v="1"/>
    <s v=""/>
  </r>
  <r>
    <x v="17"/>
    <n v="-110.97680659999969"/>
    <n v="-110.97680659999969"/>
    <s v=""/>
    <n v="1"/>
    <s v=""/>
  </r>
  <r>
    <x v="18"/>
    <n v="-159.00195310000026"/>
    <n v="-159.00195310000026"/>
    <s v=""/>
    <n v="1"/>
    <s v=""/>
  </r>
  <r>
    <x v="19"/>
    <n v="-311.18359370000007"/>
    <n v="-311.18359370000007"/>
    <s v=""/>
    <n v="1"/>
    <s v=""/>
  </r>
  <r>
    <x v="20"/>
    <n v="-257.2863769999999"/>
    <n v="-257.2863769999999"/>
    <s v=""/>
    <n v="1"/>
    <s v=""/>
  </r>
  <r>
    <x v="21"/>
    <n v="-208.86596680000002"/>
    <n v="-208.86596680000002"/>
    <s v=""/>
    <n v="1"/>
    <s v=""/>
  </r>
  <r>
    <x v="22"/>
    <n v="-259.09973139999988"/>
    <n v="-259.09973139999988"/>
    <s v=""/>
    <n v="1"/>
    <s v=""/>
  </r>
  <r>
    <x v="23"/>
    <n v="-216.37341309999988"/>
    <n v="-216.37341309999988"/>
    <s v=""/>
    <n v="1"/>
    <s v=""/>
  </r>
  <r>
    <x v="0"/>
    <n v="-193.43688959999986"/>
    <n v="-193.43688959999986"/>
    <s v=""/>
    <n v="1"/>
    <s v=""/>
  </r>
  <r>
    <x v="1"/>
    <n v="-126.44189449999999"/>
    <n v="-126.44189449999999"/>
    <s v=""/>
    <n v="1"/>
    <s v=""/>
  </r>
  <r>
    <x v="2"/>
    <n v="-101.48107910000022"/>
    <n v="-101.48107910000022"/>
    <s v=""/>
    <n v="1"/>
    <s v=""/>
  </r>
  <r>
    <x v="3"/>
    <n v="-96.541625900000099"/>
    <n v="-96.541625900000099"/>
    <s v=""/>
    <n v="1"/>
    <s v=""/>
  </r>
  <r>
    <x v="4"/>
    <n v="-124.42602539999984"/>
    <n v="-124.42602539999984"/>
    <s v=""/>
    <n v="1"/>
    <s v=""/>
  </r>
  <r>
    <x v="5"/>
    <n v="-109.0495605000001"/>
    <n v="-109.0495605000001"/>
    <s v=""/>
    <n v="1"/>
    <s v=""/>
  </r>
  <r>
    <x v="6"/>
    <n v="-104.0595702999999"/>
    <n v="-104.0595702999999"/>
    <s v=""/>
    <n v="1"/>
    <s v=""/>
  </r>
  <r>
    <x v="7"/>
    <n v="-124.81127930000002"/>
    <n v="-124.81127930000002"/>
    <s v=""/>
    <n v="1"/>
    <s v=""/>
  </r>
  <r>
    <x v="8"/>
    <n v="-134.04809569999998"/>
    <n v="-134.04809569999998"/>
    <s v=""/>
    <n v="1"/>
    <s v=""/>
  </r>
  <r>
    <x v="9"/>
    <n v="-131.86755370000014"/>
    <n v="-131.86755370000014"/>
    <s v=""/>
    <n v="1"/>
    <s v=""/>
  </r>
  <r>
    <x v="10"/>
    <n v="-145.20385740000006"/>
    <n v="-145.20385740000006"/>
    <s v=""/>
    <n v="1"/>
    <s v=""/>
  </r>
  <r>
    <x v="11"/>
    <n v="-191.49536130000024"/>
    <n v="-191.49536130000024"/>
    <s v=""/>
    <n v="1"/>
    <s v=""/>
  </r>
  <r>
    <x v="12"/>
    <n v="-169.3944091000003"/>
    <n v="-169.3944091000003"/>
    <s v=""/>
    <n v="1"/>
    <s v=""/>
  </r>
  <r>
    <x v="13"/>
    <n v="-104.90673820000029"/>
    <n v="-104.90673820000029"/>
    <s v=""/>
    <n v="1"/>
    <s v=""/>
  </r>
  <r>
    <x v="14"/>
    <n v="-68.618408199999976"/>
    <n v="-68.618408199999976"/>
    <s v=""/>
    <n v="1"/>
    <s v=""/>
  </r>
  <r>
    <x v="15"/>
    <n v="-56.995849599999929"/>
    <n v="-56.995849599999929"/>
    <s v=""/>
    <n v="1"/>
    <s v=""/>
  </r>
  <r>
    <x v="16"/>
    <n v="-63.194824199999857"/>
    <n v="-63.194824199999857"/>
    <s v=""/>
    <n v="1"/>
    <s v=""/>
  </r>
  <r>
    <x v="17"/>
    <n v="-59.913574200000312"/>
    <n v="-59.913574200000312"/>
    <s v=""/>
    <n v="1"/>
    <s v=""/>
  </r>
  <r>
    <x v="18"/>
    <n v="-59.652587900000071"/>
    <n v="-59.652587900000071"/>
    <s v=""/>
    <n v="1"/>
    <s v=""/>
  </r>
  <r>
    <x v="19"/>
    <n v="-52.83886719999964"/>
    <n v="-52.83886719999964"/>
    <s v=""/>
    <n v="1"/>
    <s v=""/>
  </r>
  <r>
    <x v="20"/>
    <n v="-78.757080099999712"/>
    <n v="-78.757080099999712"/>
    <s v=""/>
    <n v="1"/>
    <s v=""/>
  </r>
  <r>
    <x v="21"/>
    <n v="-101.94970709999961"/>
    <n v="-101.94970709999961"/>
    <s v=""/>
    <n v="1"/>
    <s v=""/>
  </r>
  <r>
    <x v="22"/>
    <n v="-137.71069339999985"/>
    <n v="-137.71069339999985"/>
    <s v=""/>
    <n v="1"/>
    <s v=""/>
  </r>
  <r>
    <x v="23"/>
    <n v="-111.44116209999993"/>
    <n v="-111.44116209999993"/>
    <s v=""/>
    <n v="1"/>
    <s v=""/>
  </r>
  <r>
    <x v="0"/>
    <n v="-94.087280299999975"/>
    <n v="-94.087280299999975"/>
    <s v=""/>
    <n v="1"/>
    <s v=""/>
  </r>
  <r>
    <x v="1"/>
    <n v="15.929077100000086"/>
    <s v=""/>
    <n v="15.929077100000086"/>
    <s v=""/>
    <n v="1"/>
  </r>
  <r>
    <x v="2"/>
    <n v="18.299194299999954"/>
    <s v=""/>
    <n v="18.299194299999954"/>
    <s v=""/>
    <n v="1"/>
  </r>
  <r>
    <x v="3"/>
    <n v="12.255859399999963"/>
    <s v=""/>
    <n v="12.255859399999963"/>
    <s v=""/>
    <n v="1"/>
  </r>
  <r>
    <x v="4"/>
    <n v="17.901000999999951"/>
    <s v=""/>
    <n v="17.901000999999951"/>
    <s v=""/>
    <n v="1"/>
  </r>
  <r>
    <x v="5"/>
    <n v="-4.3626709000000119"/>
    <n v="-4.3626709000000119"/>
    <s v=""/>
    <n v="1"/>
    <s v=""/>
  </r>
  <r>
    <x v="6"/>
    <n v="-37.124145499999941"/>
    <n v="-37.124145499999941"/>
    <s v=""/>
    <n v="1"/>
    <s v=""/>
  </r>
  <r>
    <x v="7"/>
    <n v="-51.014282200000025"/>
    <n v="-51.014282200000025"/>
    <s v=""/>
    <n v="1"/>
    <s v=""/>
  </r>
  <r>
    <x v="8"/>
    <n v="-39.232665999999881"/>
    <n v="-39.232665999999881"/>
    <s v=""/>
    <n v="1"/>
    <s v=""/>
  </r>
  <r>
    <x v="9"/>
    <n v="-5.1179199000000608"/>
    <n v="-5.1179199000000608"/>
    <s v=""/>
    <n v="1"/>
    <s v=""/>
  </r>
  <r>
    <x v="10"/>
    <n v="-22.291992199999868"/>
    <n v="-22.291992199999868"/>
    <s v=""/>
    <n v="1"/>
    <s v=""/>
  </r>
  <r>
    <x v="11"/>
    <n v="18.171386699999857"/>
    <s v=""/>
    <n v="18.171386699999857"/>
    <s v=""/>
    <n v="1"/>
  </r>
  <r>
    <x v="12"/>
    <n v="36.395019599999614"/>
    <s v=""/>
    <n v="36.395019599999614"/>
    <s v=""/>
    <n v="1"/>
  </r>
  <r>
    <x v="13"/>
    <n v="132.43847659999983"/>
    <s v=""/>
    <n v="132.43847659999983"/>
    <s v=""/>
    <n v="1"/>
  </r>
  <r>
    <x v="14"/>
    <n v="190.9660644999999"/>
    <s v=""/>
    <n v="190.9660644999999"/>
    <s v=""/>
    <n v="1"/>
  </r>
  <r>
    <x v="15"/>
    <n v="206.05517579999969"/>
    <s v=""/>
    <n v="206.05517579999969"/>
    <s v=""/>
    <n v="1"/>
  </r>
  <r>
    <x v="16"/>
    <n v="137.46484379999993"/>
    <s v=""/>
    <n v="137.46484379999993"/>
    <s v=""/>
    <n v="1"/>
  </r>
  <r>
    <x v="17"/>
    <n v="85.772705099999712"/>
    <s v=""/>
    <n v="85.772705099999712"/>
    <s v=""/>
    <n v="1"/>
  </r>
  <r>
    <x v="18"/>
    <n v="2.658447299999807"/>
    <s v=""/>
    <n v="2.658447299999807"/>
    <s v=""/>
    <n v="1"/>
  </r>
  <r>
    <x v="19"/>
    <n v="-103.78784180000002"/>
    <n v="-103.78784180000002"/>
    <s v=""/>
    <n v="1"/>
    <s v=""/>
  </r>
  <r>
    <x v="20"/>
    <n v="-50.291259699999955"/>
    <n v="-50.291259699999955"/>
    <s v=""/>
    <n v="1"/>
    <s v=""/>
  </r>
  <r>
    <x v="21"/>
    <n v="-80.304199199999857"/>
    <n v="-80.304199199999857"/>
    <s v=""/>
    <n v="1"/>
    <s v=""/>
  </r>
  <r>
    <x v="22"/>
    <n v="-149.94360350000034"/>
    <n v="-149.94360350000034"/>
    <s v=""/>
    <n v="1"/>
    <s v=""/>
  </r>
  <r>
    <x v="23"/>
    <n v="-161.7407225999998"/>
    <n v="-161.7407225999998"/>
    <s v=""/>
    <n v="1"/>
    <s v=""/>
  </r>
  <r>
    <x v="0"/>
    <n v="-203.94238280000013"/>
    <n v="-203.94238280000013"/>
    <s v=""/>
    <n v="1"/>
    <s v=""/>
  </r>
  <r>
    <x v="1"/>
    <n v="-146.03833009999994"/>
    <n v="-146.03833009999994"/>
    <s v=""/>
    <n v="1"/>
    <s v=""/>
  </r>
  <r>
    <x v="2"/>
    <n v="-138.91271970000003"/>
    <n v="-138.91271970000003"/>
    <s v=""/>
    <n v="1"/>
    <s v=""/>
  </r>
  <r>
    <x v="3"/>
    <n v="-134.75048829999992"/>
    <n v="-134.75048829999992"/>
    <s v=""/>
    <n v="1"/>
    <s v=""/>
  </r>
  <r>
    <x v="4"/>
    <n v="-61.960327199999938"/>
    <n v="-61.960327199999938"/>
    <s v=""/>
    <n v="1"/>
    <s v=""/>
  </r>
  <r>
    <x v="5"/>
    <n v="-79.799316399999952"/>
    <n v="-79.799316399999952"/>
    <s v=""/>
    <n v="1"/>
    <s v=""/>
  </r>
  <r>
    <x v="6"/>
    <n v="-118.3151855000001"/>
    <n v="-118.3151855000001"/>
    <s v=""/>
    <n v="1"/>
    <s v=""/>
  </r>
  <r>
    <x v="7"/>
    <n v="-127.82580569999982"/>
    <n v="-127.82580569999982"/>
    <s v=""/>
    <n v="1"/>
    <s v=""/>
  </r>
  <r>
    <x v="8"/>
    <n v="-121.46569820000013"/>
    <n v="-121.46569820000013"/>
    <s v=""/>
    <n v="1"/>
    <s v=""/>
  </r>
  <r>
    <x v="9"/>
    <n v="-38.914428699999917"/>
    <n v="-38.914428699999917"/>
    <s v=""/>
    <n v="1"/>
    <s v=""/>
  </r>
  <r>
    <x v="10"/>
    <n v="17.96276859999989"/>
    <s v=""/>
    <n v="17.96276859999989"/>
    <s v=""/>
    <n v="1"/>
  </r>
  <r>
    <x v="11"/>
    <n v="-5.9736328000003596"/>
    <n v="-5.9736328000003596"/>
    <s v=""/>
    <n v="1"/>
    <s v=""/>
  </r>
  <r>
    <x v="12"/>
    <n v="-20.015136799999709"/>
    <n v="-20.015136799999709"/>
    <s v=""/>
    <n v="1"/>
    <s v=""/>
  </r>
  <r>
    <x v="13"/>
    <n v="-61.360351599999831"/>
    <n v="-61.360351599999831"/>
    <s v=""/>
    <n v="1"/>
    <s v=""/>
  </r>
  <r>
    <x v="14"/>
    <n v="-5.2075195000002168"/>
    <n v="-5.2075195000002168"/>
    <s v=""/>
    <n v="1"/>
    <s v=""/>
  </r>
  <r>
    <x v="15"/>
    <n v="33.027832099999614"/>
    <s v=""/>
    <n v="33.027832099999614"/>
    <s v=""/>
    <n v="1"/>
  </r>
  <r>
    <x v="16"/>
    <n v="20.445556600000145"/>
    <s v=""/>
    <n v="20.445556600000145"/>
    <s v=""/>
    <n v="1"/>
  </r>
  <r>
    <x v="17"/>
    <n v="-58.327392600000167"/>
    <n v="-58.327392600000167"/>
    <s v=""/>
    <n v="1"/>
    <s v=""/>
  </r>
  <r>
    <x v="18"/>
    <n v="-63.091552700000193"/>
    <n v="-63.091552700000193"/>
    <s v=""/>
    <n v="1"/>
    <s v=""/>
  </r>
  <r>
    <x v="19"/>
    <n v="-124.53588870000021"/>
    <n v="-124.53588870000021"/>
    <s v=""/>
    <n v="1"/>
    <s v=""/>
  </r>
  <r>
    <x v="20"/>
    <n v="-147.87841789999993"/>
    <n v="-147.87841789999993"/>
    <s v=""/>
    <n v="1"/>
    <s v=""/>
  </r>
  <r>
    <x v="21"/>
    <n v="-181.31787110000005"/>
    <n v="-181.31787110000005"/>
    <s v=""/>
    <n v="1"/>
    <s v=""/>
  </r>
  <r>
    <x v="22"/>
    <n v="-243.41284180000002"/>
    <n v="-243.41284180000002"/>
    <s v=""/>
    <n v="1"/>
    <s v=""/>
  </r>
  <r>
    <x v="23"/>
    <n v="-228.99230949999992"/>
    <n v="-228.99230949999992"/>
    <s v=""/>
    <n v="1"/>
    <s v=""/>
  </r>
  <r>
    <x v="0"/>
    <n v="-260.55566409999983"/>
    <n v="-260.55566409999983"/>
    <s v=""/>
    <n v="1"/>
    <s v=""/>
  </r>
  <r>
    <x v="1"/>
    <n v="-308.31225590000008"/>
    <n v="-308.31225590000008"/>
    <s v=""/>
    <n v="1"/>
    <s v=""/>
  </r>
  <r>
    <x v="2"/>
    <n v="-295.26892090000001"/>
    <n v="-295.26892090000001"/>
    <s v=""/>
    <n v="1"/>
    <s v=""/>
  </r>
  <r>
    <x v="3"/>
    <n v="-268.17541510000001"/>
    <n v="-268.17541510000001"/>
    <s v=""/>
    <n v="1"/>
    <s v=""/>
  </r>
  <r>
    <x v="4"/>
    <n v="-267.44555659999992"/>
    <n v="-267.44555659999992"/>
    <s v=""/>
    <n v="1"/>
    <s v=""/>
  </r>
  <r>
    <x v="5"/>
    <n v="-271.7590332000002"/>
    <n v="-271.7590332000002"/>
    <s v=""/>
    <n v="1"/>
    <s v=""/>
  </r>
  <r>
    <x v="6"/>
    <n v="-257.5001221"/>
    <n v="-257.5001221"/>
    <s v=""/>
    <n v="1"/>
    <s v=""/>
  </r>
  <r>
    <x v="7"/>
    <n v="-264.51708989999997"/>
    <n v="-264.51708989999997"/>
    <s v=""/>
    <n v="1"/>
    <s v=""/>
  </r>
  <r>
    <x v="8"/>
    <n v="-211.015625"/>
    <n v="-211.015625"/>
    <s v=""/>
    <n v="1"/>
    <s v=""/>
  </r>
  <r>
    <x v="9"/>
    <n v="-151.81457520000004"/>
    <n v="-151.81457520000004"/>
    <s v=""/>
    <n v="1"/>
    <s v=""/>
  </r>
  <r>
    <x v="10"/>
    <n v="-70.676879899999904"/>
    <n v="-70.676879899999904"/>
    <s v=""/>
    <n v="1"/>
    <s v=""/>
  </r>
  <r>
    <x v="11"/>
    <n v="-24.123657200000025"/>
    <n v="-24.123657200000025"/>
    <s v=""/>
    <n v="1"/>
    <s v=""/>
  </r>
  <r>
    <x v="12"/>
    <n v="-21.475097600000026"/>
    <n v="-21.475097600000026"/>
    <s v=""/>
    <n v="1"/>
    <s v=""/>
  </r>
  <r>
    <x v="13"/>
    <n v="114.93017580000014"/>
    <s v=""/>
    <n v="114.93017580000014"/>
    <s v=""/>
    <n v="1"/>
  </r>
  <r>
    <x v="14"/>
    <n v="141.19409180000002"/>
    <s v=""/>
    <n v="141.19409180000002"/>
    <s v=""/>
    <n v="1"/>
  </r>
  <r>
    <x v="15"/>
    <n v="155.09716799999978"/>
    <s v=""/>
    <n v="155.09716799999978"/>
    <s v=""/>
    <n v="1"/>
  </r>
  <r>
    <x v="16"/>
    <n v="97.610351599999831"/>
    <s v=""/>
    <n v="97.610351599999831"/>
    <s v=""/>
    <n v="1"/>
  </r>
  <r>
    <x v="17"/>
    <n v="-39.48706059999995"/>
    <n v="-39.48706059999995"/>
    <s v=""/>
    <n v="1"/>
    <s v=""/>
  </r>
  <r>
    <x v="18"/>
    <n v="-158.80395510000017"/>
    <n v="-158.80395510000017"/>
    <s v=""/>
    <n v="1"/>
    <s v=""/>
  </r>
  <r>
    <x v="19"/>
    <n v="-186.8957519999999"/>
    <n v="-186.8957519999999"/>
    <s v=""/>
    <n v="1"/>
    <s v=""/>
  </r>
  <r>
    <x v="20"/>
    <n v="-197.70336910000015"/>
    <n v="-197.70336910000015"/>
    <s v=""/>
    <n v="1"/>
    <s v=""/>
  </r>
  <r>
    <x v="21"/>
    <n v="-253.5078125"/>
    <n v="-253.5078125"/>
    <s v=""/>
    <n v="1"/>
    <s v=""/>
  </r>
  <r>
    <x v="22"/>
    <n v="-279.55371090000017"/>
    <n v="-279.55371090000017"/>
    <s v=""/>
    <n v="1"/>
    <s v=""/>
  </r>
  <r>
    <x v="23"/>
    <n v="-269.81555170000001"/>
    <n v="-269.81555170000001"/>
    <s v=""/>
    <n v="1"/>
    <s v=""/>
  </r>
  <r>
    <x v="0"/>
    <n v="-281.72888189999981"/>
    <n v="-281.72888189999981"/>
    <s v=""/>
    <n v="1"/>
    <s v=""/>
  </r>
  <r>
    <x v="1"/>
    <n v="-213.27929689999996"/>
    <n v="-213.27929689999996"/>
    <s v=""/>
    <n v="1"/>
    <s v=""/>
  </r>
  <r>
    <x v="2"/>
    <n v="-223.82458489999999"/>
    <n v="-223.82458489999999"/>
    <s v=""/>
    <n v="1"/>
    <s v=""/>
  </r>
  <r>
    <x v="3"/>
    <n v="-206.73596189999989"/>
    <n v="-206.73596189999989"/>
    <s v=""/>
    <n v="1"/>
    <s v=""/>
  </r>
  <r>
    <x v="4"/>
    <n v="-208.92224119999992"/>
    <n v="-208.92224119999992"/>
    <s v=""/>
    <n v="1"/>
    <s v=""/>
  </r>
  <r>
    <x v="5"/>
    <n v="-214.58142090000001"/>
    <n v="-214.58142090000001"/>
    <s v=""/>
    <n v="1"/>
    <s v=""/>
  </r>
  <r>
    <x v="6"/>
    <n v="-221.8487548999999"/>
    <n v="-221.8487548999999"/>
    <s v=""/>
    <n v="1"/>
    <s v=""/>
  </r>
  <r>
    <x v="7"/>
    <n v="-226.75732420000008"/>
    <n v="-226.75732420000008"/>
    <s v=""/>
    <n v="1"/>
    <s v=""/>
  </r>
  <r>
    <x v="8"/>
    <n v="-235.43139649999989"/>
    <n v="-235.43139649999989"/>
    <s v=""/>
    <n v="1"/>
    <s v=""/>
  </r>
  <r>
    <x v="9"/>
    <n v="-143.79418940000005"/>
    <n v="-143.79418940000005"/>
    <s v=""/>
    <n v="1"/>
    <s v=""/>
  </r>
  <r>
    <x v="10"/>
    <n v="-97.493042000000059"/>
    <n v="-97.493042000000059"/>
    <s v=""/>
    <n v="1"/>
    <s v=""/>
  </r>
  <r>
    <x v="11"/>
    <n v="-117.51464840000017"/>
    <n v="-117.51464840000017"/>
    <s v=""/>
    <n v="1"/>
    <s v=""/>
  </r>
  <r>
    <x v="12"/>
    <n v="-156.3359375"/>
    <n v="-156.3359375"/>
    <s v=""/>
    <n v="1"/>
    <s v=""/>
  </r>
  <r>
    <x v="13"/>
    <n v="-135.36962889999995"/>
    <n v="-135.36962889999995"/>
    <s v=""/>
    <n v="1"/>
    <s v=""/>
  </r>
  <r>
    <x v="14"/>
    <n v="-65.822265600000264"/>
    <n v="-65.822265600000264"/>
    <s v=""/>
    <n v="1"/>
    <s v=""/>
  </r>
  <r>
    <x v="15"/>
    <n v="-9.2453613999996378"/>
    <n v="-9.2453613999996378"/>
    <s v=""/>
    <n v="1"/>
    <s v=""/>
  </r>
  <r>
    <x v="16"/>
    <n v="-70.899902300000122"/>
    <n v="-70.899902300000122"/>
    <s v=""/>
    <n v="1"/>
    <s v=""/>
  </r>
  <r>
    <x v="17"/>
    <n v="-91.291992200000095"/>
    <n v="-91.291992200000095"/>
    <s v=""/>
    <n v="1"/>
    <s v=""/>
  </r>
  <r>
    <x v="18"/>
    <n v="-128.0573730000001"/>
    <n v="-128.0573730000001"/>
    <s v=""/>
    <n v="1"/>
    <s v=""/>
  </r>
  <r>
    <x v="19"/>
    <n v="-193.4609375"/>
    <n v="-193.4609375"/>
    <s v=""/>
    <n v="1"/>
    <s v=""/>
  </r>
  <r>
    <x v="20"/>
    <n v="-238.73608399999966"/>
    <n v="-238.73608399999966"/>
    <s v=""/>
    <n v="1"/>
    <s v=""/>
  </r>
  <r>
    <x v="21"/>
    <n v="-248.10229490000029"/>
    <n v="-248.10229490000029"/>
    <s v=""/>
    <n v="1"/>
    <s v=""/>
  </r>
  <r>
    <x v="22"/>
    <n v="-249.27099610000005"/>
    <n v="-249.27099610000005"/>
    <s v=""/>
    <n v="1"/>
    <s v=""/>
  </r>
  <r>
    <x v="23"/>
    <n v="-174.55358890000025"/>
    <n v="-174.55358890000025"/>
    <s v=""/>
    <n v="1"/>
    <s v=""/>
  </r>
  <r>
    <x v="0"/>
    <n v="-118.94445799999994"/>
    <n v="-118.94445799999994"/>
    <s v=""/>
    <n v="1"/>
    <s v=""/>
  </r>
  <r>
    <x v="1"/>
    <n v="42.829345700000204"/>
    <s v=""/>
    <n v="42.829345700000204"/>
    <s v=""/>
    <n v="1"/>
  </r>
  <r>
    <x v="2"/>
    <n v="-136.55590819999998"/>
    <n v="-136.55590819999998"/>
    <s v=""/>
    <n v="1"/>
    <s v=""/>
  </r>
  <r>
    <x v="3"/>
    <n v="-197.8020019999999"/>
    <n v="-197.8020019999999"/>
    <s v=""/>
    <n v="1"/>
    <s v=""/>
  </r>
  <r>
    <x v="4"/>
    <n v="-207.53942870000014"/>
    <n v="-207.53942870000014"/>
    <s v=""/>
    <n v="1"/>
    <s v=""/>
  </r>
  <r>
    <x v="5"/>
    <n v="-223.23132319999991"/>
    <n v="-223.23132319999991"/>
    <s v=""/>
    <n v="1"/>
    <s v=""/>
  </r>
  <r>
    <x v="6"/>
    <n v="-219.4375"/>
    <n v="-219.4375"/>
    <s v=""/>
    <n v="1"/>
    <s v=""/>
  </r>
  <r>
    <x v="7"/>
    <n v="-178.63757319999991"/>
    <n v="-178.63757319999991"/>
    <s v=""/>
    <n v="1"/>
    <s v=""/>
  </r>
  <r>
    <x v="8"/>
    <n v="-222.49279789999991"/>
    <n v="-222.49279789999991"/>
    <s v=""/>
    <n v="1"/>
    <s v=""/>
  </r>
  <r>
    <x v="9"/>
    <n v="-176.96301270000004"/>
    <n v="-176.96301270000004"/>
    <s v=""/>
    <n v="1"/>
    <s v=""/>
  </r>
  <r>
    <x v="10"/>
    <n v="-105.49926759999994"/>
    <n v="-105.49926759999994"/>
    <s v=""/>
    <n v="1"/>
    <s v=""/>
  </r>
  <r>
    <x v="11"/>
    <n v="-75.674804700000095"/>
    <n v="-75.674804700000095"/>
    <s v=""/>
    <n v="1"/>
    <s v=""/>
  </r>
  <r>
    <x v="12"/>
    <n v="-79.027343799999926"/>
    <n v="-79.027343799999926"/>
    <s v=""/>
    <n v="1"/>
    <s v=""/>
  </r>
  <r>
    <x v="13"/>
    <n v="40.224853500000336"/>
    <s v=""/>
    <n v="40.224853500000336"/>
    <s v=""/>
    <n v="1"/>
  </r>
  <r>
    <x v="14"/>
    <n v="104.48779299999978"/>
    <s v=""/>
    <n v="104.48779299999978"/>
    <s v=""/>
    <n v="1"/>
  </r>
  <r>
    <x v="15"/>
    <n v="86.771240200000193"/>
    <s v=""/>
    <n v="86.771240200000193"/>
    <s v=""/>
    <n v="1"/>
  </r>
  <r>
    <x v="16"/>
    <n v="145.48852540000007"/>
    <s v=""/>
    <n v="145.48852540000007"/>
    <s v=""/>
    <n v="1"/>
  </r>
  <r>
    <x v="17"/>
    <n v="114.87670900000012"/>
    <s v=""/>
    <n v="114.87670900000012"/>
    <s v=""/>
    <n v="1"/>
  </r>
  <r>
    <x v="18"/>
    <n v="68.761718799999926"/>
    <s v=""/>
    <n v="68.761718799999926"/>
    <s v=""/>
    <n v="1"/>
  </r>
  <r>
    <x v="19"/>
    <n v="43.307128899999952"/>
    <s v=""/>
    <n v="43.307128899999952"/>
    <s v=""/>
    <n v="1"/>
  </r>
  <r>
    <x v="20"/>
    <n v="7.0175781999996616"/>
    <s v=""/>
    <n v="7.0175781999996616"/>
    <s v=""/>
    <n v="1"/>
  </r>
  <r>
    <x v="21"/>
    <n v="-20.868652399999974"/>
    <n v="-20.868652399999974"/>
    <s v=""/>
    <n v="1"/>
    <s v=""/>
  </r>
  <r>
    <x v="22"/>
    <n v="-51.464843799999926"/>
    <n v="-51.464843799999926"/>
    <s v=""/>
    <n v="1"/>
    <s v=""/>
  </r>
  <r>
    <x v="23"/>
    <n v="-45.473510699999906"/>
    <n v="-45.473510699999906"/>
    <s v=""/>
    <n v="1"/>
    <s v=""/>
  </r>
  <r>
    <x v="0"/>
    <n v="-2.2128905999998096"/>
    <n v="-2.2128905999998096"/>
    <s v=""/>
    <n v="1"/>
    <s v=""/>
  </r>
  <r>
    <x v="1"/>
    <n v="-31.804931599999918"/>
    <n v="-31.804931599999918"/>
    <s v=""/>
    <n v="1"/>
    <s v=""/>
  </r>
  <r>
    <x v="2"/>
    <n v="-49.629516599999988"/>
    <n v="-49.629516599999988"/>
    <s v=""/>
    <n v="1"/>
    <s v=""/>
  </r>
  <r>
    <x v="3"/>
    <n v="-22.247924799999964"/>
    <n v="-22.247924799999964"/>
    <s v=""/>
    <n v="1"/>
    <s v=""/>
  </r>
  <r>
    <x v="4"/>
    <n v="10.708374000000049"/>
    <s v=""/>
    <n v="10.708374000000049"/>
    <s v=""/>
    <n v="1"/>
  </r>
  <r>
    <x v="5"/>
    <n v="6.2918700999998691"/>
    <s v=""/>
    <n v="6.2918700999998691"/>
    <s v=""/>
    <n v="1"/>
  </r>
  <r>
    <x v="6"/>
    <n v="-9.6967772999998942"/>
    <n v="-9.6967772999998942"/>
    <s v=""/>
    <n v="1"/>
    <s v=""/>
  </r>
  <r>
    <x v="7"/>
    <n v="-23.702880800000003"/>
    <n v="-23.702880800000003"/>
    <s v=""/>
    <n v="1"/>
    <s v=""/>
  </r>
  <r>
    <x v="8"/>
    <n v="-20.588989200000015"/>
    <n v="-20.588989200000015"/>
    <s v=""/>
    <n v="1"/>
    <s v=""/>
  </r>
  <r>
    <x v="9"/>
    <n v="39.185790999999881"/>
    <s v=""/>
    <n v="39.185790999999881"/>
    <s v=""/>
    <n v="1"/>
  </r>
  <r>
    <x v="10"/>
    <n v="13.190185500000098"/>
    <s v=""/>
    <n v="13.190185500000098"/>
    <s v=""/>
    <n v="1"/>
  </r>
  <r>
    <x v="11"/>
    <n v="55.078247099999999"/>
    <s v=""/>
    <n v="55.078247099999999"/>
    <s v=""/>
    <n v="1"/>
  </r>
  <r>
    <x v="12"/>
    <n v="40.561279300000024"/>
    <s v=""/>
    <n v="40.561279300000024"/>
    <s v=""/>
    <n v="1"/>
  </r>
  <r>
    <x v="13"/>
    <n v="95.573730500000238"/>
    <s v=""/>
    <n v="95.573730500000238"/>
    <s v=""/>
    <n v="1"/>
  </r>
  <r>
    <x v="14"/>
    <n v="115.1877442"/>
    <s v=""/>
    <n v="115.1877442"/>
    <s v=""/>
    <n v="1"/>
  </r>
  <r>
    <x v="15"/>
    <n v="94.154052700000193"/>
    <s v=""/>
    <n v="94.154052700000193"/>
    <s v=""/>
    <n v="1"/>
  </r>
  <r>
    <x v="16"/>
    <n v="74.855468699999619"/>
    <s v=""/>
    <n v="74.855468699999619"/>
    <s v=""/>
    <n v="1"/>
  </r>
  <r>
    <x v="17"/>
    <n v="90.459716799999569"/>
    <s v=""/>
    <n v="90.459716799999569"/>
    <s v=""/>
    <n v="1"/>
  </r>
  <r>
    <x v="18"/>
    <n v="102.89453130000038"/>
    <s v=""/>
    <n v="102.89453130000038"/>
    <s v=""/>
    <n v="1"/>
  </r>
  <r>
    <x v="19"/>
    <n v="116.22924799999964"/>
    <s v=""/>
    <n v="116.22924799999964"/>
    <s v=""/>
    <n v="1"/>
  </r>
  <r>
    <x v="20"/>
    <n v="71.508300800000143"/>
    <s v=""/>
    <n v="71.508300800000143"/>
    <s v=""/>
    <n v="1"/>
  </r>
  <r>
    <x v="21"/>
    <n v="80.375976500000434"/>
    <s v=""/>
    <n v="80.375976500000434"/>
    <s v=""/>
    <n v="1"/>
  </r>
  <r>
    <x v="22"/>
    <n v="13.527099600000383"/>
    <s v=""/>
    <n v="13.527099600000383"/>
    <s v=""/>
    <n v="1"/>
  </r>
  <r>
    <x v="23"/>
    <n v="98.050170900000012"/>
    <s v=""/>
    <n v="98.050170900000012"/>
    <s v=""/>
    <n v="1"/>
  </r>
  <r>
    <x v="0"/>
    <n v="67.337768600000118"/>
    <s v=""/>
    <n v="67.337768600000118"/>
    <s v=""/>
    <n v="1"/>
  </r>
  <r>
    <x v="1"/>
    <n v="26.176879800000052"/>
    <s v=""/>
    <n v="26.176879800000052"/>
    <s v=""/>
    <n v="1"/>
  </r>
  <r>
    <x v="2"/>
    <n v="-11.167114299999866"/>
    <n v="-11.167114299999866"/>
    <s v=""/>
    <n v="1"/>
    <s v=""/>
  </r>
  <r>
    <x v="3"/>
    <n v="-26.692993100000194"/>
    <n v="-26.692993100000194"/>
    <s v=""/>
    <n v="1"/>
    <s v=""/>
  </r>
  <r>
    <x v="4"/>
    <n v="-40.886352600000009"/>
    <n v="-40.886352600000009"/>
    <s v=""/>
    <n v="1"/>
    <s v=""/>
  </r>
  <r>
    <x v="5"/>
    <n v="-39.929199200000085"/>
    <n v="-39.929199200000085"/>
    <s v=""/>
    <n v="1"/>
    <s v=""/>
  </r>
  <r>
    <x v="6"/>
    <n v="-37.725463900000022"/>
    <n v="-37.725463900000022"/>
    <s v=""/>
    <n v="1"/>
    <s v=""/>
  </r>
  <r>
    <x v="7"/>
    <n v="-76.016967799999975"/>
    <n v="-76.016967799999975"/>
    <s v=""/>
    <n v="1"/>
    <s v=""/>
  </r>
  <r>
    <x v="8"/>
    <n v="-116.1171875"/>
    <n v="-116.1171875"/>
    <s v=""/>
    <n v="1"/>
    <s v=""/>
  </r>
  <r>
    <x v="9"/>
    <n v="-36.977172899999914"/>
    <n v="-36.977172899999914"/>
    <s v=""/>
    <n v="1"/>
    <s v=""/>
  </r>
  <r>
    <x v="10"/>
    <n v="35.221313400000099"/>
    <s v=""/>
    <n v="35.221313400000099"/>
    <s v=""/>
    <n v="1"/>
  </r>
  <r>
    <x v="11"/>
    <n v="-28.809326199999987"/>
    <n v="-28.809326199999987"/>
    <s v=""/>
    <n v="1"/>
    <s v=""/>
  </r>
  <r>
    <x v="12"/>
    <n v="-50.317626999999902"/>
    <n v="-50.317626999999902"/>
    <s v=""/>
    <n v="1"/>
    <s v=""/>
  </r>
  <r>
    <x v="13"/>
    <n v="-61.316162099999929"/>
    <n v="-61.316162099999929"/>
    <s v=""/>
    <n v="1"/>
    <s v=""/>
  </r>
  <r>
    <x v="14"/>
    <n v="-2.109863299999688"/>
    <n v="-2.109863299999688"/>
    <s v=""/>
    <n v="1"/>
    <s v=""/>
  </r>
  <r>
    <x v="15"/>
    <n v="-30.688964899999974"/>
    <n v="-30.688964899999974"/>
    <s v=""/>
    <n v="1"/>
    <s v=""/>
  </r>
  <r>
    <x v="16"/>
    <n v="-71.337646500000119"/>
    <n v="-71.337646500000119"/>
    <s v=""/>
    <n v="1"/>
    <s v=""/>
  </r>
  <r>
    <x v="17"/>
    <n v="-13.824951199999759"/>
    <n v="-13.824951199999759"/>
    <s v=""/>
    <n v="1"/>
    <s v=""/>
  </r>
  <r>
    <x v="18"/>
    <n v="-82.5234375"/>
    <n v="-82.5234375"/>
    <s v=""/>
    <n v="1"/>
    <s v=""/>
  </r>
  <r>
    <x v="19"/>
    <n v="-73.582275400000071"/>
    <n v="-73.582275400000071"/>
    <s v=""/>
    <n v="1"/>
    <s v=""/>
  </r>
  <r>
    <x v="20"/>
    <n v="-77.836425700000291"/>
    <n v="-77.836425700000291"/>
    <s v=""/>
    <n v="1"/>
    <s v=""/>
  </r>
  <r>
    <x v="21"/>
    <n v="-67.466796800000338"/>
    <n v="-67.466796800000338"/>
    <s v=""/>
    <n v="1"/>
    <s v=""/>
  </r>
  <r>
    <x v="22"/>
    <n v="-179.9841308"/>
    <n v="-179.9841308"/>
    <s v=""/>
    <n v="1"/>
    <s v=""/>
  </r>
  <r>
    <x v="23"/>
    <n v="-113.9949951000001"/>
    <n v="-113.9949951000001"/>
    <s v=""/>
    <n v="1"/>
    <s v=""/>
  </r>
  <r>
    <x v="0"/>
    <n v="-96.157470699999976"/>
    <n v="-96.157470699999976"/>
    <s v=""/>
    <n v="1"/>
    <s v=""/>
  </r>
  <r>
    <x v="1"/>
    <n v="-27.938476499999979"/>
    <n v="-27.938476499999979"/>
    <s v=""/>
    <n v="1"/>
    <s v=""/>
  </r>
  <r>
    <x v="2"/>
    <n v="-53.944335900000169"/>
    <n v="-53.944335900000169"/>
    <s v=""/>
    <n v="1"/>
    <s v=""/>
  </r>
  <r>
    <x v="3"/>
    <n v="-86.799682600000096"/>
    <n v="-86.799682600000096"/>
    <s v=""/>
    <n v="1"/>
    <s v=""/>
  </r>
  <r>
    <x v="4"/>
    <n v="-96.125610300000062"/>
    <n v="-96.125610300000062"/>
    <s v=""/>
    <n v="1"/>
    <s v=""/>
  </r>
  <r>
    <x v="5"/>
    <n v="-91.267822299999807"/>
    <n v="-91.267822299999807"/>
    <s v=""/>
    <n v="1"/>
    <s v=""/>
  </r>
  <r>
    <x v="6"/>
    <n v="-90.38207999999986"/>
    <n v="-90.38207999999986"/>
    <s v=""/>
    <n v="1"/>
    <s v=""/>
  </r>
  <r>
    <x v="7"/>
    <n v="-124.91308600000002"/>
    <n v="-124.91308600000002"/>
    <s v=""/>
    <n v="1"/>
    <s v=""/>
  </r>
  <r>
    <x v="8"/>
    <n v="-125.84802239999999"/>
    <n v="-125.84802239999999"/>
    <s v=""/>
    <n v="1"/>
    <s v=""/>
  </r>
  <r>
    <x v="9"/>
    <n v="-86.000854500000059"/>
    <n v="-86.000854500000059"/>
    <s v=""/>
    <n v="1"/>
    <s v=""/>
  </r>
  <r>
    <x v="10"/>
    <n v="-122.51477050000017"/>
    <n v="-122.51477050000017"/>
    <s v=""/>
    <n v="1"/>
    <s v=""/>
  </r>
  <r>
    <x v="11"/>
    <n v="-127.01037599999972"/>
    <n v="-127.01037599999972"/>
    <s v=""/>
    <n v="1"/>
    <s v=""/>
  </r>
  <r>
    <x v="12"/>
    <n v="-119.57006839999985"/>
    <n v="-119.57006839999985"/>
    <s v=""/>
    <n v="1"/>
    <s v=""/>
  </r>
  <r>
    <x v="13"/>
    <n v="-128.5751952999999"/>
    <n v="-128.5751952999999"/>
    <s v=""/>
    <n v="1"/>
    <s v=""/>
  </r>
  <r>
    <x v="14"/>
    <n v="-102.0234375"/>
    <n v="-102.0234375"/>
    <s v=""/>
    <n v="1"/>
    <s v=""/>
  </r>
  <r>
    <x v="15"/>
    <n v="-94.068847600000026"/>
    <n v="-94.068847600000026"/>
    <s v=""/>
    <n v="1"/>
    <s v=""/>
  </r>
  <r>
    <x v="16"/>
    <n v="-103.52148430000034"/>
    <n v="-103.52148430000034"/>
    <s v=""/>
    <n v="1"/>
    <s v=""/>
  </r>
  <r>
    <x v="17"/>
    <n v="-105.27490230000012"/>
    <n v="-105.27490230000012"/>
    <s v=""/>
    <n v="1"/>
    <s v=""/>
  </r>
  <r>
    <x v="18"/>
    <n v="-120.67822260000003"/>
    <n v="-120.67822260000003"/>
    <s v=""/>
    <n v="1"/>
    <s v=""/>
  </r>
  <r>
    <x v="19"/>
    <n v="-136.22631839999985"/>
    <n v="-136.22631839999985"/>
    <s v=""/>
    <n v="1"/>
    <s v=""/>
  </r>
  <r>
    <x v="20"/>
    <n v="-153.68359379999993"/>
    <n v="-153.68359379999993"/>
    <s v=""/>
    <n v="1"/>
    <s v=""/>
  </r>
  <r>
    <x v="21"/>
    <n v="-172.94873049999978"/>
    <n v="-172.94873049999978"/>
    <s v=""/>
    <n v="1"/>
    <s v=""/>
  </r>
  <r>
    <x v="22"/>
    <n v="-164.453125"/>
    <n v="-164.453125"/>
    <s v=""/>
    <n v="1"/>
    <s v=""/>
  </r>
  <r>
    <x v="23"/>
    <n v="-149.78540039999984"/>
    <n v="-149.78540039999984"/>
    <s v=""/>
    <n v="1"/>
    <s v=""/>
  </r>
  <r>
    <x v="0"/>
    <n v="-107.68566890000011"/>
    <n v="-107.68566890000011"/>
    <s v=""/>
    <n v="1"/>
    <s v=""/>
  </r>
  <r>
    <x v="1"/>
    <n v="-69.271606499999962"/>
    <n v="-69.271606499999962"/>
    <s v=""/>
    <n v="1"/>
    <s v=""/>
  </r>
  <r>
    <x v="2"/>
    <n v="-60.66674809999995"/>
    <n v="-60.66674809999995"/>
    <s v=""/>
    <n v="1"/>
    <s v=""/>
  </r>
  <r>
    <x v="3"/>
    <n v="-89.062011699999857"/>
    <n v="-89.062011699999857"/>
    <s v=""/>
    <n v="1"/>
    <s v=""/>
  </r>
  <r>
    <x v="4"/>
    <n v="-90.891113299999915"/>
    <n v="-90.891113299999915"/>
    <s v=""/>
    <n v="1"/>
    <s v=""/>
  </r>
  <r>
    <x v="5"/>
    <n v="-81.075439499999902"/>
    <n v="-81.075439499999902"/>
    <s v=""/>
    <n v="1"/>
    <s v=""/>
  </r>
  <r>
    <x v="6"/>
    <n v="-100.38635250000016"/>
    <n v="-100.38635250000016"/>
    <s v=""/>
    <n v="1"/>
    <s v=""/>
  </r>
  <r>
    <x v="7"/>
    <n v="-90.673217799999975"/>
    <n v="-90.673217799999975"/>
    <s v=""/>
    <n v="1"/>
    <s v=""/>
  </r>
  <r>
    <x v="8"/>
    <n v="-78.583496100000048"/>
    <n v="-78.583496100000048"/>
    <s v=""/>
    <n v="1"/>
    <s v=""/>
  </r>
  <r>
    <x v="9"/>
    <n v="-88.615356499999962"/>
    <n v="-88.615356499999962"/>
    <s v=""/>
    <n v="1"/>
    <s v=""/>
  </r>
  <r>
    <x v="10"/>
    <n v="-72.770751999999902"/>
    <n v="-72.770751999999902"/>
    <s v=""/>
    <n v="1"/>
    <s v=""/>
  </r>
  <r>
    <x v="11"/>
    <n v="-65.967529300000024"/>
    <n v="-65.967529300000024"/>
    <s v=""/>
    <n v="1"/>
    <s v=""/>
  </r>
  <r>
    <x v="12"/>
    <n v="-63.311767599999712"/>
    <n v="-63.311767599999712"/>
    <s v=""/>
    <n v="1"/>
    <s v=""/>
  </r>
  <r>
    <x v="13"/>
    <n v="32.967773400000169"/>
    <s v=""/>
    <n v="32.967773400000169"/>
    <s v=""/>
    <n v="1"/>
  </r>
  <r>
    <x v="14"/>
    <n v="72.098877000000357"/>
    <s v=""/>
    <n v="72.098877000000357"/>
    <s v=""/>
    <n v="1"/>
  </r>
  <r>
    <x v="15"/>
    <n v="81.820068399999855"/>
    <s v=""/>
    <n v="81.820068399999855"/>
    <s v=""/>
    <n v="1"/>
  </r>
  <r>
    <x v="16"/>
    <n v="1.7004394000000502"/>
    <s v=""/>
    <n v="1.7004394000000502"/>
    <s v=""/>
    <n v="1"/>
  </r>
  <r>
    <x v="17"/>
    <n v="-10.302490200000193"/>
    <n v="-10.302490200000193"/>
    <s v=""/>
    <n v="1"/>
    <s v=""/>
  </r>
  <r>
    <x v="18"/>
    <n v="-28.325195299999905"/>
    <n v="-28.325195299999905"/>
    <s v=""/>
    <n v="1"/>
    <s v=""/>
  </r>
  <r>
    <x v="19"/>
    <n v="-58.542724599999929"/>
    <n v="-58.542724599999929"/>
    <s v=""/>
    <n v="1"/>
    <s v=""/>
  </r>
  <r>
    <x v="20"/>
    <n v="-77.875488299999688"/>
    <n v="-77.875488299999688"/>
    <s v=""/>
    <n v="1"/>
    <s v=""/>
  </r>
  <r>
    <x v="21"/>
    <n v="-107.69458010000017"/>
    <n v="-107.69458010000017"/>
    <s v=""/>
    <n v="1"/>
    <s v=""/>
  </r>
  <r>
    <x v="22"/>
    <n v="-95.956298900000093"/>
    <n v="-95.956298900000093"/>
    <s v=""/>
    <n v="1"/>
    <s v=""/>
  </r>
  <r>
    <x v="23"/>
    <n v="-62.183715799999845"/>
    <n v="-62.183715799999845"/>
    <s v=""/>
    <n v="1"/>
    <s v=""/>
  </r>
  <r>
    <x v="0"/>
    <n v="-61.127685500000098"/>
    <n v="-61.127685500000098"/>
    <s v=""/>
    <n v="1"/>
    <s v=""/>
  </r>
  <r>
    <x v="1"/>
    <n v="-26.004272399999991"/>
    <n v="-26.004272399999991"/>
    <s v=""/>
    <n v="1"/>
    <s v=""/>
  </r>
  <r>
    <x v="2"/>
    <n v="-26.646240199999966"/>
    <n v="-26.646240199999966"/>
    <s v=""/>
    <n v="1"/>
    <s v=""/>
  </r>
  <r>
    <x v="3"/>
    <n v="-28.289184599999999"/>
    <n v="-28.289184599999999"/>
    <s v=""/>
    <n v="1"/>
    <s v=""/>
  </r>
  <r>
    <x v="4"/>
    <n v="-41.3046875"/>
    <n v="-41.3046875"/>
    <s v=""/>
    <n v="1"/>
    <s v=""/>
  </r>
  <r>
    <x v="5"/>
    <n v="-31.326660199999878"/>
    <n v="-31.326660199999878"/>
    <s v=""/>
    <n v="1"/>
    <s v=""/>
  </r>
  <r>
    <x v="6"/>
    <n v="-23.55896000000007"/>
    <n v="-23.55896000000007"/>
    <s v=""/>
    <n v="1"/>
    <s v=""/>
  </r>
  <r>
    <x v="7"/>
    <n v="-29.447753899999952"/>
    <n v="-29.447753899999952"/>
    <s v=""/>
    <n v="1"/>
    <s v=""/>
  </r>
  <r>
    <x v="8"/>
    <n v="-32.948242199999868"/>
    <n v="-32.948242199999868"/>
    <s v=""/>
    <n v="1"/>
    <s v=""/>
  </r>
  <r>
    <x v="9"/>
    <n v="-56.219360300000062"/>
    <n v="-56.219360300000062"/>
    <s v=""/>
    <n v="1"/>
    <s v=""/>
  </r>
  <r>
    <x v="10"/>
    <n v="-48.319091800000024"/>
    <n v="-48.319091800000024"/>
    <s v=""/>
    <n v="1"/>
    <s v=""/>
  </r>
  <r>
    <x v="11"/>
    <n v="-52.244995100000096"/>
    <n v="-52.244995100000096"/>
    <s v=""/>
    <n v="1"/>
    <s v=""/>
  </r>
  <r>
    <x v="12"/>
    <n v="-21.906982399999833"/>
    <n v="-21.906982399999833"/>
    <s v=""/>
    <n v="1"/>
    <s v=""/>
  </r>
  <r>
    <x v="13"/>
    <n v="34.412841800000024"/>
    <s v=""/>
    <n v="34.412841800000024"/>
    <s v=""/>
    <n v="1"/>
  </r>
  <r>
    <x v="14"/>
    <n v="68.590820299999905"/>
    <s v=""/>
    <n v="68.590820299999905"/>
    <s v=""/>
    <n v="1"/>
  </r>
  <r>
    <x v="15"/>
    <n v="32.756591800000024"/>
    <s v=""/>
    <n v="32.756591800000024"/>
    <s v=""/>
    <n v="1"/>
  </r>
  <r>
    <x v="16"/>
    <n v="11.677001999999902"/>
    <s v=""/>
    <n v="11.677001999999902"/>
    <s v=""/>
    <n v="1"/>
  </r>
  <r>
    <x v="17"/>
    <n v="29.280517500000315"/>
    <s v=""/>
    <n v="29.280517500000315"/>
    <s v=""/>
    <n v="1"/>
  </r>
  <r>
    <x v="18"/>
    <n v="-41.29418940000005"/>
    <n v="-41.29418940000005"/>
    <s v=""/>
    <n v="1"/>
    <s v=""/>
  </r>
  <r>
    <x v="19"/>
    <n v="-41.981201099999907"/>
    <n v="-41.981201099999907"/>
    <s v=""/>
    <n v="1"/>
    <s v=""/>
  </r>
  <r>
    <x v="20"/>
    <n v="-81.507568399999855"/>
    <n v="-81.507568399999855"/>
    <s v=""/>
    <n v="1"/>
    <s v=""/>
  </r>
  <r>
    <x v="21"/>
    <n v="-19.516845699999976"/>
    <n v="-19.516845699999976"/>
    <s v=""/>
    <n v="1"/>
    <s v=""/>
  </r>
  <r>
    <x v="22"/>
    <n v="-120.52661129999979"/>
    <n v="-120.52661129999979"/>
    <s v=""/>
    <n v="1"/>
    <s v=""/>
  </r>
  <r>
    <x v="23"/>
    <n v="-70.158325200000036"/>
    <n v="-70.158325200000036"/>
    <s v=""/>
    <n v="1"/>
    <s v=""/>
  </r>
  <r>
    <x v="0"/>
    <n v="-71.824829099999988"/>
    <n v="-71.824829099999988"/>
    <s v=""/>
    <n v="1"/>
    <s v="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384.08642580000014"/>
    <n v="-384.08642580000014"/>
    <s v=""/>
    <n v="1"/>
    <s v=""/>
  </r>
  <r>
    <x v="1"/>
    <n v="-369.4296875"/>
    <n v="-369.4296875"/>
    <s v=""/>
    <n v="1"/>
    <s v=""/>
  </r>
  <r>
    <x v="2"/>
    <n v="-350.24414070000057"/>
    <n v="-350.24414070000057"/>
    <s v=""/>
    <n v="1"/>
    <s v=""/>
  </r>
  <r>
    <x v="3"/>
    <n v="-301.56103509999957"/>
    <n v="-301.56103509999957"/>
    <s v=""/>
    <n v="1"/>
    <s v=""/>
  </r>
  <r>
    <x v="4"/>
    <n v="-303.50927740000043"/>
    <n v="-303.50927740000043"/>
    <s v=""/>
    <n v="1"/>
    <s v=""/>
  </r>
  <r>
    <x v="5"/>
    <n v="-393.79345699999976"/>
    <n v="-393.79345699999976"/>
    <s v=""/>
    <n v="1"/>
    <s v=""/>
  </r>
  <r>
    <x v="6"/>
    <n v="-380.18701169999986"/>
    <n v="-380.18701169999986"/>
    <s v=""/>
    <n v="1"/>
    <s v=""/>
  </r>
  <r>
    <x v="7"/>
    <n v="-487.00927729999967"/>
    <n v="-487.00927729999967"/>
    <s v=""/>
    <n v="1"/>
    <s v=""/>
  </r>
  <r>
    <x v="8"/>
    <n v="-338.31005860000005"/>
    <n v="-338.31005860000005"/>
    <s v=""/>
    <n v="1"/>
    <s v=""/>
  </r>
  <r>
    <x v="9"/>
    <n v="-315.5234375"/>
    <n v="-315.5234375"/>
    <s v=""/>
    <n v="1"/>
    <s v=""/>
  </r>
  <r>
    <x v="10"/>
    <n v="-370.50634759999957"/>
    <n v="-370.50634759999957"/>
    <s v=""/>
    <n v="1"/>
    <s v=""/>
  </r>
  <r>
    <x v="11"/>
    <n v="-324.78222660000029"/>
    <n v="-324.78222660000029"/>
    <s v=""/>
    <n v="1"/>
    <s v=""/>
  </r>
  <r>
    <x v="12"/>
    <n v="-66.24023440000019"/>
    <n v="-66.24023440000019"/>
    <s v=""/>
    <n v="1"/>
    <s v=""/>
  </r>
  <r>
    <x v="13"/>
    <n v="13.701660200000333"/>
    <s v=""/>
    <n v="13.701660200000333"/>
    <s v=""/>
    <n v="1"/>
  </r>
  <r>
    <x v="14"/>
    <n v="-59.121093800000381"/>
    <n v="-59.121093800000381"/>
    <s v=""/>
    <n v="1"/>
    <s v=""/>
  </r>
  <r>
    <x v="15"/>
    <n v="21.643066399999952"/>
    <s v=""/>
    <n v="21.643066399999952"/>
    <s v=""/>
    <n v="1"/>
  </r>
  <r>
    <x v="16"/>
    <n v="39.228027299999667"/>
    <s v=""/>
    <n v="39.228027299999667"/>
    <s v=""/>
    <n v="1"/>
  </r>
  <r>
    <x v="17"/>
    <n v="10.471191399999952"/>
    <s v=""/>
    <n v="10.471191399999952"/>
    <s v=""/>
    <n v="1"/>
  </r>
  <r>
    <x v="18"/>
    <n v="1.8266600999995717"/>
    <s v=""/>
    <n v="1.8266600999995717"/>
    <s v=""/>
    <n v="1"/>
  </r>
  <r>
    <x v="19"/>
    <n v="258.36767580000014"/>
    <s v=""/>
    <n v="258.36767580000014"/>
    <s v=""/>
    <n v="1"/>
  </r>
  <r>
    <x v="20"/>
    <n v="187.58349610000005"/>
    <s v=""/>
    <n v="187.58349610000005"/>
    <s v=""/>
    <n v="1"/>
  </r>
  <r>
    <x v="21"/>
    <n v="86.040527400000428"/>
    <s v=""/>
    <n v="86.040527400000428"/>
    <s v=""/>
    <n v="1"/>
  </r>
  <r>
    <x v="22"/>
    <n v="-110.36523440000019"/>
    <n v="-110.36523440000019"/>
    <s v=""/>
    <n v="1"/>
    <s v=""/>
  </r>
  <r>
    <x v="23"/>
    <n v="-270.13476559999981"/>
    <n v="-270.13476559999981"/>
    <s v=""/>
    <n v="1"/>
    <s v=""/>
  </r>
  <r>
    <x v="0"/>
    <n v="-284.93505860000005"/>
    <n v="-284.93505860000005"/>
    <s v=""/>
    <n v="1"/>
    <s v=""/>
  </r>
  <r>
    <x v="1"/>
    <n v="-254.2470702999999"/>
    <n v="-254.2470702999999"/>
    <s v=""/>
    <n v="1"/>
    <s v=""/>
  </r>
  <r>
    <x v="2"/>
    <n v="-274.45654300000024"/>
    <n v="-274.45654300000024"/>
    <s v=""/>
    <n v="1"/>
    <s v=""/>
  </r>
  <r>
    <x v="3"/>
    <n v="-254.16455080000014"/>
    <n v="-254.16455080000014"/>
    <s v=""/>
    <n v="1"/>
    <s v=""/>
  </r>
  <r>
    <x v="4"/>
    <n v="-226.70361330000014"/>
    <n v="-226.70361330000014"/>
    <s v=""/>
    <n v="1"/>
    <s v=""/>
  </r>
  <r>
    <x v="5"/>
    <n v="-300.4794922000001"/>
    <n v="-300.4794922000001"/>
    <s v=""/>
    <n v="1"/>
    <s v=""/>
  </r>
  <r>
    <x v="6"/>
    <n v="-331.64892580000014"/>
    <n v="-331.64892580000014"/>
    <s v=""/>
    <n v="1"/>
    <s v=""/>
  </r>
  <r>
    <x v="7"/>
    <n v="-406.83349610000005"/>
    <n v="-406.83349610000005"/>
    <s v=""/>
    <n v="1"/>
    <s v=""/>
  </r>
  <r>
    <x v="8"/>
    <n v="-463.33007809999981"/>
    <n v="-463.33007809999981"/>
    <s v=""/>
    <n v="1"/>
    <s v=""/>
  </r>
  <r>
    <x v="9"/>
    <n v="-388.43701169999986"/>
    <n v="-388.43701169999986"/>
    <s v=""/>
    <n v="1"/>
    <s v=""/>
  </r>
  <r>
    <x v="10"/>
    <n v="-296.84472660000029"/>
    <n v="-296.84472660000029"/>
    <s v=""/>
    <n v="1"/>
    <s v=""/>
  </r>
  <r>
    <x v="11"/>
    <n v="-206.59765630000038"/>
    <n v="-206.59765630000038"/>
    <s v=""/>
    <n v="1"/>
    <s v=""/>
  </r>
  <r>
    <x v="12"/>
    <n v="-147.58251949999976"/>
    <n v="-147.58251949999976"/>
    <s v=""/>
    <n v="1"/>
    <s v=""/>
  </r>
  <r>
    <x v="13"/>
    <n v="-84.313476499999524"/>
    <n v="-84.313476499999524"/>
    <s v=""/>
    <n v="1"/>
    <s v=""/>
  </r>
  <r>
    <x v="14"/>
    <n v="-142.97851570000057"/>
    <n v="-142.97851570000057"/>
    <s v=""/>
    <n v="1"/>
    <s v=""/>
  </r>
  <r>
    <x v="15"/>
    <n v="-96.063476600000286"/>
    <n v="-96.063476600000286"/>
    <s v=""/>
    <n v="1"/>
    <s v=""/>
  </r>
  <r>
    <x v="16"/>
    <n v="-121.29150389999995"/>
    <n v="-121.29150389999995"/>
    <s v=""/>
    <n v="1"/>
    <s v=""/>
  </r>
  <r>
    <x v="17"/>
    <n v="-87.485351499999524"/>
    <n v="-87.485351499999524"/>
    <s v=""/>
    <n v="1"/>
    <s v=""/>
  </r>
  <r>
    <x v="18"/>
    <n v="-217.75048819999938"/>
    <n v="-217.75048819999938"/>
    <s v=""/>
    <n v="1"/>
    <s v=""/>
  </r>
  <r>
    <x v="19"/>
    <n v="-86.944336000000476"/>
    <n v="-86.944336000000476"/>
    <s v=""/>
    <n v="1"/>
    <s v=""/>
  </r>
  <r>
    <x v="20"/>
    <n v="180.36376949999976"/>
    <s v=""/>
    <n v="180.36376949999976"/>
    <s v=""/>
    <n v="1"/>
  </r>
  <r>
    <x v="21"/>
    <n v="367.06933600000048"/>
    <s v=""/>
    <n v="367.06933600000048"/>
    <s v=""/>
    <n v="1"/>
  </r>
  <r>
    <x v="22"/>
    <n v="238.03857419999986"/>
    <s v=""/>
    <n v="238.03857419999986"/>
    <s v=""/>
    <n v="1"/>
  </r>
  <r>
    <x v="23"/>
    <n v="-90.323730500000238"/>
    <n v="-90.323730500000238"/>
    <s v=""/>
    <n v="1"/>
    <s v=""/>
  </r>
  <r>
    <x v="0"/>
    <n v="-224.91503899999952"/>
    <n v="-224.91503899999952"/>
    <s v=""/>
    <n v="1"/>
    <s v=""/>
  </r>
  <r>
    <x v="1"/>
    <n v="-251.39941410000029"/>
    <n v="-251.39941410000029"/>
    <s v=""/>
    <n v="1"/>
    <s v=""/>
  </r>
  <r>
    <x v="2"/>
    <n v="-235.0263672000001"/>
    <n v="-235.0263672000001"/>
    <s v=""/>
    <n v="1"/>
    <s v=""/>
  </r>
  <r>
    <x v="3"/>
    <n v="-252.53466789999948"/>
    <n v="-252.53466789999948"/>
    <s v=""/>
    <n v="1"/>
    <s v=""/>
  </r>
  <r>
    <x v="4"/>
    <n v="-243.47753899999952"/>
    <n v="-243.47753899999952"/>
    <s v=""/>
    <n v="1"/>
    <s v=""/>
  </r>
  <r>
    <x v="5"/>
    <n v="-270.33154300000024"/>
    <n v="-270.33154300000024"/>
    <s v=""/>
    <n v="1"/>
    <s v=""/>
  </r>
  <r>
    <x v="6"/>
    <n v="-307.45458979999967"/>
    <n v="-307.45458979999967"/>
    <s v=""/>
    <n v="1"/>
    <s v=""/>
  </r>
  <r>
    <x v="7"/>
    <n v="-351.52099610000005"/>
    <n v="-351.52099610000005"/>
    <s v=""/>
    <n v="1"/>
    <s v=""/>
  </r>
  <r>
    <x v="8"/>
    <n v="-213.70556639999995"/>
    <n v="-213.70556639999995"/>
    <s v=""/>
    <n v="1"/>
    <s v=""/>
  </r>
  <r>
    <x v="9"/>
    <n v="-148.28759770000033"/>
    <n v="-148.28759770000033"/>
    <s v=""/>
    <n v="1"/>
    <s v=""/>
  </r>
  <r>
    <x v="10"/>
    <n v="-153.27197259999957"/>
    <n v="-153.27197259999957"/>
    <s v=""/>
    <n v="1"/>
    <s v=""/>
  </r>
  <r>
    <x v="11"/>
    <n v="-97.620117200000095"/>
    <n v="-97.620117200000095"/>
    <s v=""/>
    <n v="1"/>
    <s v=""/>
  </r>
  <r>
    <x v="12"/>
    <n v="-48.619628899999952"/>
    <n v="-48.619628899999952"/>
    <s v=""/>
    <n v="1"/>
    <s v=""/>
  </r>
  <r>
    <x v="13"/>
    <n v="-28.444336000000476"/>
    <n v="-28.444336000000476"/>
    <s v=""/>
    <n v="1"/>
    <s v=""/>
  </r>
  <r>
    <x v="14"/>
    <n v="-38.371581999999762"/>
    <n v="-38.371581999999762"/>
    <s v=""/>
    <n v="1"/>
    <s v=""/>
  </r>
  <r>
    <x v="15"/>
    <n v="-86.672363300000143"/>
    <n v="-86.672363300000143"/>
    <s v=""/>
    <n v="1"/>
    <s v=""/>
  </r>
  <r>
    <x v="16"/>
    <n v="-113.9794922000001"/>
    <n v="-113.9794922000001"/>
    <s v=""/>
    <n v="1"/>
    <s v=""/>
  </r>
  <r>
    <x v="17"/>
    <n v="-124.48632809999981"/>
    <n v="-124.48632809999981"/>
    <s v=""/>
    <n v="1"/>
    <s v=""/>
  </r>
  <r>
    <x v="18"/>
    <n v="-138.75"/>
    <n v="-138.75"/>
    <s v=""/>
    <n v="1"/>
    <s v=""/>
  </r>
  <r>
    <x v="19"/>
    <n v="-163.92529300000024"/>
    <n v="-163.92529300000024"/>
    <s v=""/>
    <n v="1"/>
    <s v=""/>
  </r>
  <r>
    <x v="20"/>
    <n v="-232.4658202999999"/>
    <n v="-232.4658202999999"/>
    <s v=""/>
    <n v="1"/>
    <s v=""/>
  </r>
  <r>
    <x v="21"/>
    <n v="-173.82763669999986"/>
    <n v="-173.82763669999986"/>
    <s v=""/>
    <n v="1"/>
    <s v=""/>
  </r>
  <r>
    <x v="22"/>
    <n v="-212.64501960000052"/>
    <n v="-212.64501960000052"/>
    <s v=""/>
    <n v="1"/>
    <s v=""/>
  </r>
  <r>
    <x v="23"/>
    <n v="-184.2294922000001"/>
    <n v="-184.2294922000001"/>
    <s v=""/>
    <n v="1"/>
    <s v=""/>
  </r>
  <r>
    <x v="0"/>
    <n v="-191.1357422000001"/>
    <n v="-191.1357422000001"/>
    <s v=""/>
    <n v="1"/>
    <s v=""/>
  </r>
  <r>
    <x v="1"/>
    <n v="-204.65234380000038"/>
    <n v="-204.65234380000038"/>
    <s v=""/>
    <n v="1"/>
    <s v=""/>
  </r>
  <r>
    <x v="2"/>
    <n v="-191.09716800000024"/>
    <n v="-191.09716800000024"/>
    <s v=""/>
    <n v="1"/>
    <s v=""/>
  </r>
  <r>
    <x v="3"/>
    <n v="-186.43066399999952"/>
    <n v="-186.43066399999952"/>
    <s v=""/>
    <n v="1"/>
    <s v=""/>
  </r>
  <r>
    <x v="4"/>
    <n v="-244.30908199999976"/>
    <n v="-244.30908199999976"/>
    <s v=""/>
    <n v="1"/>
    <s v=""/>
  </r>
  <r>
    <x v="5"/>
    <n v="-241.43994139999995"/>
    <n v="-241.43994139999995"/>
    <s v=""/>
    <n v="1"/>
    <s v=""/>
  </r>
  <r>
    <x v="6"/>
    <n v="-246.45263669999986"/>
    <n v="-246.45263669999986"/>
    <s v=""/>
    <n v="1"/>
    <s v=""/>
  </r>
  <r>
    <x v="7"/>
    <n v="-240.5439452999999"/>
    <n v="-240.5439452999999"/>
    <s v=""/>
    <n v="1"/>
    <s v=""/>
  </r>
  <r>
    <x v="8"/>
    <n v="-299.48291009999957"/>
    <n v="-299.48291009999957"/>
    <s v=""/>
    <n v="1"/>
    <s v=""/>
  </r>
  <r>
    <x v="9"/>
    <n v="-276.73486319999938"/>
    <n v="-276.73486319999938"/>
    <s v=""/>
    <n v="1"/>
    <s v=""/>
  </r>
  <r>
    <x v="10"/>
    <n v="-184.52832040000067"/>
    <n v="-184.52832040000067"/>
    <s v=""/>
    <n v="1"/>
    <s v=""/>
  </r>
  <r>
    <x v="11"/>
    <n v="-137.01123039999948"/>
    <n v="-137.01123039999948"/>
    <s v=""/>
    <n v="1"/>
    <s v=""/>
  </r>
  <r>
    <x v="12"/>
    <n v="-67.042968699999619"/>
    <n v="-67.042968699999619"/>
    <s v=""/>
    <n v="1"/>
    <s v=""/>
  </r>
  <r>
    <x v="13"/>
    <n v="-90.428711000000476"/>
    <n v="-90.428711000000476"/>
    <s v=""/>
    <n v="1"/>
    <s v=""/>
  </r>
  <r>
    <x v="14"/>
    <n v="-60.468261699999857"/>
    <n v="-60.468261699999857"/>
    <s v=""/>
    <n v="1"/>
    <s v=""/>
  </r>
  <r>
    <x v="15"/>
    <n v="-51.748046799999429"/>
    <n v="-51.748046799999429"/>
    <s v=""/>
    <n v="1"/>
    <s v=""/>
  </r>
  <r>
    <x v="16"/>
    <n v="-108.22607419999986"/>
    <n v="-108.22607419999986"/>
    <s v=""/>
    <n v="1"/>
    <s v=""/>
  </r>
  <r>
    <x v="17"/>
    <n v="-129.7890625"/>
    <n v="-129.7890625"/>
    <s v=""/>
    <n v="1"/>
    <s v=""/>
  </r>
  <r>
    <x v="18"/>
    <n v="-125.03515630000038"/>
    <n v="-125.03515630000038"/>
    <s v=""/>
    <n v="1"/>
    <s v=""/>
  </r>
  <r>
    <x v="19"/>
    <n v="-92.5703125"/>
    <n v="-92.5703125"/>
    <s v=""/>
    <n v="1"/>
    <s v=""/>
  </r>
  <r>
    <x v="20"/>
    <n v="-295.28662110000005"/>
    <n v="-295.28662110000005"/>
    <s v=""/>
    <n v="1"/>
    <s v=""/>
  </r>
  <r>
    <x v="21"/>
    <n v="-337.75048830000014"/>
    <n v="-337.75048830000014"/>
    <s v=""/>
    <n v="1"/>
    <s v=""/>
  </r>
  <r>
    <x v="22"/>
    <n v="-389.0185547000001"/>
    <n v="-389.0185547000001"/>
    <s v=""/>
    <n v="1"/>
    <s v=""/>
  </r>
  <r>
    <x v="23"/>
    <n v="-359.50732419999986"/>
    <n v="-359.50732419999986"/>
    <s v=""/>
    <n v="1"/>
    <s v=""/>
  </r>
  <r>
    <x v="0"/>
    <n v="-77.842773500000476"/>
    <n v="-77.842773500000476"/>
    <s v=""/>
    <n v="1"/>
    <s v=""/>
  </r>
  <r>
    <x v="1"/>
    <n v="-60.725097599999572"/>
    <n v="-60.725097599999572"/>
    <s v=""/>
    <n v="1"/>
    <s v=""/>
  </r>
  <r>
    <x v="2"/>
    <n v="6.6157225999995717"/>
    <s v=""/>
    <n v="6.6157225999995717"/>
    <s v=""/>
    <n v="1"/>
  </r>
  <r>
    <x v="3"/>
    <n v="-46.351074199999857"/>
    <n v="-46.351074199999857"/>
    <s v=""/>
    <n v="1"/>
    <s v=""/>
  </r>
  <r>
    <x v="4"/>
    <n v="-146.78320309999981"/>
    <n v="-146.78320309999981"/>
    <s v=""/>
    <n v="1"/>
    <s v=""/>
  </r>
  <r>
    <x v="5"/>
    <n v="-196.20068360000005"/>
    <n v="-196.20068360000005"/>
    <s v=""/>
    <n v="1"/>
    <s v=""/>
  </r>
  <r>
    <x v="6"/>
    <n v="-237.80712889999995"/>
    <n v="-237.80712889999995"/>
    <s v=""/>
    <n v="1"/>
    <s v=""/>
  </r>
  <r>
    <x v="7"/>
    <n v="-255.5263672000001"/>
    <n v="-255.5263672000001"/>
    <s v=""/>
    <n v="1"/>
    <s v=""/>
  </r>
  <r>
    <x v="8"/>
    <n v="-232.11767569999938"/>
    <n v="-232.11767569999938"/>
    <s v=""/>
    <n v="1"/>
    <s v=""/>
  </r>
  <r>
    <x v="9"/>
    <n v="-454.08203130000038"/>
    <n v="-454.08203130000038"/>
    <s v=""/>
    <n v="1"/>
    <s v=""/>
  </r>
  <r>
    <x v="10"/>
    <n v="-434.44726559999981"/>
    <n v="-434.44726559999981"/>
    <s v=""/>
    <n v="1"/>
    <s v=""/>
  </r>
  <r>
    <x v="11"/>
    <n v="-331.18652339999971"/>
    <n v="-331.18652339999971"/>
    <s v=""/>
    <n v="1"/>
    <s v=""/>
  </r>
  <r>
    <x v="12"/>
    <n v="-176.89111330000014"/>
    <n v="-176.89111330000014"/>
    <s v=""/>
    <n v="1"/>
    <s v=""/>
  </r>
  <r>
    <x v="13"/>
    <n v="-102.85986330000014"/>
    <n v="-102.85986330000014"/>
    <s v=""/>
    <n v="1"/>
    <s v=""/>
  </r>
  <r>
    <x v="14"/>
    <n v="-17.369629000000714"/>
    <n v="-17.369629000000714"/>
    <s v=""/>
    <n v="1"/>
    <s v=""/>
  </r>
  <r>
    <x v="15"/>
    <n v="-30.150878899999952"/>
    <n v="-30.150878899999952"/>
    <s v=""/>
    <n v="1"/>
    <s v=""/>
  </r>
  <r>
    <x v="16"/>
    <n v="138.88623050000024"/>
    <s v=""/>
    <n v="138.88623050000024"/>
    <s v=""/>
    <n v="1"/>
  </r>
  <r>
    <x v="17"/>
    <n v="178.51367190000019"/>
    <s v=""/>
    <n v="178.51367190000019"/>
    <s v=""/>
    <n v="1"/>
  </r>
  <r>
    <x v="18"/>
    <n v="207.86962889999995"/>
    <s v=""/>
    <n v="207.86962889999995"/>
    <s v=""/>
    <n v="1"/>
  </r>
  <r>
    <x v="19"/>
    <n v="323.05126960000052"/>
    <s v=""/>
    <n v="323.05126960000052"/>
    <s v=""/>
    <n v="1"/>
  </r>
  <r>
    <x v="20"/>
    <n v="361.59375"/>
    <s v=""/>
    <n v="361.59375"/>
    <s v=""/>
    <n v="1"/>
  </r>
  <r>
    <x v="21"/>
    <n v="146.21923830000014"/>
    <s v=""/>
    <n v="146.21923830000014"/>
    <s v=""/>
    <n v="1"/>
  </r>
  <r>
    <x v="22"/>
    <n v="126.06689449999976"/>
    <s v=""/>
    <n v="126.06689449999976"/>
    <s v=""/>
    <n v="1"/>
  </r>
  <r>
    <x v="23"/>
    <n v="12.531738300000143"/>
    <s v=""/>
    <n v="12.531738300000143"/>
    <s v=""/>
    <n v="1"/>
  </r>
  <r>
    <x v="0"/>
    <n v="-45.482910200000333"/>
    <n v="-45.482910200000333"/>
    <s v=""/>
    <n v="1"/>
    <s v=""/>
  </r>
  <r>
    <x v="1"/>
    <n v="-66.481933600000048"/>
    <n v="-66.481933600000048"/>
    <s v=""/>
    <n v="1"/>
    <s v=""/>
  </r>
  <r>
    <x v="2"/>
    <n v="-35.8828125"/>
    <n v="-35.8828125"/>
    <s v=""/>
    <n v="1"/>
    <s v=""/>
  </r>
  <r>
    <x v="3"/>
    <n v="-100.29052729999967"/>
    <n v="-100.29052729999967"/>
    <s v=""/>
    <n v="1"/>
    <s v=""/>
  </r>
  <r>
    <x v="4"/>
    <n v="-65.003906199999619"/>
    <n v="-65.003906199999619"/>
    <s v=""/>
    <n v="1"/>
    <s v=""/>
  </r>
  <r>
    <x v="5"/>
    <n v="-136.7216797000001"/>
    <n v="-136.7216797000001"/>
    <s v=""/>
    <n v="1"/>
    <s v=""/>
  </r>
  <r>
    <x v="6"/>
    <n v="-134.65820309999981"/>
    <n v="-134.65820309999981"/>
    <s v=""/>
    <n v="1"/>
    <s v=""/>
  </r>
  <r>
    <x v="7"/>
    <n v="-145.40820309999981"/>
    <n v="-145.40820309999981"/>
    <s v=""/>
    <n v="1"/>
    <s v=""/>
  </r>
  <r>
    <x v="8"/>
    <n v="-215.296875"/>
    <n v="-215.296875"/>
    <s v=""/>
    <n v="1"/>
    <s v=""/>
  </r>
  <r>
    <x v="9"/>
    <n v="-107.40820309999981"/>
    <n v="-107.40820309999981"/>
    <s v=""/>
    <n v="1"/>
    <s v=""/>
  </r>
  <r>
    <x v="10"/>
    <n v="-64.860839799999667"/>
    <n v="-64.860839799999667"/>
    <s v=""/>
    <n v="1"/>
    <s v=""/>
  </r>
  <r>
    <x v="11"/>
    <n v="28.189941399999952"/>
    <s v=""/>
    <n v="28.189941399999952"/>
    <s v=""/>
    <n v="1"/>
  </r>
  <r>
    <x v="12"/>
    <n v="260.11572259999957"/>
    <s v=""/>
    <n v="260.11572259999957"/>
    <s v=""/>
    <n v="1"/>
  </r>
  <r>
    <x v="13"/>
    <n v="633.43066410000029"/>
    <s v=""/>
    <n v="633.43066410000029"/>
    <s v=""/>
    <n v="1"/>
  </r>
  <r>
    <x v="14"/>
    <n v="546.20458979999967"/>
    <s v=""/>
    <n v="546.20458979999967"/>
    <s v=""/>
    <n v="1"/>
  </r>
  <r>
    <x v="15"/>
    <n v="370.43994139999995"/>
    <s v=""/>
    <n v="370.43994139999995"/>
    <s v=""/>
    <n v="1"/>
  </r>
  <r>
    <x v="16"/>
    <n v="354.57373050000024"/>
    <s v=""/>
    <n v="354.57373050000024"/>
    <s v=""/>
    <n v="1"/>
  </r>
  <r>
    <x v="17"/>
    <n v="321.38427740000043"/>
    <s v=""/>
    <n v="321.38427740000043"/>
    <s v=""/>
    <n v="1"/>
  </r>
  <r>
    <x v="18"/>
    <n v="422.77734369999962"/>
    <s v=""/>
    <n v="422.77734369999962"/>
    <s v=""/>
    <n v="1"/>
  </r>
  <r>
    <x v="19"/>
    <n v="660.77148440000019"/>
    <s v=""/>
    <n v="660.77148440000019"/>
    <s v=""/>
    <n v="1"/>
  </r>
  <r>
    <x v="20"/>
    <n v="767.08447259999957"/>
    <s v=""/>
    <n v="767.08447259999957"/>
    <s v=""/>
    <n v="1"/>
  </r>
  <r>
    <x v="21"/>
    <n v="494.39746089999971"/>
    <s v=""/>
    <n v="494.39746089999971"/>
    <s v=""/>
    <n v="1"/>
  </r>
  <r>
    <x v="22"/>
    <n v="281.83349610000005"/>
    <s v=""/>
    <n v="281.83349610000005"/>
    <s v=""/>
    <n v="1"/>
  </r>
  <r>
    <x v="23"/>
    <n v="-90.315429599999334"/>
    <n v="-90.315429599999334"/>
    <s v=""/>
    <n v="1"/>
    <s v=""/>
  </r>
  <r>
    <x v="0"/>
    <n v="-100.28271490000043"/>
    <n v="-100.28271490000043"/>
    <s v=""/>
    <n v="1"/>
    <s v=""/>
  </r>
  <r>
    <x v="1"/>
    <n v="-56.203613300000143"/>
    <n v="-56.203613300000143"/>
    <s v=""/>
    <n v="1"/>
    <s v=""/>
  </r>
  <r>
    <x v="2"/>
    <n v="-79.683105500000238"/>
    <n v="-79.683105500000238"/>
    <s v=""/>
    <n v="1"/>
    <s v=""/>
  </r>
  <r>
    <x v="3"/>
    <n v="-194.36181650000071"/>
    <n v="-194.36181650000071"/>
    <s v=""/>
    <n v="1"/>
    <s v=""/>
  </r>
  <r>
    <x v="4"/>
    <n v="-165.89697259999957"/>
    <n v="-165.89697259999957"/>
    <s v=""/>
    <n v="1"/>
    <s v=""/>
  </r>
  <r>
    <x v="5"/>
    <n v="-223.69140619999962"/>
    <n v="-223.69140619999962"/>
    <s v=""/>
    <n v="1"/>
    <s v=""/>
  </r>
  <r>
    <x v="6"/>
    <n v="-341.96875"/>
    <n v="-341.96875"/>
    <s v=""/>
    <n v="1"/>
    <s v=""/>
  </r>
  <r>
    <x v="7"/>
    <n v="-297.29003899999952"/>
    <n v="-297.29003899999952"/>
    <s v=""/>
    <n v="1"/>
    <s v=""/>
  </r>
  <r>
    <x v="8"/>
    <n v="-253.62353520000033"/>
    <n v="-253.62353520000033"/>
    <s v=""/>
    <n v="1"/>
    <s v=""/>
  </r>
  <r>
    <x v="9"/>
    <n v="-179.07080080000014"/>
    <n v="-179.07080080000014"/>
    <s v=""/>
    <n v="1"/>
    <s v=""/>
  </r>
  <r>
    <x v="10"/>
    <n v="-95.465331999999762"/>
    <n v="-95.465331999999762"/>
    <s v=""/>
    <n v="1"/>
    <s v=""/>
  </r>
  <r>
    <x v="11"/>
    <n v="-80.790039100000286"/>
    <n v="-80.790039100000286"/>
    <s v=""/>
    <n v="1"/>
    <s v=""/>
  </r>
  <r>
    <x v="12"/>
    <n v="-80.379882799999905"/>
    <n v="-80.379882799999905"/>
    <s v=""/>
    <n v="1"/>
    <s v=""/>
  </r>
  <r>
    <x v="13"/>
    <n v="-76.239746100000048"/>
    <n v="-76.239746100000048"/>
    <s v=""/>
    <n v="1"/>
    <s v=""/>
  </r>
  <r>
    <x v="14"/>
    <n v="67.09375"/>
    <s v=""/>
    <n v="67.09375"/>
    <s v=""/>
    <n v="1"/>
  </r>
  <r>
    <x v="15"/>
    <n v="97.905273399999714"/>
    <s v=""/>
    <n v="97.905273399999714"/>
    <s v=""/>
    <n v="1"/>
  </r>
  <r>
    <x v="16"/>
    <n v="303.28759770000033"/>
    <s v=""/>
    <n v="303.28759770000033"/>
    <s v=""/>
    <n v="1"/>
  </r>
  <r>
    <x v="17"/>
    <n v="293.65283199999976"/>
    <s v=""/>
    <n v="293.65283199999976"/>
    <s v=""/>
    <n v="1"/>
  </r>
  <r>
    <x v="18"/>
    <n v="344.43847649999952"/>
    <s v=""/>
    <n v="344.43847649999952"/>
    <s v=""/>
    <n v="1"/>
  </r>
  <r>
    <x v="19"/>
    <n v="437.5986327999999"/>
    <s v=""/>
    <n v="437.5986327999999"/>
    <s v=""/>
    <n v="1"/>
  </r>
  <r>
    <x v="20"/>
    <n v="345.35351559999981"/>
    <s v=""/>
    <n v="345.35351559999981"/>
    <s v=""/>
    <n v="1"/>
  </r>
  <r>
    <x v="21"/>
    <n v="15.803710899999714"/>
    <s v=""/>
    <n v="15.803710899999714"/>
    <s v=""/>
    <n v="1"/>
  </r>
  <r>
    <x v="22"/>
    <n v="-217.81982419999986"/>
    <n v="-217.81982419999986"/>
    <s v=""/>
    <n v="1"/>
    <s v=""/>
  </r>
  <r>
    <x v="23"/>
    <n v="-197.98193360000005"/>
    <n v="-197.98193360000005"/>
    <s v=""/>
    <n v="1"/>
    <s v=""/>
  </r>
  <r>
    <x v="0"/>
    <n v="-2.1943358999997145"/>
    <n v="-2.1943358999997145"/>
    <s v=""/>
    <n v="1"/>
    <s v=""/>
  </r>
  <r>
    <x v="1"/>
    <n v="39.522949199999857"/>
    <s v=""/>
    <n v="39.522949199999857"/>
    <s v=""/>
    <n v="1"/>
  </r>
  <r>
    <x v="2"/>
    <n v="-33.848632799999905"/>
    <n v="-33.848632799999905"/>
    <s v=""/>
    <n v="1"/>
    <s v=""/>
  </r>
  <r>
    <x v="3"/>
    <n v="-46.603027299999667"/>
    <n v="-46.603027299999667"/>
    <s v=""/>
    <n v="1"/>
    <s v=""/>
  </r>
  <r>
    <x v="4"/>
    <n v="-40.844238300000143"/>
    <n v="-40.844238300000143"/>
    <s v=""/>
    <n v="1"/>
    <s v=""/>
  </r>
  <r>
    <x v="5"/>
    <n v="-69.751953200000571"/>
    <n v="-69.751953200000571"/>
    <s v=""/>
    <n v="1"/>
    <s v=""/>
  </r>
  <r>
    <x v="6"/>
    <n v="-156.77392580000014"/>
    <n v="-156.77392580000014"/>
    <s v=""/>
    <n v="1"/>
    <s v=""/>
  </r>
  <r>
    <x v="7"/>
    <n v="-64.0625"/>
    <n v="-64.0625"/>
    <s v=""/>
    <n v="1"/>
    <s v=""/>
  </r>
  <r>
    <x v="8"/>
    <n v="-57.559081999999762"/>
    <n v="-57.559081999999762"/>
    <s v=""/>
    <n v="1"/>
    <s v=""/>
  </r>
  <r>
    <x v="9"/>
    <n v="164.52734380000038"/>
    <s v=""/>
    <n v="164.52734380000038"/>
    <s v=""/>
    <n v="1"/>
  </r>
  <r>
    <x v="10"/>
    <n v="246.56152350000048"/>
    <s v=""/>
    <n v="246.56152350000048"/>
    <s v=""/>
    <n v="1"/>
  </r>
  <r>
    <x v="11"/>
    <n v="129.35986319999938"/>
    <s v=""/>
    <n v="129.35986319999938"/>
    <s v=""/>
    <n v="1"/>
  </r>
  <r>
    <x v="12"/>
    <n v="11.338867200000095"/>
    <s v=""/>
    <n v="11.338867200000095"/>
    <s v=""/>
    <n v="1"/>
  </r>
  <r>
    <x v="13"/>
    <n v="-188.77099610000005"/>
    <n v="-188.77099610000005"/>
    <s v=""/>
    <n v="1"/>
    <s v=""/>
  </r>
  <r>
    <x v="14"/>
    <n v="177.69335940000019"/>
    <s v=""/>
    <n v="177.69335940000019"/>
    <s v=""/>
    <n v="1"/>
  </r>
  <r>
    <x v="15"/>
    <n v="205.35107430000062"/>
    <s v=""/>
    <n v="205.35107430000062"/>
    <s v=""/>
    <n v="1"/>
  </r>
  <r>
    <x v="16"/>
    <n v="241.29248039999948"/>
    <s v=""/>
    <n v="241.29248039999948"/>
    <s v=""/>
    <n v="1"/>
  </r>
  <r>
    <x v="17"/>
    <n v="205.45166009999957"/>
    <s v=""/>
    <n v="205.45166009999957"/>
    <s v=""/>
    <n v="1"/>
  </r>
  <r>
    <x v="18"/>
    <n v="158.38476559999981"/>
    <s v=""/>
    <n v="158.38476559999981"/>
    <s v=""/>
    <n v="1"/>
  </r>
  <r>
    <x v="19"/>
    <n v="21.708007799999905"/>
    <s v=""/>
    <n v="21.708007799999905"/>
    <s v=""/>
    <n v="1"/>
  </r>
  <r>
    <x v="20"/>
    <n v="-124.77880860000005"/>
    <n v="-124.77880860000005"/>
    <s v=""/>
    <n v="1"/>
    <s v=""/>
  </r>
  <r>
    <x v="21"/>
    <n v="-359.265625"/>
    <n v="-359.265625"/>
    <s v=""/>
    <n v="1"/>
    <s v=""/>
  </r>
  <r>
    <x v="22"/>
    <n v="-252.36083979999967"/>
    <n v="-252.36083979999967"/>
    <s v=""/>
    <n v="1"/>
    <s v=""/>
  </r>
  <r>
    <x v="23"/>
    <n v="-42.658691399999952"/>
    <n v="-42.658691399999952"/>
    <s v=""/>
    <n v="1"/>
    <s v=""/>
  </r>
  <r>
    <x v="0"/>
    <n v="-659.60546869999962"/>
    <n v="-659.60546869999962"/>
    <s v=""/>
    <n v="1"/>
    <s v=""/>
  </r>
  <r>
    <x v="1"/>
    <n v="-677.1748047000001"/>
    <n v="-677.1748047000001"/>
    <s v=""/>
    <n v="1"/>
    <s v=""/>
  </r>
  <r>
    <x v="2"/>
    <n v="-490.52734369999962"/>
    <n v="-490.52734369999962"/>
    <s v=""/>
    <n v="1"/>
    <s v=""/>
  </r>
  <r>
    <x v="3"/>
    <n v="-400.60351570000057"/>
    <n v="-400.60351570000057"/>
    <s v=""/>
    <n v="1"/>
    <s v=""/>
  </r>
  <r>
    <x v="4"/>
    <n v="-340.41455080000014"/>
    <n v="-340.41455080000014"/>
    <s v=""/>
    <n v="1"/>
    <s v=""/>
  </r>
  <r>
    <x v="5"/>
    <n v="-352.16015619999962"/>
    <n v="-352.16015619999962"/>
    <s v=""/>
    <n v="1"/>
    <s v=""/>
  </r>
  <r>
    <x v="6"/>
    <n v="-330.95263680000062"/>
    <n v="-330.95263680000062"/>
    <s v=""/>
    <n v="1"/>
    <s v=""/>
  </r>
  <r>
    <x v="7"/>
    <n v="-231.32568360000005"/>
    <n v="-231.32568360000005"/>
    <s v=""/>
    <n v="1"/>
    <s v=""/>
  </r>
  <r>
    <x v="8"/>
    <n v="-400.97558589999971"/>
    <n v="-400.97558589999971"/>
    <s v=""/>
    <n v="1"/>
    <s v=""/>
  </r>
  <r>
    <x v="9"/>
    <n v="-378.93847660000029"/>
    <n v="-378.93847660000029"/>
    <s v=""/>
    <n v="1"/>
    <s v=""/>
  </r>
  <r>
    <x v="10"/>
    <n v="-365.66748039999948"/>
    <n v="-365.66748039999948"/>
    <s v=""/>
    <n v="1"/>
    <s v=""/>
  </r>
  <r>
    <x v="11"/>
    <n v="-171.50537110000005"/>
    <n v="-171.50537110000005"/>
    <s v=""/>
    <n v="1"/>
    <s v=""/>
  </r>
  <r>
    <x v="12"/>
    <n v="-122.62646479999967"/>
    <n v="-122.62646479999967"/>
    <s v=""/>
    <n v="1"/>
    <s v=""/>
  </r>
  <r>
    <x v="13"/>
    <n v="-106.87402339999971"/>
    <n v="-106.87402339999971"/>
    <s v=""/>
    <n v="1"/>
    <s v=""/>
  </r>
  <r>
    <x v="14"/>
    <n v="-163.39990240000043"/>
    <n v="-163.39990240000043"/>
    <s v=""/>
    <n v="1"/>
    <s v=""/>
  </r>
  <r>
    <x v="15"/>
    <n v="-292.65380860000005"/>
    <n v="-292.65380860000005"/>
    <s v=""/>
    <n v="1"/>
    <s v=""/>
  </r>
  <r>
    <x v="16"/>
    <n v="-182.1767577999999"/>
    <n v="-182.1767577999999"/>
    <s v=""/>
    <n v="1"/>
    <s v=""/>
  </r>
  <r>
    <x v="17"/>
    <n v="-258.70361330000014"/>
    <n v="-258.70361330000014"/>
    <s v=""/>
    <n v="1"/>
    <s v=""/>
  </r>
  <r>
    <x v="18"/>
    <n v="-355.91943360000005"/>
    <n v="-355.91943360000005"/>
    <s v=""/>
    <n v="1"/>
    <s v=""/>
  </r>
  <r>
    <x v="19"/>
    <n v="-67.938476600000286"/>
    <n v="-67.938476600000286"/>
    <s v=""/>
    <n v="1"/>
    <s v=""/>
  </r>
  <r>
    <x v="20"/>
    <n v="291.3564452999999"/>
    <s v=""/>
    <n v="291.3564452999999"/>
    <s v=""/>
    <n v="1"/>
  </r>
  <r>
    <x v="21"/>
    <n v="227.05810539999948"/>
    <s v=""/>
    <n v="227.05810539999948"/>
    <s v=""/>
    <n v="1"/>
  </r>
  <r>
    <x v="22"/>
    <n v="-110.9189452999999"/>
    <n v="-110.9189452999999"/>
    <s v=""/>
    <n v="1"/>
    <s v=""/>
  </r>
  <r>
    <x v="23"/>
    <n v="-221.88427729999967"/>
    <n v="-221.88427729999967"/>
    <s v=""/>
    <n v="1"/>
    <s v=""/>
  </r>
  <r>
    <x v="0"/>
    <n v="-301.73095710000052"/>
    <n v="-301.73095710000052"/>
    <s v=""/>
    <n v="1"/>
    <s v=""/>
  </r>
  <r>
    <x v="1"/>
    <n v="-218.80712889999995"/>
    <n v="-218.80712889999995"/>
    <s v=""/>
    <n v="1"/>
    <s v=""/>
  </r>
  <r>
    <x v="2"/>
    <n v="-142.32714839999971"/>
    <n v="-142.32714839999971"/>
    <s v=""/>
    <n v="1"/>
    <s v=""/>
  </r>
  <r>
    <x v="3"/>
    <n v="85.310058600000048"/>
    <s v=""/>
    <n v="85.310058600000048"/>
    <s v=""/>
    <n v="1"/>
  </r>
  <r>
    <x v="4"/>
    <n v="-42.554199300000619"/>
    <n v="-42.554199300000619"/>
    <s v=""/>
    <n v="1"/>
    <s v=""/>
  </r>
  <r>
    <x v="5"/>
    <n v="-193.51757820000057"/>
    <n v="-193.51757820000057"/>
    <s v=""/>
    <n v="1"/>
    <s v=""/>
  </r>
  <r>
    <x v="6"/>
    <n v="-143.703125"/>
    <n v="-143.703125"/>
    <s v=""/>
    <n v="1"/>
    <s v=""/>
  </r>
  <r>
    <x v="7"/>
    <n v="-195.24365240000043"/>
    <n v="-195.24365240000043"/>
    <s v=""/>
    <n v="1"/>
    <s v=""/>
  </r>
  <r>
    <x v="8"/>
    <n v="-218.5625"/>
    <n v="-218.5625"/>
    <s v=""/>
    <n v="1"/>
    <s v=""/>
  </r>
  <r>
    <x v="9"/>
    <n v="-300.7763672000001"/>
    <n v="-300.7763672000001"/>
    <s v=""/>
    <n v="1"/>
    <s v=""/>
  </r>
  <r>
    <x v="10"/>
    <n v="-320.53125"/>
    <n v="-320.53125"/>
    <s v=""/>
    <n v="1"/>
    <s v=""/>
  </r>
  <r>
    <x v="11"/>
    <n v="-156.72558600000048"/>
    <n v="-156.72558600000048"/>
    <s v=""/>
    <n v="1"/>
    <s v=""/>
  </r>
  <r>
    <x v="12"/>
    <n v="-176.85644540000067"/>
    <n v="-176.85644540000067"/>
    <s v=""/>
    <n v="1"/>
    <s v=""/>
  </r>
  <r>
    <x v="13"/>
    <n v="-227.86621089999971"/>
    <n v="-227.86621089999971"/>
    <s v=""/>
    <n v="1"/>
    <s v=""/>
  </r>
  <r>
    <x v="14"/>
    <n v="-229.30273429999943"/>
    <n v="-229.30273429999943"/>
    <s v=""/>
    <n v="1"/>
    <s v=""/>
  </r>
  <r>
    <x v="15"/>
    <n v="-344.49707040000067"/>
    <n v="-344.49707040000067"/>
    <s v=""/>
    <n v="1"/>
    <s v=""/>
  </r>
  <r>
    <x v="16"/>
    <n v="-351.4091797000001"/>
    <n v="-351.4091797000001"/>
    <s v=""/>
    <n v="1"/>
    <s v=""/>
  </r>
  <r>
    <x v="17"/>
    <n v="-350.65527339999971"/>
    <n v="-350.65527339999971"/>
    <s v=""/>
    <n v="1"/>
    <s v=""/>
  </r>
  <r>
    <x v="18"/>
    <n v="-352.68066399999952"/>
    <n v="-352.68066399999952"/>
    <s v=""/>
    <n v="1"/>
    <s v=""/>
  </r>
  <r>
    <x v="19"/>
    <n v="-253.72460940000019"/>
    <n v="-253.72460940000019"/>
    <s v=""/>
    <n v="1"/>
    <s v=""/>
  </r>
  <r>
    <x v="20"/>
    <n v="-595.36376949999976"/>
    <n v="-595.36376949999976"/>
    <s v=""/>
    <n v="1"/>
    <s v=""/>
  </r>
  <r>
    <x v="21"/>
    <n v="-602.85302729999967"/>
    <n v="-602.85302729999967"/>
    <s v=""/>
    <n v="1"/>
    <s v=""/>
  </r>
  <r>
    <x v="22"/>
    <n v="-587.94189449999976"/>
    <n v="-587.94189449999976"/>
    <s v=""/>
    <n v="1"/>
    <s v=""/>
  </r>
  <r>
    <x v="23"/>
    <n v="-267.17382809999981"/>
    <n v="-267.17382809999981"/>
    <s v=""/>
    <n v="1"/>
    <s v=""/>
  </r>
  <r>
    <x v="0"/>
    <n v="68.993652400000428"/>
    <s v=""/>
    <n v="68.993652400000428"/>
    <s v=""/>
    <n v="1"/>
  </r>
  <r>
    <x v="1"/>
    <n v="-40.425781300000381"/>
    <n v="-40.425781300000381"/>
    <s v=""/>
    <n v="1"/>
    <s v=""/>
  </r>
  <r>
    <x v="2"/>
    <n v="75.699707100000523"/>
    <s v=""/>
    <n v="75.699707100000523"/>
    <s v=""/>
    <n v="1"/>
  </r>
  <r>
    <x v="3"/>
    <n v="72.683593800000381"/>
    <s v=""/>
    <n v="72.683593800000381"/>
    <s v=""/>
    <n v="1"/>
  </r>
  <r>
    <x v="4"/>
    <n v="73.903320299999905"/>
    <s v=""/>
    <n v="73.903320299999905"/>
    <s v=""/>
    <n v="1"/>
  </r>
  <r>
    <x v="5"/>
    <n v="-71.203613300000143"/>
    <n v="-71.203613300000143"/>
    <s v=""/>
    <n v="1"/>
    <s v=""/>
  </r>
  <r>
    <x v="6"/>
    <n v="-115.61523440000019"/>
    <n v="-115.61523440000019"/>
    <s v=""/>
    <n v="1"/>
    <s v=""/>
  </r>
  <r>
    <x v="7"/>
    <n v="-49.03125"/>
    <n v="-49.03125"/>
    <s v=""/>
    <n v="1"/>
    <s v=""/>
  </r>
  <r>
    <x v="8"/>
    <n v="-124.73828119999962"/>
    <n v="-124.73828119999962"/>
    <s v=""/>
    <n v="1"/>
    <s v=""/>
  </r>
  <r>
    <x v="9"/>
    <n v="-211.00927729999967"/>
    <n v="-211.00927729999967"/>
    <s v=""/>
    <n v="1"/>
    <s v=""/>
  </r>
  <r>
    <x v="10"/>
    <n v="-118.4013672000001"/>
    <n v="-118.4013672000001"/>
    <s v=""/>
    <n v="1"/>
    <s v=""/>
  </r>
  <r>
    <x v="11"/>
    <n v="55.84375"/>
    <s v=""/>
    <n v="55.84375"/>
    <s v=""/>
    <n v="1"/>
  </r>
  <r>
    <x v="12"/>
    <n v="22.745117200000095"/>
    <s v=""/>
    <n v="22.745117200000095"/>
    <s v=""/>
    <n v="1"/>
  </r>
  <r>
    <x v="13"/>
    <n v="-51.037109299999429"/>
    <n v="-51.037109299999429"/>
    <s v=""/>
    <n v="1"/>
    <s v=""/>
  </r>
  <r>
    <x v="14"/>
    <n v="-41.672851499999524"/>
    <n v="-41.672851499999524"/>
    <s v=""/>
    <n v="1"/>
    <s v=""/>
  </r>
  <r>
    <x v="15"/>
    <n v="-276.05859380000038"/>
    <n v="-276.05859380000038"/>
    <s v=""/>
    <n v="1"/>
    <s v=""/>
  </r>
  <r>
    <x v="16"/>
    <n v="-423.92138669999986"/>
    <n v="-423.92138669999986"/>
    <s v=""/>
    <n v="1"/>
    <s v=""/>
  </r>
  <r>
    <x v="17"/>
    <n v="-511.88525389999995"/>
    <n v="-511.88525389999995"/>
    <s v=""/>
    <n v="1"/>
    <s v=""/>
  </r>
  <r>
    <x v="18"/>
    <n v="-452.76806639999995"/>
    <n v="-452.76806639999995"/>
    <s v=""/>
    <n v="1"/>
    <s v=""/>
  </r>
  <r>
    <x v="19"/>
    <n v="-112.08496089999971"/>
    <n v="-112.08496089999971"/>
    <s v=""/>
    <n v="1"/>
    <s v=""/>
  </r>
  <r>
    <x v="20"/>
    <n v="37.566406300000381"/>
    <s v=""/>
    <n v="37.566406300000381"/>
    <s v=""/>
    <n v="1"/>
  </r>
  <r>
    <x v="21"/>
    <n v="60.885253899999952"/>
    <s v=""/>
    <n v="60.885253899999952"/>
    <s v=""/>
    <n v="1"/>
  </r>
  <r>
    <x v="22"/>
    <n v="147.46044919999986"/>
    <s v=""/>
    <n v="147.46044919999986"/>
    <s v=""/>
    <n v="1"/>
  </r>
  <r>
    <x v="23"/>
    <n v="396.20068360000005"/>
    <s v=""/>
    <n v="396.20068360000005"/>
    <s v=""/>
    <n v="1"/>
  </r>
  <r>
    <x v="0"/>
    <n v="604.12158199999976"/>
    <s v=""/>
    <n v="604.12158199999976"/>
    <s v=""/>
    <n v="1"/>
  </r>
  <r>
    <x v="1"/>
    <n v="490.88867190000019"/>
    <s v=""/>
    <n v="490.88867190000019"/>
    <s v=""/>
    <n v="1"/>
  </r>
  <r>
    <x v="3"/>
    <n v="527.25634759999957"/>
    <s v=""/>
    <n v="527.25634759999957"/>
    <s v=""/>
    <n v="1"/>
  </r>
  <r>
    <x v="4"/>
    <n v="472.1220702999999"/>
    <s v=""/>
    <n v="472.1220702999999"/>
    <s v=""/>
    <n v="1"/>
  </r>
  <r>
    <x v="5"/>
    <n v="452.5888672000001"/>
    <s v=""/>
    <n v="452.5888672000001"/>
    <s v=""/>
    <n v="1"/>
  </r>
  <r>
    <x v="6"/>
    <n v="398.03125"/>
    <s v=""/>
    <n v="398.03125"/>
    <s v=""/>
    <n v="1"/>
  </r>
  <r>
    <x v="7"/>
    <n v="401.74169919999986"/>
    <s v=""/>
    <n v="401.74169919999986"/>
    <s v=""/>
    <n v="1"/>
  </r>
  <r>
    <x v="8"/>
    <n v="355.29296880000038"/>
    <s v=""/>
    <n v="355.29296880000038"/>
    <s v=""/>
    <n v="1"/>
  </r>
  <r>
    <x v="9"/>
    <n v="280.81591800000024"/>
    <s v=""/>
    <n v="280.81591800000024"/>
    <s v=""/>
    <n v="1"/>
  </r>
  <r>
    <x v="10"/>
    <n v="168.72119139999995"/>
    <s v=""/>
    <n v="168.72119139999995"/>
    <s v=""/>
    <n v="1"/>
  </r>
  <r>
    <x v="11"/>
    <n v="194.63232419999986"/>
    <s v=""/>
    <n v="194.63232419999986"/>
    <s v=""/>
    <n v="1"/>
  </r>
  <r>
    <x v="12"/>
    <n v="299.19091800000024"/>
    <s v=""/>
    <n v="299.19091800000024"/>
    <s v=""/>
    <n v="1"/>
  </r>
  <r>
    <x v="13"/>
    <n v="336.57226559999981"/>
    <s v=""/>
    <n v="336.57226559999981"/>
    <s v=""/>
    <n v="1"/>
  </r>
  <r>
    <x v="14"/>
    <n v="372.44628899999952"/>
    <s v=""/>
    <n v="372.44628899999952"/>
    <s v=""/>
    <n v="1"/>
  </r>
  <r>
    <x v="15"/>
    <n v="354.07617179999943"/>
    <s v=""/>
    <n v="354.07617179999943"/>
    <s v=""/>
    <n v="1"/>
  </r>
  <r>
    <x v="16"/>
    <n v="263.70703130000038"/>
    <s v=""/>
    <n v="263.70703130000038"/>
    <s v=""/>
    <n v="1"/>
  </r>
  <r>
    <x v="17"/>
    <n v="276.56982419999986"/>
    <s v=""/>
    <n v="276.56982419999986"/>
    <s v=""/>
    <n v="1"/>
  </r>
  <r>
    <x v="18"/>
    <n v="360.64013669999986"/>
    <s v=""/>
    <n v="360.64013669999986"/>
    <s v=""/>
    <n v="1"/>
  </r>
  <r>
    <x v="19"/>
    <n v="155.35302740000043"/>
    <s v=""/>
    <n v="155.35302740000043"/>
    <s v=""/>
    <n v="1"/>
  </r>
  <r>
    <x v="20"/>
    <n v="6.8818358999997145"/>
    <s v=""/>
    <n v="6.8818358999997145"/>
    <s v=""/>
    <n v="1"/>
  </r>
  <r>
    <x v="21"/>
    <n v="-189.81689460000052"/>
    <n v="-189.81689460000052"/>
    <s v=""/>
    <n v="1"/>
    <s v=""/>
  </r>
  <r>
    <x v="22"/>
    <n v="-91.534668000000238"/>
    <n v="-91.534668000000238"/>
    <s v=""/>
    <n v="1"/>
    <s v=""/>
  </r>
  <r>
    <x v="23"/>
    <n v="40.307128899999952"/>
    <s v=""/>
    <n v="40.307128899999952"/>
    <s v=""/>
    <n v="1"/>
  </r>
  <r>
    <x v="0"/>
    <n v="45.762206999999762"/>
    <s v=""/>
    <n v="45.762206999999762"/>
    <s v=""/>
    <n v="1"/>
  </r>
  <r>
    <x v="1"/>
    <n v="153.15429679999943"/>
    <s v=""/>
    <n v="153.15429679999943"/>
    <s v=""/>
    <n v="1"/>
  </r>
  <r>
    <x v="2"/>
    <n v="126.6044922000001"/>
    <s v=""/>
    <n v="126.6044922000001"/>
    <s v=""/>
    <n v="1"/>
  </r>
  <r>
    <x v="3"/>
    <n v="293.38037110000005"/>
    <s v=""/>
    <n v="293.38037110000005"/>
    <s v=""/>
    <n v="1"/>
  </r>
  <r>
    <x v="4"/>
    <n v="313.46630860000005"/>
    <s v=""/>
    <n v="313.46630860000005"/>
    <s v=""/>
    <n v="1"/>
  </r>
  <r>
    <x v="5"/>
    <n v="268.25537110000005"/>
    <s v=""/>
    <n v="268.25537110000005"/>
    <s v=""/>
    <n v="1"/>
  </r>
  <r>
    <x v="6"/>
    <n v="0.52734369999961928"/>
    <s v=""/>
    <n v="0.52734369999961928"/>
    <s v=""/>
    <n v="1"/>
  </r>
  <r>
    <x v="7"/>
    <n v="14.777343800000381"/>
    <s v=""/>
    <n v="14.777343800000381"/>
    <s v=""/>
    <n v="1"/>
  </r>
  <r>
    <x v="8"/>
    <n v="-51.763183600000048"/>
    <n v="-51.763183600000048"/>
    <s v=""/>
    <n v="1"/>
    <s v=""/>
  </r>
  <r>
    <x v="9"/>
    <n v="-148.1171875"/>
    <n v="-148.1171875"/>
    <s v=""/>
    <n v="1"/>
    <s v=""/>
  </r>
  <r>
    <x v="10"/>
    <n v="-143.56933589999971"/>
    <n v="-143.56933589999971"/>
    <s v=""/>
    <n v="1"/>
    <s v=""/>
  </r>
  <r>
    <x v="11"/>
    <n v="-122.84521479999967"/>
    <n v="-122.84521479999967"/>
    <s v=""/>
    <n v="1"/>
    <s v=""/>
  </r>
  <r>
    <x v="12"/>
    <n v="34.72070309999981"/>
    <s v=""/>
    <n v="34.72070309999981"/>
    <s v=""/>
    <n v="1"/>
  </r>
  <r>
    <x v="13"/>
    <n v="-30.286621100000048"/>
    <n v="-30.286621100000048"/>
    <s v=""/>
    <n v="1"/>
    <s v=""/>
  </r>
  <r>
    <x v="14"/>
    <n v="121.26708990000043"/>
    <s v=""/>
    <n v="121.26708990000043"/>
    <s v=""/>
    <n v="1"/>
  </r>
  <r>
    <x v="15"/>
    <n v="149.36083990000043"/>
    <s v=""/>
    <n v="149.36083990000043"/>
    <s v=""/>
    <n v="1"/>
  </r>
  <r>
    <x v="16"/>
    <n v="210.26464850000048"/>
    <s v=""/>
    <n v="210.26464850000048"/>
    <s v=""/>
    <n v="1"/>
  </r>
  <r>
    <x v="17"/>
    <n v="108.12695309999981"/>
    <s v=""/>
    <n v="108.12695309999981"/>
    <s v=""/>
    <n v="1"/>
  </r>
  <r>
    <x v="18"/>
    <n v="-85.419433600000048"/>
    <n v="-85.419433600000048"/>
    <s v=""/>
    <n v="1"/>
    <s v=""/>
  </r>
  <r>
    <x v="19"/>
    <n v="-110.52880860000005"/>
    <n v="-110.52880860000005"/>
    <s v=""/>
    <n v="1"/>
    <s v=""/>
  </r>
  <r>
    <x v="20"/>
    <n v="-40.419433600000048"/>
    <n v="-40.419433600000048"/>
    <s v=""/>
    <n v="1"/>
    <s v=""/>
  </r>
  <r>
    <x v="21"/>
    <n v="-120.46728520000033"/>
    <n v="-120.46728520000033"/>
    <s v=""/>
    <n v="1"/>
    <s v=""/>
  </r>
  <r>
    <x v="22"/>
    <n v="-121.68701169999986"/>
    <n v="-121.68701169999986"/>
    <s v=""/>
    <n v="1"/>
    <s v=""/>
  </r>
  <r>
    <x v="23"/>
    <n v="-111.23828130000038"/>
    <n v="-111.23828130000038"/>
    <s v=""/>
    <n v="1"/>
    <s v=""/>
  </r>
  <r>
    <x v="0"/>
    <n v="-74.145996100000048"/>
    <n v="-74.145996100000048"/>
    <s v=""/>
    <n v="1"/>
    <s v=""/>
  </r>
  <r>
    <x v="1"/>
    <n v="-340.11376960000052"/>
    <n v="-340.11376960000052"/>
    <s v=""/>
    <n v="1"/>
    <s v=""/>
  </r>
  <r>
    <x v="2"/>
    <n v="-207.60253910000029"/>
    <n v="-207.60253910000029"/>
    <s v=""/>
    <n v="1"/>
    <s v=""/>
  </r>
  <r>
    <x v="3"/>
    <n v="-316.03222660000029"/>
    <n v="-316.03222660000029"/>
    <s v=""/>
    <n v="1"/>
    <s v=""/>
  </r>
  <r>
    <x v="4"/>
    <n v="-174.73339839999971"/>
    <n v="-174.73339839999971"/>
    <s v=""/>
    <n v="1"/>
    <s v=""/>
  </r>
  <r>
    <x v="5"/>
    <n v="-164.50390619999962"/>
    <n v="-164.50390619999962"/>
    <s v=""/>
    <n v="1"/>
    <s v=""/>
  </r>
  <r>
    <x v="6"/>
    <n v="-253.4189452999999"/>
    <n v="-253.4189452999999"/>
    <s v=""/>
    <n v="1"/>
    <s v=""/>
  </r>
  <r>
    <x v="7"/>
    <n v="-285.15771490000043"/>
    <n v="-285.15771490000043"/>
    <s v=""/>
    <n v="1"/>
    <s v=""/>
  </r>
  <r>
    <x v="8"/>
    <n v="-300.56347649999952"/>
    <n v="-300.56347649999952"/>
    <s v=""/>
    <n v="1"/>
    <s v=""/>
  </r>
  <r>
    <x v="9"/>
    <n v="-363.53271479999967"/>
    <n v="-363.53271479999967"/>
    <s v=""/>
    <n v="1"/>
    <s v=""/>
  </r>
  <r>
    <x v="10"/>
    <n v="-219.95751949999976"/>
    <n v="-219.95751949999976"/>
    <s v=""/>
    <n v="1"/>
    <s v=""/>
  </r>
  <r>
    <x v="11"/>
    <n v="-308.31640630000038"/>
    <n v="-308.31640630000038"/>
    <s v=""/>
    <n v="1"/>
    <s v=""/>
  </r>
  <r>
    <x v="12"/>
    <n v="-107.87890619999962"/>
    <n v="-107.87890619999962"/>
    <s v=""/>
    <n v="1"/>
    <s v=""/>
  </r>
  <r>
    <x v="13"/>
    <n v="-103.38867190000019"/>
    <n v="-103.38867190000019"/>
    <s v=""/>
    <n v="1"/>
    <s v=""/>
  </r>
  <r>
    <x v="14"/>
    <n v="13.450195299999905"/>
    <s v=""/>
    <n v="13.450195299999905"/>
    <s v=""/>
    <n v="1"/>
  </r>
  <r>
    <x v="15"/>
    <n v="-48.670410200000333"/>
    <n v="-48.670410200000333"/>
    <s v=""/>
    <n v="1"/>
    <s v=""/>
  </r>
  <r>
    <x v="16"/>
    <n v="-112.37158199999976"/>
    <n v="-112.37158199999976"/>
    <s v=""/>
    <n v="1"/>
    <s v=""/>
  </r>
  <r>
    <x v="17"/>
    <n v="-165.32080080000014"/>
    <n v="-165.32080080000014"/>
    <s v=""/>
    <n v="1"/>
    <s v=""/>
  </r>
  <r>
    <x v="18"/>
    <n v="-190.38964850000048"/>
    <n v="-190.38964850000048"/>
    <s v=""/>
    <n v="1"/>
    <s v=""/>
  </r>
  <r>
    <x v="19"/>
    <n v="-287.15576169999986"/>
    <n v="-287.15576169999986"/>
    <s v=""/>
    <n v="1"/>
    <s v=""/>
  </r>
  <r>
    <x v="20"/>
    <n v="-131.33154300000024"/>
    <n v="-131.33154300000024"/>
    <s v=""/>
    <n v="1"/>
    <s v=""/>
  </r>
  <r>
    <x v="21"/>
    <n v="-428.63183600000048"/>
    <n v="-428.63183600000048"/>
    <s v=""/>
    <n v="1"/>
    <s v=""/>
  </r>
  <r>
    <x v="22"/>
    <n v="-365.53466800000024"/>
    <n v="-365.53466800000024"/>
    <s v=""/>
    <n v="1"/>
    <s v=""/>
  </r>
  <r>
    <x v="23"/>
    <n v="-350.671875"/>
    <n v="-350.671875"/>
    <s v=""/>
    <n v="1"/>
    <s v=""/>
  </r>
  <r>
    <x v="0"/>
    <n v="-327.53222660000029"/>
    <n v="-327.53222660000029"/>
    <s v=""/>
    <n v="1"/>
    <s v=""/>
  </r>
  <r>
    <x v="1"/>
    <n v="-293.83496089999971"/>
    <n v="-293.83496089999971"/>
    <s v=""/>
    <n v="1"/>
    <s v=""/>
  </r>
  <r>
    <x v="2"/>
    <n v="-67.588867200000095"/>
    <n v="-67.588867200000095"/>
    <s v=""/>
    <n v="1"/>
    <s v=""/>
  </r>
  <r>
    <x v="3"/>
    <n v="-201.26757820000057"/>
    <n v="-201.26757820000057"/>
    <s v=""/>
    <n v="1"/>
    <s v=""/>
  </r>
  <r>
    <x v="4"/>
    <n v="46.029785099999572"/>
    <s v=""/>
    <n v="46.029785099999572"/>
    <s v=""/>
    <n v="1"/>
  </r>
  <r>
    <x v="5"/>
    <n v="-23.273925800000143"/>
    <n v="-23.273925800000143"/>
    <s v=""/>
    <n v="1"/>
    <s v=""/>
  </r>
  <r>
    <x v="6"/>
    <n v="-122.54736319999938"/>
    <n v="-122.54736319999938"/>
    <s v=""/>
    <n v="1"/>
    <s v=""/>
  </r>
  <r>
    <x v="7"/>
    <n v="-141.51757820000057"/>
    <n v="-141.51757820000057"/>
    <s v=""/>
    <n v="1"/>
    <s v=""/>
  </r>
  <r>
    <x v="8"/>
    <n v="-186.82470710000052"/>
    <n v="-186.82470710000052"/>
    <s v=""/>
    <n v="1"/>
    <s v=""/>
  </r>
  <r>
    <x v="9"/>
    <n v="-148.70556639999995"/>
    <n v="-148.70556639999995"/>
    <s v=""/>
    <n v="1"/>
    <s v=""/>
  </r>
  <r>
    <x v="10"/>
    <n v="-28.713378899999952"/>
    <n v="-28.713378899999952"/>
    <s v=""/>
    <n v="1"/>
    <s v=""/>
  </r>
  <r>
    <x v="11"/>
    <n v="59.313964799999667"/>
    <s v=""/>
    <n v="59.313964799999667"/>
    <s v=""/>
    <n v="1"/>
  </r>
  <r>
    <x v="12"/>
    <n v="180.35986330000014"/>
    <s v=""/>
    <n v="180.35986330000014"/>
    <s v=""/>
    <n v="1"/>
  </r>
  <r>
    <x v="13"/>
    <n v="102.25"/>
    <s v=""/>
    <n v="102.25"/>
    <s v=""/>
    <n v="1"/>
  </r>
  <r>
    <x v="14"/>
    <n v="139.62109380000038"/>
    <s v=""/>
    <n v="139.62109380000038"/>
    <s v=""/>
    <n v="1"/>
  </r>
  <r>
    <x v="15"/>
    <n v="201.84570309999981"/>
    <s v=""/>
    <n v="201.84570309999981"/>
    <s v=""/>
    <n v="1"/>
  </r>
  <r>
    <x v="16"/>
    <n v="49.450195299999905"/>
    <s v=""/>
    <n v="49.450195299999905"/>
    <s v=""/>
    <n v="1"/>
  </r>
  <r>
    <x v="17"/>
    <n v="-58.75"/>
    <n v="-58.75"/>
    <s v=""/>
    <n v="1"/>
    <s v=""/>
  </r>
  <r>
    <x v="18"/>
    <n v="-110.2841797000001"/>
    <n v="-110.2841797000001"/>
    <s v=""/>
    <n v="1"/>
    <s v=""/>
  </r>
  <r>
    <x v="19"/>
    <n v="-214.46972660000029"/>
    <n v="-214.46972660000029"/>
    <s v=""/>
    <n v="1"/>
    <s v=""/>
  </r>
  <r>
    <x v="20"/>
    <n v="-91.80273440000019"/>
    <n v="-91.80273440000019"/>
    <s v=""/>
    <n v="1"/>
    <s v=""/>
  </r>
  <r>
    <x v="21"/>
    <n v="-228.35009770000033"/>
    <n v="-228.35009770000033"/>
    <s v=""/>
    <n v="1"/>
    <s v=""/>
  </r>
  <r>
    <x v="22"/>
    <n v="-386.91015630000038"/>
    <n v="-386.91015630000038"/>
    <s v=""/>
    <n v="1"/>
    <s v=""/>
  </r>
  <r>
    <x v="23"/>
    <n v="-502.4013672000001"/>
    <n v="-502.4013672000001"/>
    <s v=""/>
    <n v="1"/>
    <s v=""/>
  </r>
  <r>
    <x v="0"/>
    <n v="-527.32177729999967"/>
    <n v="-527.32177729999967"/>
    <s v=""/>
    <n v="1"/>
    <s v=""/>
  </r>
  <r>
    <x v="1"/>
    <n v="-277.01171880000038"/>
    <n v="-277.01171880000038"/>
    <s v=""/>
    <n v="1"/>
    <s v=""/>
  </r>
  <r>
    <x v="2"/>
    <n v="-246.47070309999981"/>
    <n v="-246.47070309999981"/>
    <s v=""/>
    <n v="1"/>
    <s v=""/>
  </r>
  <r>
    <x v="3"/>
    <n v="-164.96630860000005"/>
    <n v="-164.96630860000005"/>
    <s v=""/>
    <n v="1"/>
    <s v=""/>
  </r>
  <r>
    <x v="4"/>
    <n v="-77.174316399999952"/>
    <n v="-77.174316399999952"/>
    <s v=""/>
    <n v="1"/>
    <s v=""/>
  </r>
  <r>
    <x v="5"/>
    <n v="51.86132809999981"/>
    <s v=""/>
    <n v="51.86132809999981"/>
    <s v=""/>
    <n v="1"/>
  </r>
  <r>
    <x v="6"/>
    <n v="108.90039059999981"/>
    <s v=""/>
    <n v="108.90039059999981"/>
    <s v=""/>
    <n v="1"/>
  </r>
  <r>
    <x v="7"/>
    <n v="-5.2207030999998096"/>
    <n v="-5.2207030999998096"/>
    <s v=""/>
    <n v="1"/>
    <s v=""/>
  </r>
  <r>
    <x v="8"/>
    <n v="-43.545898399999714"/>
    <n v="-43.545898399999714"/>
    <s v=""/>
    <n v="1"/>
    <s v=""/>
  </r>
  <r>
    <x v="9"/>
    <n v="-7.598144499999762"/>
    <n v="-7.598144499999762"/>
    <s v=""/>
    <n v="1"/>
    <s v=""/>
  </r>
  <r>
    <x v="10"/>
    <n v="-102.76513669999986"/>
    <n v="-102.76513669999986"/>
    <s v=""/>
    <n v="1"/>
    <s v=""/>
  </r>
  <r>
    <x v="11"/>
    <n v="109.58349610000005"/>
    <s v=""/>
    <n v="109.58349610000005"/>
    <s v=""/>
    <n v="1"/>
  </r>
  <r>
    <x v="12"/>
    <n v="248.54345699999976"/>
    <s v=""/>
    <n v="248.54345699999976"/>
    <s v=""/>
    <n v="1"/>
  </r>
  <r>
    <x v="13"/>
    <n v="224.65087889999995"/>
    <s v=""/>
    <n v="224.65087889999995"/>
    <s v=""/>
    <n v="1"/>
  </r>
  <r>
    <x v="14"/>
    <n v="342.52978520000033"/>
    <s v=""/>
    <n v="342.52978520000033"/>
    <s v=""/>
    <n v="1"/>
  </r>
  <r>
    <x v="15"/>
    <n v="302.04931639999995"/>
    <s v=""/>
    <n v="302.04931639999995"/>
    <s v=""/>
    <n v="1"/>
  </r>
  <r>
    <x v="16"/>
    <n v="257.8154297000001"/>
    <s v=""/>
    <n v="257.8154297000001"/>
    <s v=""/>
    <n v="1"/>
  </r>
  <r>
    <x v="17"/>
    <n v="114.15478520000033"/>
    <s v=""/>
    <n v="114.15478520000033"/>
    <s v=""/>
    <n v="1"/>
  </r>
  <r>
    <x v="18"/>
    <n v="58.5390625"/>
    <s v=""/>
    <n v="58.5390625"/>
    <s v=""/>
    <n v="1"/>
  </r>
  <r>
    <x v="19"/>
    <n v="-56.54492190000019"/>
    <n v="-56.54492190000019"/>
    <s v=""/>
    <n v="1"/>
    <s v=""/>
  </r>
  <r>
    <x v="20"/>
    <n v="-139.12207040000067"/>
    <n v="-139.12207040000067"/>
    <s v=""/>
    <n v="1"/>
    <s v=""/>
  </r>
  <r>
    <x v="21"/>
    <n v="-221.05322259999957"/>
    <n v="-221.05322259999957"/>
    <s v=""/>
    <n v="1"/>
    <s v=""/>
  </r>
  <r>
    <x v="22"/>
    <n v="-88.558105500000238"/>
    <n v="-88.558105500000238"/>
    <s v=""/>
    <n v="1"/>
    <s v=""/>
  </r>
  <r>
    <x v="23"/>
    <n v="-126.91845699999976"/>
    <n v="-126.91845699999976"/>
    <s v=""/>
    <n v="1"/>
    <s v=""/>
  </r>
  <r>
    <x v="0"/>
    <n v="-56.642578200000571"/>
    <n v="-56.642578200000571"/>
    <s v=""/>
    <n v="1"/>
    <s v=""/>
  </r>
  <r>
    <x v="1"/>
    <n v="-20.480956999999762"/>
    <n v="-20.480956999999762"/>
    <s v=""/>
    <n v="1"/>
    <s v=""/>
  </r>
  <r>
    <x v="2"/>
    <n v="-63.809081999999762"/>
    <n v="-63.809081999999762"/>
    <s v=""/>
    <n v="1"/>
    <s v=""/>
  </r>
  <r>
    <x v="3"/>
    <n v="-1.1318360000004759"/>
    <n v="-1.1318360000004759"/>
    <s v=""/>
    <n v="1"/>
    <s v=""/>
  </r>
  <r>
    <x v="4"/>
    <n v="5.6411133000001428"/>
    <s v=""/>
    <n v="5.6411133000001428"/>
    <s v=""/>
    <n v="1"/>
  </r>
  <r>
    <x v="5"/>
    <n v="-26.534179700000095"/>
    <n v="-26.534179700000095"/>
    <s v=""/>
    <n v="1"/>
    <s v=""/>
  </r>
  <r>
    <x v="6"/>
    <n v="-106.0625"/>
    <n v="-106.0625"/>
    <s v=""/>
    <n v="1"/>
    <s v=""/>
  </r>
  <r>
    <x v="7"/>
    <n v="-215.65478520000033"/>
    <n v="-215.65478520000033"/>
    <s v=""/>
    <n v="1"/>
    <s v=""/>
  </r>
  <r>
    <x v="8"/>
    <n v="-207.63378910000029"/>
    <n v="-207.63378910000029"/>
    <s v=""/>
    <n v="1"/>
    <s v=""/>
  </r>
  <r>
    <x v="9"/>
    <n v="-228.16503899999952"/>
    <n v="-228.16503899999952"/>
    <s v=""/>
    <n v="1"/>
    <s v=""/>
  </r>
  <r>
    <x v="10"/>
    <n v="-228.86035149999952"/>
    <n v="-228.86035149999952"/>
    <s v=""/>
    <n v="1"/>
    <s v=""/>
  </r>
  <r>
    <x v="11"/>
    <n v="-129.65625"/>
    <n v="-129.65625"/>
    <s v=""/>
    <n v="1"/>
    <s v=""/>
  </r>
  <r>
    <x v="12"/>
    <n v="-118.97900389999995"/>
    <n v="-118.97900389999995"/>
    <s v=""/>
    <n v="1"/>
    <s v=""/>
  </r>
  <r>
    <x v="13"/>
    <n v="-159.55224610000005"/>
    <n v="-159.55224610000005"/>
    <s v=""/>
    <n v="1"/>
    <s v=""/>
  </r>
  <r>
    <x v="14"/>
    <n v="-170.39306639999995"/>
    <n v="-170.39306639999995"/>
    <s v=""/>
    <n v="1"/>
    <s v=""/>
  </r>
  <r>
    <x v="15"/>
    <n v="-142.78662110000005"/>
    <n v="-142.78662110000005"/>
    <s v=""/>
    <n v="1"/>
    <s v=""/>
  </r>
  <r>
    <x v="16"/>
    <n v="-96.901367200000095"/>
    <n v="-96.901367200000095"/>
    <s v=""/>
    <n v="1"/>
    <s v=""/>
  </r>
  <r>
    <x v="17"/>
    <n v="-136.8671875"/>
    <n v="-136.8671875"/>
    <s v=""/>
    <n v="1"/>
    <s v=""/>
  </r>
  <r>
    <x v="18"/>
    <n v="-112.97460940000019"/>
    <n v="-112.97460940000019"/>
    <s v=""/>
    <n v="1"/>
    <s v=""/>
  </r>
  <r>
    <x v="19"/>
    <n v="95.172851499999524"/>
    <s v=""/>
    <n v="95.172851499999524"/>
    <s v=""/>
    <n v="1"/>
  </r>
  <r>
    <x v="20"/>
    <n v="419.35058600000048"/>
    <s v=""/>
    <n v="419.35058600000048"/>
    <s v=""/>
    <n v="1"/>
  </r>
  <r>
    <x v="21"/>
    <n v="115.81347649999952"/>
    <s v=""/>
    <n v="115.81347649999952"/>
    <s v=""/>
    <n v="1"/>
  </r>
  <r>
    <x v="22"/>
    <n v="-65.746093800000381"/>
    <n v="-65.746093800000381"/>
    <s v=""/>
    <n v="1"/>
    <s v=""/>
  </r>
  <r>
    <x v="23"/>
    <n v="-285.39892569999938"/>
    <n v="-285.39892569999938"/>
    <s v=""/>
    <n v="1"/>
    <s v=""/>
  </r>
  <r>
    <x v="0"/>
    <n v="-222.04345699999976"/>
    <n v="-222.04345699999976"/>
    <s v=""/>
    <n v="1"/>
    <s v=""/>
  </r>
  <r>
    <x v="1"/>
    <n v="-21.962402400000428"/>
    <n v="-21.962402400000428"/>
    <s v=""/>
    <n v="1"/>
    <s v=""/>
  </r>
  <r>
    <x v="2"/>
    <n v="44.758300800000143"/>
    <s v=""/>
    <n v="44.758300800000143"/>
    <s v=""/>
    <n v="1"/>
  </r>
  <r>
    <x v="3"/>
    <n v="135.171875"/>
    <s v=""/>
    <n v="135.171875"/>
    <s v=""/>
    <n v="1"/>
  </r>
  <r>
    <x v="4"/>
    <n v="103.46630860000005"/>
    <s v=""/>
    <n v="103.46630860000005"/>
    <s v=""/>
    <n v="1"/>
  </r>
  <r>
    <x v="5"/>
    <n v="145.65185550000024"/>
    <s v=""/>
    <n v="145.65185550000024"/>
    <s v=""/>
    <n v="1"/>
  </r>
  <r>
    <x v="6"/>
    <n v="51.69726559999981"/>
    <s v=""/>
    <n v="51.69726559999981"/>
    <s v=""/>
    <n v="1"/>
  </r>
  <r>
    <x v="7"/>
    <n v="25.3515625"/>
    <s v=""/>
    <n v="25.3515625"/>
    <s v=""/>
    <n v="1"/>
  </r>
  <r>
    <x v="8"/>
    <n v="17.548339799999667"/>
    <s v=""/>
    <n v="17.548339799999667"/>
    <s v=""/>
    <n v="1"/>
  </r>
  <r>
    <x v="9"/>
    <n v="17.111816399999952"/>
    <s v=""/>
    <n v="17.111816399999952"/>
    <s v=""/>
    <n v="1"/>
  </r>
  <r>
    <x v="10"/>
    <n v="117.03369139999995"/>
    <s v=""/>
    <n v="117.03369139999995"/>
    <s v=""/>
    <n v="1"/>
  </r>
  <r>
    <x v="11"/>
    <n v="257.4970702999999"/>
    <s v=""/>
    <n v="257.4970702999999"/>
    <s v=""/>
    <n v="1"/>
  </r>
  <r>
    <x v="12"/>
    <n v="322.63818360000005"/>
    <s v=""/>
    <n v="322.63818360000005"/>
    <s v=""/>
    <n v="1"/>
  </r>
  <r>
    <x v="13"/>
    <n v="302.22900389999995"/>
    <s v=""/>
    <n v="302.22900389999995"/>
    <s v=""/>
    <n v="1"/>
  </r>
  <r>
    <x v="14"/>
    <n v="369.9453125"/>
    <s v=""/>
    <n v="369.9453125"/>
    <s v=""/>
    <n v="1"/>
  </r>
  <r>
    <x v="15"/>
    <n v="250.08056639999995"/>
    <s v=""/>
    <n v="250.08056639999995"/>
    <s v=""/>
    <n v="1"/>
  </r>
  <r>
    <x v="16"/>
    <n v="131.96484380000038"/>
    <s v=""/>
    <n v="131.96484380000038"/>
    <s v=""/>
    <n v="1"/>
  </r>
  <r>
    <x v="17"/>
    <n v="93.246581999999762"/>
    <s v=""/>
    <n v="93.246581999999762"/>
    <s v=""/>
    <n v="1"/>
  </r>
  <r>
    <x v="18"/>
    <n v="12.966308600000048"/>
    <s v=""/>
    <n v="12.966308600000048"/>
    <s v=""/>
    <n v="1"/>
  </r>
  <r>
    <x v="19"/>
    <n v="157.66455080000014"/>
    <s v=""/>
    <n v="157.66455080000014"/>
    <s v=""/>
    <n v="1"/>
  </r>
  <r>
    <x v="20"/>
    <n v="152.83203130000038"/>
    <s v=""/>
    <n v="152.83203130000038"/>
    <s v=""/>
    <n v="1"/>
  </r>
  <r>
    <x v="21"/>
    <n v="-14.605468800000381"/>
    <n v="-14.605468800000381"/>
    <s v=""/>
    <n v="1"/>
    <s v=""/>
  </r>
  <r>
    <x v="22"/>
    <n v="39.848632799999905"/>
    <s v=""/>
    <n v="39.848632799999905"/>
    <s v=""/>
    <n v="1"/>
  </r>
  <r>
    <x v="23"/>
    <n v="63.906738300000143"/>
    <s v=""/>
    <n v="63.906738300000143"/>
    <s v=""/>
    <n v="1"/>
  </r>
  <r>
    <x v="0"/>
    <n v="26.625976499999524"/>
    <s v=""/>
    <n v="26.625976499999524"/>
    <s v=""/>
    <n v="1"/>
  </r>
  <r>
    <x v="1"/>
    <n v="-123.671875"/>
    <n v="-123.671875"/>
    <s v=""/>
    <n v="1"/>
    <s v=""/>
  </r>
  <r>
    <x v="2"/>
    <n v="-139.59130860000005"/>
    <n v="-139.59130860000005"/>
    <s v=""/>
    <n v="1"/>
    <s v=""/>
  </r>
  <r>
    <x v="3"/>
    <n v="-63.204101600000286"/>
    <n v="-63.204101600000286"/>
    <s v=""/>
    <n v="1"/>
    <s v=""/>
  </r>
  <r>
    <x v="4"/>
    <n v="-120.33447270000033"/>
    <n v="-120.33447270000033"/>
    <s v=""/>
    <n v="1"/>
    <s v=""/>
  </r>
  <r>
    <x v="5"/>
    <n v="-54.319335899999714"/>
    <n v="-54.319335899999714"/>
    <s v=""/>
    <n v="1"/>
    <s v=""/>
  </r>
  <r>
    <x v="6"/>
    <n v="-74.137695299999905"/>
    <n v="-74.137695299999905"/>
    <s v=""/>
    <n v="1"/>
    <s v=""/>
  </r>
  <r>
    <x v="7"/>
    <n v="-231.56640619999962"/>
    <n v="-231.56640619999962"/>
    <s v=""/>
    <n v="1"/>
    <s v=""/>
  </r>
  <r>
    <x v="8"/>
    <n v="-232.03515619999962"/>
    <n v="-232.03515619999962"/>
    <s v=""/>
    <n v="1"/>
    <s v=""/>
  </r>
  <r>
    <x v="9"/>
    <n v="-195.15576169999986"/>
    <n v="-195.15576169999986"/>
    <s v=""/>
    <n v="1"/>
    <s v=""/>
  </r>
  <r>
    <x v="10"/>
    <n v="-84.33007809999981"/>
    <n v="-84.33007809999981"/>
    <s v=""/>
    <n v="1"/>
    <s v=""/>
  </r>
  <r>
    <x v="11"/>
    <n v="5.2084961000000476"/>
    <s v=""/>
    <n v="5.2084961000000476"/>
    <s v=""/>
    <n v="1"/>
  </r>
  <r>
    <x v="12"/>
    <n v="245.9921875"/>
    <s v=""/>
    <n v="245.9921875"/>
    <s v=""/>
    <n v="1"/>
  </r>
  <r>
    <x v="13"/>
    <n v="215.28808600000048"/>
    <s v=""/>
    <n v="215.28808600000048"/>
    <s v=""/>
    <n v="1"/>
  </r>
  <r>
    <x v="14"/>
    <n v="220.40869139999995"/>
    <s v=""/>
    <n v="220.40869139999995"/>
    <s v=""/>
    <n v="1"/>
  </r>
  <r>
    <x v="15"/>
    <n v="16.108886699999857"/>
    <s v=""/>
    <n v="16.108886699999857"/>
    <s v=""/>
    <n v="1"/>
  </r>
  <r>
    <x v="16"/>
    <n v="-27.79882809999981"/>
    <n v="-27.79882809999981"/>
    <s v=""/>
    <n v="1"/>
    <s v=""/>
  </r>
  <r>
    <x v="17"/>
    <n v="42.705566399999952"/>
    <s v=""/>
    <n v="42.705566399999952"/>
    <s v=""/>
    <n v="1"/>
  </r>
  <r>
    <x v="18"/>
    <n v="1.9038086000000476"/>
    <s v=""/>
    <n v="1.9038086000000476"/>
    <s v=""/>
    <n v="1"/>
  </r>
  <r>
    <x v="19"/>
    <n v="-106.484375"/>
    <n v="-106.484375"/>
    <s v=""/>
    <n v="1"/>
    <s v=""/>
  </r>
  <r>
    <x v="20"/>
    <n v="-309.16552729999967"/>
    <n v="-309.16552729999967"/>
    <s v=""/>
    <n v="1"/>
    <s v=""/>
  </r>
  <r>
    <x v="21"/>
    <n v="-274.89941410000029"/>
    <n v="-274.89941410000029"/>
    <s v=""/>
    <n v="1"/>
    <s v=""/>
  </r>
  <r>
    <x v="22"/>
    <n v="-365.43310539999948"/>
    <n v="-365.43310539999948"/>
    <s v=""/>
    <n v="1"/>
    <s v=""/>
  </r>
  <r>
    <x v="23"/>
    <n v="-371.61279300000024"/>
    <n v="-371.61279300000024"/>
    <s v=""/>
    <n v="1"/>
    <s v=""/>
  </r>
  <r>
    <x v="0"/>
    <n v="-325.28173830000014"/>
    <n v="-325.28173830000014"/>
    <s v=""/>
    <n v="1"/>
    <s v=""/>
  </r>
  <r>
    <x v="1"/>
    <n v="-209.82421869999962"/>
    <n v="-209.82421869999962"/>
    <s v=""/>
    <n v="1"/>
    <s v=""/>
  </r>
  <r>
    <x v="2"/>
    <n v="-175.67822270000033"/>
    <n v="-175.67822270000033"/>
    <s v=""/>
    <n v="1"/>
    <s v=""/>
  </r>
  <r>
    <x v="3"/>
    <n v="-202.62841789999948"/>
    <n v="-202.62841789999948"/>
    <s v=""/>
    <n v="1"/>
    <s v=""/>
  </r>
  <r>
    <x v="4"/>
    <n v="-235.2138672000001"/>
    <n v="-235.2138672000001"/>
    <s v=""/>
    <n v="1"/>
    <s v=""/>
  </r>
  <r>
    <x v="5"/>
    <n v="-241.49609380000038"/>
    <n v="-241.49609380000038"/>
    <s v=""/>
    <n v="1"/>
    <s v=""/>
  </r>
  <r>
    <x v="6"/>
    <n v="-349.21240229999967"/>
    <n v="-349.21240229999967"/>
    <s v=""/>
    <n v="1"/>
    <s v=""/>
  </r>
  <r>
    <x v="7"/>
    <n v="-350.69873050000024"/>
    <n v="-350.69873050000024"/>
    <s v=""/>
    <n v="1"/>
    <s v=""/>
  </r>
  <r>
    <x v="8"/>
    <n v="-336.30859369999962"/>
    <n v="-336.30859369999962"/>
    <s v=""/>
    <n v="1"/>
    <s v=""/>
  </r>
  <r>
    <x v="9"/>
    <n v="-266.89941410000029"/>
    <n v="-266.89941410000029"/>
    <s v=""/>
    <n v="1"/>
    <s v=""/>
  </r>
  <r>
    <x v="10"/>
    <n v="-324.77294919999986"/>
    <n v="-324.77294919999986"/>
    <s v=""/>
    <n v="1"/>
    <s v=""/>
  </r>
  <r>
    <x v="11"/>
    <n v="-103.09326169999986"/>
    <n v="-103.09326169999986"/>
    <s v=""/>
    <n v="1"/>
    <s v=""/>
  </r>
  <r>
    <x v="12"/>
    <n v="-76.222168000000238"/>
    <n v="-76.222168000000238"/>
    <s v=""/>
    <n v="1"/>
    <s v=""/>
  </r>
  <r>
    <x v="13"/>
    <n v="-105.94873050000024"/>
    <n v="-105.94873050000024"/>
    <s v=""/>
    <n v="1"/>
    <s v=""/>
  </r>
  <r>
    <x v="14"/>
    <n v="-52.799316399999952"/>
    <n v="-52.799316399999952"/>
    <s v=""/>
    <n v="1"/>
    <s v=""/>
  </r>
  <r>
    <x v="15"/>
    <n v="-92.944824199999857"/>
    <n v="-92.944824199999857"/>
    <s v=""/>
    <n v="1"/>
    <s v=""/>
  </r>
  <r>
    <x v="16"/>
    <n v="-122.23583990000043"/>
    <n v="-122.23583990000043"/>
    <s v=""/>
    <n v="1"/>
    <s v=""/>
  </r>
  <r>
    <x v="17"/>
    <n v="-77.515136800000619"/>
    <n v="-77.515136800000619"/>
    <s v=""/>
    <n v="1"/>
    <s v=""/>
  </r>
  <r>
    <x v="18"/>
    <n v="85.475585899999714"/>
    <s v=""/>
    <n v="85.475585899999714"/>
    <s v=""/>
    <n v="1"/>
  </r>
  <r>
    <x v="19"/>
    <n v="336.25878910000029"/>
    <s v=""/>
    <n v="336.25878910000029"/>
    <s v=""/>
    <n v="1"/>
  </r>
  <r>
    <x v="20"/>
    <n v="456.0986327999999"/>
    <s v=""/>
    <n v="456.0986327999999"/>
    <s v=""/>
    <n v="1"/>
  </r>
  <r>
    <x v="21"/>
    <n v="-17.716308600000048"/>
    <n v="-17.716308600000048"/>
    <s v=""/>
    <n v="1"/>
    <s v=""/>
  </r>
  <r>
    <x v="22"/>
    <n v="-168.98486330000014"/>
    <n v="-168.98486330000014"/>
    <s v=""/>
    <n v="1"/>
    <s v=""/>
  </r>
  <r>
    <x v="23"/>
    <n v="-313.0078125"/>
    <n v="-313.0078125"/>
    <s v=""/>
    <n v="1"/>
    <s v=""/>
  </r>
  <r>
    <x v="0"/>
    <n v="-177.20556639999995"/>
    <n v="-177.20556639999995"/>
    <s v=""/>
    <n v="1"/>
    <s v=""/>
  </r>
  <r>
    <x v="1"/>
    <n v="-181.7294922000001"/>
    <n v="-181.7294922000001"/>
    <s v=""/>
    <n v="1"/>
    <s v=""/>
  </r>
  <r>
    <x v="2"/>
    <n v="-118.8359375"/>
    <n v="-118.8359375"/>
    <s v=""/>
    <n v="1"/>
    <s v=""/>
  </r>
  <r>
    <x v="3"/>
    <n v="-194.88623050000024"/>
    <n v="-194.88623050000024"/>
    <s v=""/>
    <n v="1"/>
    <s v=""/>
  </r>
  <r>
    <x v="4"/>
    <n v="-134.48193360000005"/>
    <n v="-134.48193360000005"/>
    <s v=""/>
    <n v="1"/>
    <s v=""/>
  </r>
  <r>
    <x v="5"/>
    <n v="-111.10742179999943"/>
    <n v="-111.10742179999943"/>
    <s v=""/>
    <n v="1"/>
    <s v=""/>
  </r>
  <r>
    <x v="6"/>
    <n v="-261.31152339999971"/>
    <n v="-261.31152339999971"/>
    <s v=""/>
    <n v="1"/>
    <s v=""/>
  </r>
  <r>
    <x v="7"/>
    <n v="-116.90234369999962"/>
    <n v="-116.90234369999962"/>
    <s v=""/>
    <n v="1"/>
    <s v=""/>
  </r>
  <r>
    <x v="8"/>
    <n v="128.53808600000048"/>
    <s v=""/>
    <n v="128.53808600000048"/>
    <s v=""/>
    <n v="1"/>
  </r>
  <r>
    <x v="9"/>
    <n v="164.41992190000019"/>
    <s v=""/>
    <n v="164.41992190000019"/>
    <s v=""/>
    <n v="1"/>
  </r>
  <r>
    <x v="10"/>
    <n v="-136.0625"/>
    <n v="-136.0625"/>
    <s v=""/>
    <n v="1"/>
    <s v=""/>
  </r>
  <r>
    <x v="11"/>
    <n v="-107.79443360000005"/>
    <n v="-107.79443360000005"/>
    <s v=""/>
    <n v="1"/>
    <s v=""/>
  </r>
  <r>
    <x v="12"/>
    <n v="145.80029300000024"/>
    <s v=""/>
    <n v="145.80029300000024"/>
    <s v=""/>
    <n v="1"/>
  </r>
  <r>
    <x v="13"/>
    <n v="120.43603520000033"/>
    <s v=""/>
    <n v="120.43603520000033"/>
    <s v=""/>
    <n v="1"/>
  </r>
  <r>
    <x v="14"/>
    <n v="795.79150389999995"/>
    <s v=""/>
    <n v="795.79150389999995"/>
    <s v=""/>
    <n v="1"/>
  </r>
  <r>
    <x v="15"/>
    <n v="349.12548830000014"/>
    <s v=""/>
    <n v="349.12548830000014"/>
    <s v=""/>
    <n v="1"/>
  </r>
  <r>
    <x v="16"/>
    <n v="227.5048827999999"/>
    <s v=""/>
    <n v="227.5048827999999"/>
    <s v=""/>
    <n v="1"/>
  </r>
  <r>
    <x v="17"/>
    <n v="287.2919922000001"/>
    <s v=""/>
    <n v="287.2919922000001"/>
    <s v=""/>
    <n v="1"/>
  </r>
  <r>
    <x v="18"/>
    <n v="89.157226600000286"/>
    <s v=""/>
    <n v="89.157226600000286"/>
    <s v=""/>
    <n v="1"/>
  </r>
  <r>
    <x v="19"/>
    <n v="192.18066399999952"/>
    <s v=""/>
    <n v="192.18066399999952"/>
    <s v=""/>
    <n v="1"/>
  </r>
  <r>
    <x v="20"/>
    <n v="277.1904297000001"/>
    <s v=""/>
    <n v="277.1904297000001"/>
    <s v=""/>
    <n v="1"/>
  </r>
  <r>
    <x v="21"/>
    <n v="-52.511230500000238"/>
    <n v="-52.511230500000238"/>
    <s v=""/>
    <n v="1"/>
    <s v=""/>
  </r>
  <r>
    <x v="22"/>
    <n v="-175.23632809999981"/>
    <n v="-175.23632809999981"/>
    <s v=""/>
    <n v="1"/>
    <s v=""/>
  </r>
  <r>
    <x v="23"/>
    <n v="-261.09130860000005"/>
    <n v="-261.09130860000005"/>
    <s v=""/>
    <n v="1"/>
    <s v=""/>
  </r>
  <r>
    <x v="0"/>
    <n v="-156.734375"/>
    <n v="-156.734375"/>
    <s v=""/>
    <n v="1"/>
    <s v=""/>
  </r>
  <r>
    <x v="1"/>
    <n v="-195.53125"/>
    <n v="-195.53125"/>
    <s v=""/>
    <n v="1"/>
    <s v=""/>
  </r>
  <r>
    <x v="2"/>
    <n v="-44.687011699999857"/>
    <n v="-44.687011699999857"/>
    <s v=""/>
    <n v="1"/>
    <s v=""/>
  </r>
  <r>
    <x v="3"/>
    <n v="-75.465332100000523"/>
    <n v="-75.465332100000523"/>
    <s v=""/>
    <n v="1"/>
    <s v=""/>
  </r>
  <r>
    <x v="4"/>
    <n v="105.79785160000029"/>
    <s v=""/>
    <n v="105.79785160000029"/>
    <s v=""/>
    <n v="1"/>
  </r>
  <r>
    <x v="5"/>
    <n v="33.241211000000476"/>
    <s v=""/>
    <n v="33.241211000000476"/>
    <s v=""/>
    <n v="1"/>
  </r>
  <r>
    <x v="6"/>
    <n v="-3.8842774000004283"/>
    <n v="-3.8842774000004283"/>
    <s v=""/>
    <n v="1"/>
    <s v=""/>
  </r>
  <r>
    <x v="7"/>
    <n v="-21.644043000000238"/>
    <n v="-21.644043000000238"/>
    <s v=""/>
    <n v="1"/>
    <s v=""/>
  </r>
  <r>
    <x v="8"/>
    <n v="-37.269043000000238"/>
    <n v="-37.269043000000238"/>
    <s v=""/>
    <n v="1"/>
    <s v=""/>
  </r>
  <r>
    <x v="9"/>
    <n v="-119.82910160000029"/>
    <n v="-119.82910160000029"/>
    <s v=""/>
    <n v="1"/>
    <s v=""/>
  </r>
  <r>
    <x v="10"/>
    <n v="-129.73876949999976"/>
    <n v="-129.73876949999976"/>
    <s v=""/>
    <n v="1"/>
    <s v=""/>
  </r>
  <r>
    <x v="11"/>
    <n v="-150.77001949999976"/>
    <n v="-150.77001949999976"/>
    <s v=""/>
    <n v="1"/>
    <s v=""/>
  </r>
  <r>
    <x v="12"/>
    <n v="-59.52539059999981"/>
    <n v="-59.52539059999981"/>
    <s v=""/>
    <n v="1"/>
    <s v=""/>
  </r>
  <r>
    <x v="13"/>
    <n v="-175.0048827999999"/>
    <n v="-175.0048827999999"/>
    <s v=""/>
    <n v="1"/>
    <s v=""/>
  </r>
  <r>
    <x v="14"/>
    <n v="-32.713379000000714"/>
    <n v="-32.713379000000714"/>
    <s v=""/>
    <n v="1"/>
    <s v=""/>
  </r>
  <r>
    <x v="15"/>
    <n v="-120.09716789999948"/>
    <n v="-120.09716789999948"/>
    <s v=""/>
    <n v="1"/>
    <s v=""/>
  </r>
  <r>
    <x v="16"/>
    <n v="-79.811035200000333"/>
    <n v="-79.811035200000333"/>
    <s v=""/>
    <n v="1"/>
    <s v=""/>
  </r>
  <r>
    <x v="17"/>
    <n v="-124.65185539999948"/>
    <n v="-124.65185539999948"/>
    <s v=""/>
    <n v="1"/>
    <s v=""/>
  </r>
  <r>
    <x v="18"/>
    <n v="-218.28076169999986"/>
    <n v="-218.28076169999986"/>
    <s v=""/>
    <n v="1"/>
    <s v=""/>
  </r>
  <r>
    <x v="19"/>
    <n v="-52.087402400000428"/>
    <n v="-52.087402400000428"/>
    <s v=""/>
    <n v="1"/>
    <s v=""/>
  </r>
  <r>
    <x v="20"/>
    <n v="274.04736330000014"/>
    <s v=""/>
    <n v="274.04736330000014"/>
    <s v=""/>
    <n v="1"/>
  </r>
  <r>
    <x v="21"/>
    <n v="-237.40673819999938"/>
    <n v="-237.40673819999938"/>
    <s v=""/>
    <n v="1"/>
    <s v=""/>
  </r>
  <r>
    <x v="22"/>
    <n v="-174.88818360000005"/>
    <n v="-174.88818360000005"/>
    <s v=""/>
    <n v="1"/>
    <s v=""/>
  </r>
  <r>
    <x v="23"/>
    <n v="-147.96826169999986"/>
    <n v="-147.96826169999986"/>
    <s v=""/>
    <n v="1"/>
    <s v=""/>
  </r>
  <r>
    <x v="0"/>
    <n v="-138.18994139999995"/>
    <n v="-138.18994139999995"/>
    <s v=""/>
    <n v="1"/>
    <s v=""/>
  </r>
  <r>
    <x v="1"/>
    <n v="-233.94921869999962"/>
    <n v="-233.94921869999962"/>
    <s v=""/>
    <n v="1"/>
    <s v=""/>
  </r>
  <r>
    <x v="2"/>
    <n v="-232.85986330000014"/>
    <n v="-232.85986330000014"/>
    <s v=""/>
    <n v="1"/>
    <s v=""/>
  </r>
  <r>
    <x v="3"/>
    <n v="-183.81933589999971"/>
    <n v="-183.81933589999971"/>
    <s v=""/>
    <n v="1"/>
    <s v=""/>
  </r>
  <r>
    <x v="4"/>
    <n v="-172.66748050000024"/>
    <n v="-172.66748050000024"/>
    <s v=""/>
    <n v="1"/>
    <s v=""/>
  </r>
  <r>
    <x v="5"/>
    <n v="-224.86962889999995"/>
    <n v="-224.86962889999995"/>
    <s v=""/>
    <n v="1"/>
    <s v=""/>
  </r>
  <r>
    <x v="6"/>
    <n v="-267.2626952999999"/>
    <n v="-267.2626952999999"/>
    <s v=""/>
    <n v="1"/>
    <s v=""/>
  </r>
  <r>
    <x v="7"/>
    <n v="-262.87939449999976"/>
    <n v="-262.87939449999976"/>
    <s v=""/>
    <n v="1"/>
    <s v=""/>
  </r>
  <r>
    <x v="8"/>
    <n v="-267.90429690000019"/>
    <n v="-267.90429690000019"/>
    <s v=""/>
    <n v="1"/>
    <s v=""/>
  </r>
  <r>
    <x v="9"/>
    <n v="-301.22460940000019"/>
    <n v="-301.22460940000019"/>
    <s v=""/>
    <n v="1"/>
    <s v=""/>
  </r>
  <r>
    <x v="10"/>
    <n v="-406.29296880000038"/>
    <n v="-406.29296880000038"/>
    <s v=""/>
    <n v="1"/>
    <s v=""/>
  </r>
  <r>
    <x v="11"/>
    <n v="-303.95654300000024"/>
    <n v="-303.95654300000024"/>
    <s v=""/>
    <n v="1"/>
    <s v=""/>
  </r>
  <r>
    <x v="12"/>
    <n v="-139.35351559999981"/>
    <n v="-139.35351559999981"/>
    <s v=""/>
    <n v="1"/>
    <s v=""/>
  </r>
  <r>
    <x v="13"/>
    <n v="-65.877441399999952"/>
    <n v="-65.877441399999952"/>
    <s v=""/>
    <n v="1"/>
    <s v=""/>
  </r>
  <r>
    <x v="14"/>
    <n v="84.110839900000428"/>
    <s v=""/>
    <n v="84.110839900000428"/>
    <s v=""/>
    <n v="1"/>
  </r>
  <r>
    <x v="15"/>
    <n v="30.968261699999857"/>
    <s v=""/>
    <n v="30.968261699999857"/>
    <s v=""/>
    <n v="1"/>
  </r>
  <r>
    <x v="16"/>
    <n v="-2.9311524000004283"/>
    <n v="-2.9311524000004283"/>
    <s v=""/>
    <n v="1"/>
    <s v=""/>
  </r>
  <r>
    <x v="17"/>
    <n v="89.46875"/>
    <s v=""/>
    <n v="89.46875"/>
    <s v=""/>
    <n v="1"/>
  </r>
  <r>
    <x v="18"/>
    <n v="58.622558600000048"/>
    <s v=""/>
    <n v="58.622558600000048"/>
    <s v=""/>
    <n v="1"/>
  </r>
  <r>
    <x v="19"/>
    <n v="394.22460940000019"/>
    <s v=""/>
    <n v="394.22460940000019"/>
    <s v=""/>
    <n v="1"/>
  </r>
  <r>
    <x v="20"/>
    <n v="365.46240240000043"/>
    <s v=""/>
    <n v="365.46240240000043"/>
    <s v=""/>
    <n v="1"/>
  </r>
  <r>
    <x v="21"/>
    <n v="-2.1635741999998572"/>
    <n v="-2.1635741999998572"/>
    <s v=""/>
    <n v="1"/>
    <s v=""/>
  </r>
  <r>
    <x v="22"/>
    <n v="-234.31054690000019"/>
    <n v="-234.31054690000019"/>
    <s v=""/>
    <n v="1"/>
    <s v=""/>
  </r>
  <r>
    <x v="23"/>
    <n v="-352.6591797000001"/>
    <n v="-352.6591797000001"/>
    <s v=""/>
    <n v="1"/>
    <s v=""/>
  </r>
  <r>
    <x v="0"/>
    <n v="-533.70947270000033"/>
    <n v="-533.70947270000033"/>
    <s v=""/>
    <n v="1"/>
    <s v=""/>
  </r>
  <r>
    <x v="1"/>
    <n v="-426.64453130000038"/>
    <n v="-426.64453130000038"/>
    <s v=""/>
    <n v="1"/>
    <s v=""/>
  </r>
  <r>
    <x v="2"/>
    <n v="-451.73779300000024"/>
    <n v="-451.73779300000024"/>
    <s v=""/>
    <n v="1"/>
    <s v=""/>
  </r>
  <r>
    <x v="3"/>
    <n v="-293.56689449999976"/>
    <n v="-293.56689449999976"/>
    <s v=""/>
    <n v="1"/>
    <s v=""/>
  </r>
  <r>
    <x v="4"/>
    <n v="-278.99169919999986"/>
    <n v="-278.99169919999986"/>
    <s v=""/>
    <n v="1"/>
    <s v=""/>
  </r>
  <r>
    <x v="5"/>
    <n v="-287.21533199999976"/>
    <n v="-287.21533199999976"/>
    <s v=""/>
    <n v="1"/>
    <s v=""/>
  </r>
  <r>
    <x v="6"/>
    <n v="-299.60595699999976"/>
    <n v="-299.60595699999976"/>
    <s v=""/>
    <n v="1"/>
    <s v=""/>
  </r>
  <r>
    <x v="7"/>
    <n v="-269.23046880000038"/>
    <n v="-269.23046880000038"/>
    <s v=""/>
    <n v="1"/>
    <s v=""/>
  </r>
  <r>
    <x v="8"/>
    <n v="-299.140625"/>
    <n v="-299.140625"/>
    <s v=""/>
    <n v="1"/>
    <s v=""/>
  </r>
  <r>
    <x v="9"/>
    <n v="-227.3251952999999"/>
    <n v="-227.3251952999999"/>
    <s v=""/>
    <n v="1"/>
    <s v=""/>
  </r>
  <r>
    <x v="10"/>
    <n v="-118.58447259999957"/>
    <n v="-118.58447259999957"/>
    <s v=""/>
    <n v="1"/>
    <s v=""/>
  </r>
  <r>
    <x v="11"/>
    <n v="24.071777299999667"/>
    <s v=""/>
    <n v="24.071777299999667"/>
    <s v=""/>
    <n v="1"/>
  </r>
  <r>
    <x v="12"/>
    <n v="139.25439449999976"/>
    <s v=""/>
    <n v="139.25439449999976"/>
    <s v=""/>
    <n v="1"/>
  </r>
  <r>
    <x v="13"/>
    <n v="275.6201172000001"/>
    <s v=""/>
    <n v="275.6201172000001"/>
    <s v=""/>
    <n v="1"/>
  </r>
  <r>
    <x v="14"/>
    <n v="390.49853520000033"/>
    <s v=""/>
    <n v="390.49853520000033"/>
    <s v=""/>
    <n v="1"/>
  </r>
  <r>
    <x v="15"/>
    <n v="504.15673830000014"/>
    <s v=""/>
    <n v="504.15673830000014"/>
    <s v=""/>
    <n v="1"/>
  </r>
  <r>
    <x v="16"/>
    <n v="601.71435550000024"/>
    <s v=""/>
    <n v="601.71435550000024"/>
    <s v=""/>
    <n v="1"/>
  </r>
  <r>
    <x v="17"/>
    <n v="727.27197259999957"/>
    <s v=""/>
    <n v="727.27197259999957"/>
    <s v=""/>
    <n v="1"/>
  </r>
  <r>
    <x v="18"/>
    <n v="684.14306639999995"/>
    <s v=""/>
    <n v="684.14306639999995"/>
    <s v=""/>
    <n v="1"/>
  </r>
  <r>
    <x v="19"/>
    <n v="668.56298830000014"/>
    <s v=""/>
    <n v="668.56298830000014"/>
    <s v=""/>
    <n v="1"/>
  </r>
  <r>
    <x v="20"/>
    <n v="466.58935550000024"/>
    <s v=""/>
    <n v="466.58935550000024"/>
    <s v=""/>
    <n v="1"/>
  </r>
  <r>
    <x v="21"/>
    <n v="-48.211913999999524"/>
    <n v="-48.211913999999524"/>
    <s v=""/>
    <n v="1"/>
    <s v=""/>
  </r>
  <r>
    <x v="22"/>
    <n v="-115.64697270000033"/>
    <n v="-115.64697270000033"/>
    <s v=""/>
    <n v="1"/>
    <s v=""/>
  </r>
  <r>
    <x v="23"/>
    <n v="-211.125"/>
    <n v="-211.125"/>
    <s v=""/>
    <n v="1"/>
    <s v=""/>
  </r>
  <r>
    <x v="0"/>
    <n v="-180.85449209999933"/>
    <n v="-180.85449209999933"/>
    <s v=""/>
    <n v="1"/>
    <s v=""/>
  </r>
  <r>
    <x v="1"/>
    <n v="-79.315429700000095"/>
    <n v="-79.315429700000095"/>
    <s v=""/>
    <n v="1"/>
    <s v=""/>
  </r>
  <r>
    <x v="2"/>
    <n v="-166.92919919999986"/>
    <n v="-166.92919919999986"/>
    <s v=""/>
    <n v="1"/>
    <s v=""/>
  </r>
  <r>
    <x v="3"/>
    <n v="-102.24169919999986"/>
    <n v="-102.24169919999986"/>
    <s v=""/>
    <n v="1"/>
    <s v=""/>
  </r>
  <r>
    <x v="4"/>
    <n v="48.291992200000095"/>
    <s v=""/>
    <n v="48.291992200000095"/>
    <s v=""/>
    <n v="1"/>
  </r>
  <r>
    <x v="5"/>
    <n v="44.90625"/>
    <s v=""/>
    <n v="44.90625"/>
    <s v=""/>
    <n v="1"/>
  </r>
  <r>
    <x v="6"/>
    <n v="-110.94726559999981"/>
    <n v="-110.94726559999981"/>
    <s v=""/>
    <n v="1"/>
    <s v=""/>
  </r>
  <r>
    <x v="7"/>
    <n v="-126.44189449999976"/>
    <n v="-126.44189449999976"/>
    <s v=""/>
    <n v="1"/>
    <s v=""/>
  </r>
  <r>
    <x v="8"/>
    <n v="-192.57373050000024"/>
    <n v="-192.57373050000024"/>
    <s v=""/>
    <n v="1"/>
    <s v=""/>
  </r>
  <r>
    <x v="9"/>
    <n v="-148.50878899999952"/>
    <n v="-148.50878899999952"/>
    <s v=""/>
    <n v="1"/>
    <s v=""/>
  </r>
  <r>
    <x v="10"/>
    <n v="-197.29980459999933"/>
    <n v="-197.29980459999933"/>
    <s v=""/>
    <n v="1"/>
    <s v=""/>
  </r>
  <r>
    <x v="11"/>
    <n v="-138.36083990000043"/>
    <n v="-138.36083990000043"/>
    <s v=""/>
    <n v="1"/>
    <s v=""/>
  </r>
  <r>
    <x v="12"/>
    <n v="-50.014648500000476"/>
    <n v="-50.014648500000476"/>
    <s v=""/>
    <n v="1"/>
    <s v=""/>
  </r>
  <r>
    <x v="13"/>
    <n v="-43.9296875"/>
    <n v="-43.9296875"/>
    <s v=""/>
    <n v="1"/>
    <s v=""/>
  </r>
  <r>
    <x v="14"/>
    <n v="-29.077148500000476"/>
    <n v="-29.077148500000476"/>
    <s v=""/>
    <n v="1"/>
    <s v=""/>
  </r>
  <r>
    <x v="15"/>
    <n v="-48.270507799999905"/>
    <n v="-48.270507799999905"/>
    <s v=""/>
    <n v="1"/>
    <s v=""/>
  </r>
  <r>
    <x v="16"/>
    <n v="9.2519530999998096"/>
    <s v=""/>
    <n v="9.2519530999998096"/>
    <s v=""/>
    <n v="1"/>
  </r>
  <r>
    <x v="17"/>
    <n v="-47.842285099999572"/>
    <n v="-47.842285099999572"/>
    <s v=""/>
    <n v="1"/>
    <s v=""/>
  </r>
  <r>
    <x v="18"/>
    <n v="-135.21289059999981"/>
    <n v="-135.21289059999981"/>
    <s v=""/>
    <n v="1"/>
    <s v=""/>
  </r>
  <r>
    <x v="19"/>
    <n v="-23.860839799999667"/>
    <n v="-23.860839799999667"/>
    <s v=""/>
    <n v="1"/>
    <s v=""/>
  </r>
  <r>
    <x v="20"/>
    <n v="124.03955080000014"/>
    <s v=""/>
    <n v="124.03955080000014"/>
    <s v=""/>
    <n v="1"/>
  </r>
  <r>
    <x v="21"/>
    <n v="-377.65087889999995"/>
    <n v="-377.65087889999995"/>
    <s v=""/>
    <n v="1"/>
    <s v=""/>
  </r>
  <r>
    <x v="22"/>
    <n v="-252.32177740000043"/>
    <n v="-252.32177740000043"/>
    <s v=""/>
    <n v="1"/>
    <s v=""/>
  </r>
  <r>
    <x v="23"/>
    <n v="32.590331999999762"/>
    <s v=""/>
    <n v="32.590331999999762"/>
    <s v=""/>
    <n v="1"/>
  </r>
  <r>
    <x v="0"/>
    <n v="165.32666009999957"/>
    <s v=""/>
    <n v="165.32666009999957"/>
    <s v=""/>
    <n v="1"/>
  </r>
  <r>
    <x v="1"/>
    <n v="237.16601570000057"/>
    <s v=""/>
    <n v="237.16601570000057"/>
    <s v=""/>
    <n v="1"/>
  </r>
  <r>
    <x v="2"/>
    <n v="208.33789070000057"/>
    <s v=""/>
    <n v="208.33789070000057"/>
    <s v=""/>
    <n v="1"/>
  </r>
  <r>
    <x v="3"/>
    <n v="154.47851559999981"/>
    <s v=""/>
    <n v="154.47851559999981"/>
    <s v=""/>
    <n v="1"/>
  </r>
  <r>
    <x v="4"/>
    <n v="106.88916020000033"/>
    <s v=""/>
    <n v="106.88916020000033"/>
    <s v=""/>
    <n v="1"/>
  </r>
  <r>
    <x v="5"/>
    <n v="166.5361327999999"/>
    <s v=""/>
    <n v="166.5361327999999"/>
    <s v=""/>
    <n v="1"/>
  </r>
  <r>
    <x v="6"/>
    <n v="169.07275389999995"/>
    <s v=""/>
    <n v="169.07275389999995"/>
    <s v=""/>
    <n v="1"/>
  </r>
  <r>
    <x v="7"/>
    <n v="132.36181639999995"/>
    <s v=""/>
    <n v="132.36181639999995"/>
    <s v=""/>
    <n v="1"/>
  </r>
  <r>
    <x v="8"/>
    <n v="-17.375"/>
    <n v="-17.375"/>
    <s v=""/>
    <n v="1"/>
    <s v=""/>
  </r>
  <r>
    <x v="9"/>
    <n v="-223.39257809999981"/>
    <n v="-223.39257809999981"/>
    <s v=""/>
    <n v="1"/>
    <s v=""/>
  </r>
  <r>
    <x v="10"/>
    <n v="-367.16015630000038"/>
    <n v="-367.16015630000038"/>
    <s v=""/>
    <n v="1"/>
    <s v=""/>
  </r>
  <r>
    <x v="11"/>
    <n v="-139.37060550000024"/>
    <n v="-139.37060550000024"/>
    <s v=""/>
    <n v="1"/>
    <s v=""/>
  </r>
  <r>
    <x v="12"/>
    <n v="-42.960449199999857"/>
    <n v="-42.960449199999857"/>
    <s v=""/>
    <n v="1"/>
    <s v=""/>
  </r>
  <r>
    <x v="13"/>
    <n v="27.963378899999952"/>
    <s v=""/>
    <n v="27.963378899999952"/>
    <s v=""/>
    <n v="1"/>
  </r>
  <r>
    <x v="14"/>
    <n v="210.31787110000005"/>
    <s v=""/>
    <n v="210.31787110000005"/>
    <s v=""/>
    <n v="1"/>
  </r>
  <r>
    <x v="15"/>
    <n v="188.25976559999981"/>
    <s v=""/>
    <n v="188.25976559999981"/>
    <s v=""/>
    <n v="1"/>
  </r>
  <r>
    <x v="16"/>
    <n v="162.66308600000048"/>
    <s v=""/>
    <n v="162.66308600000048"/>
    <s v=""/>
    <n v="1"/>
  </r>
  <r>
    <x v="17"/>
    <n v="417.63476559999981"/>
    <s v=""/>
    <n v="417.63476559999981"/>
    <s v=""/>
    <n v="1"/>
  </r>
  <r>
    <x v="18"/>
    <n v="357.52783199999976"/>
    <s v=""/>
    <n v="357.52783199999976"/>
    <s v=""/>
    <n v="1"/>
  </r>
  <r>
    <x v="19"/>
    <n v="449.07226559999981"/>
    <s v=""/>
    <n v="449.07226559999981"/>
    <s v=""/>
    <n v="1"/>
  </r>
  <r>
    <x v="20"/>
    <n v="476.87548830000014"/>
    <s v=""/>
    <n v="476.87548830000014"/>
    <s v=""/>
    <n v="1"/>
  </r>
  <r>
    <x v="21"/>
    <n v="-232.30273440000019"/>
    <n v="-232.30273440000019"/>
    <s v=""/>
    <n v="1"/>
    <s v=""/>
  </r>
  <r>
    <x v="22"/>
    <n v="-180.35205080000014"/>
    <n v="-180.35205080000014"/>
    <s v=""/>
    <n v="1"/>
    <s v=""/>
  </r>
  <r>
    <x v="23"/>
    <n v="-182.17529300000024"/>
    <n v="-182.17529300000024"/>
    <s v=""/>
    <n v="1"/>
    <s v=""/>
  </r>
  <r>
    <x v="0"/>
    <n v="-189.99804690000019"/>
    <n v="-189.99804690000019"/>
    <s v=""/>
    <n v="1"/>
    <s v=""/>
  </r>
  <r>
    <x v="1"/>
    <n v="-31.00976559999981"/>
    <n v="-31.00976559999981"/>
    <s v=""/>
    <n v="1"/>
    <s v=""/>
  </r>
  <r>
    <x v="2"/>
    <n v="-69.121581999999762"/>
    <n v="-69.121581999999762"/>
    <s v=""/>
    <n v="1"/>
    <s v=""/>
  </r>
  <r>
    <x v="3"/>
    <n v="33.250976600000286"/>
    <s v=""/>
    <n v="33.250976600000286"/>
    <s v=""/>
    <n v="1"/>
  </r>
  <r>
    <x v="4"/>
    <n v="-64.613281199999619"/>
    <n v="-64.613281199999619"/>
    <s v=""/>
    <n v="1"/>
    <s v=""/>
  </r>
  <r>
    <x v="5"/>
    <n v="-56.907226499999524"/>
    <n v="-56.907226499999524"/>
    <s v=""/>
    <n v="1"/>
    <s v=""/>
  </r>
  <r>
    <x v="6"/>
    <n v="-64.922851600000286"/>
    <n v="-64.922851600000286"/>
    <s v=""/>
    <n v="1"/>
    <s v=""/>
  </r>
  <r>
    <x v="7"/>
    <n v="-16.234375"/>
    <n v="-16.234375"/>
    <s v=""/>
    <n v="1"/>
    <s v=""/>
  </r>
  <r>
    <x v="8"/>
    <n v="-38.615722599999572"/>
    <n v="-38.615722599999572"/>
    <s v=""/>
    <n v="1"/>
    <s v=""/>
  </r>
  <r>
    <x v="9"/>
    <n v="-11.50195309999981"/>
    <n v="-11.50195309999981"/>
    <s v=""/>
    <n v="1"/>
    <s v=""/>
  </r>
  <r>
    <x v="10"/>
    <n v="13.666992200000095"/>
    <s v=""/>
    <n v="13.666992200000095"/>
    <s v=""/>
    <n v="1"/>
  </r>
  <r>
    <x v="11"/>
    <n v="107.09375"/>
    <s v=""/>
    <n v="107.09375"/>
    <s v=""/>
    <n v="1"/>
  </r>
  <r>
    <x v="12"/>
    <n v="175.07666009999957"/>
    <s v=""/>
    <n v="175.07666009999957"/>
    <s v=""/>
    <n v="1"/>
  </r>
  <r>
    <x v="13"/>
    <n v="258.22363290000067"/>
    <s v=""/>
    <n v="258.22363290000067"/>
    <s v=""/>
    <n v="1"/>
  </r>
  <r>
    <x v="14"/>
    <n v="259.42773440000019"/>
    <s v=""/>
    <n v="259.42773440000019"/>
    <s v=""/>
    <n v="1"/>
  </r>
  <r>
    <x v="15"/>
    <n v="296.55273440000019"/>
    <s v=""/>
    <n v="296.55273440000019"/>
    <s v=""/>
    <n v="1"/>
  </r>
  <r>
    <x v="16"/>
    <n v="287.36328119999962"/>
    <s v=""/>
    <n v="287.36328119999962"/>
    <s v=""/>
    <n v="1"/>
  </r>
  <r>
    <x v="17"/>
    <n v="69.138183600000048"/>
    <s v=""/>
    <n v="69.138183600000048"/>
    <s v=""/>
    <n v="1"/>
  </r>
  <r>
    <x v="18"/>
    <n v="-193.56005860000005"/>
    <n v="-193.56005860000005"/>
    <s v=""/>
    <n v="1"/>
    <s v=""/>
  </r>
  <r>
    <x v="19"/>
    <n v="-307.1748047000001"/>
    <n v="-307.1748047000001"/>
    <s v=""/>
    <n v="1"/>
    <s v=""/>
  </r>
  <r>
    <x v="20"/>
    <n v="-325.81396479999967"/>
    <n v="-325.81396479999967"/>
    <s v=""/>
    <n v="1"/>
    <s v=""/>
  </r>
  <r>
    <x v="21"/>
    <n v="-311.4345702999999"/>
    <n v="-311.4345702999999"/>
    <s v=""/>
    <n v="1"/>
    <s v=""/>
  </r>
  <r>
    <x v="22"/>
    <n v="-96.293456999999762"/>
    <n v="-96.293456999999762"/>
    <s v=""/>
    <n v="1"/>
    <s v=""/>
  </r>
  <r>
    <x v="23"/>
    <n v="-12.01367190000019"/>
    <n v="-12.01367190000019"/>
    <s v=""/>
    <n v="1"/>
    <s v=""/>
  </r>
  <r>
    <x v="0"/>
    <n v="-55.14257809999981"/>
    <n v="-55.14257809999981"/>
    <s v=""/>
    <n v="1"/>
    <s v=""/>
  </r>
  <r>
    <x v="1"/>
    <n v="-97.08007809999981"/>
    <n v="-97.08007809999981"/>
    <s v=""/>
    <n v="1"/>
    <s v=""/>
  </r>
  <r>
    <x v="2"/>
    <n v="-152.06396479999967"/>
    <n v="-152.06396479999967"/>
    <s v=""/>
    <n v="1"/>
    <s v=""/>
  </r>
  <r>
    <x v="3"/>
    <n v="-127.90380860000005"/>
    <n v="-127.90380860000005"/>
    <s v=""/>
    <n v="1"/>
    <s v=""/>
  </r>
  <r>
    <x v="4"/>
    <n v="-201.55273440000019"/>
    <n v="-201.55273440000019"/>
    <s v=""/>
    <n v="1"/>
    <s v=""/>
  </r>
  <r>
    <x v="5"/>
    <n v="-227.86035160000029"/>
    <n v="-227.86035160000029"/>
    <s v=""/>
    <n v="1"/>
    <s v=""/>
  </r>
  <r>
    <x v="6"/>
    <n v="-277.12695309999981"/>
    <n v="-277.12695309999981"/>
    <s v=""/>
    <n v="1"/>
    <s v=""/>
  </r>
  <r>
    <x v="7"/>
    <n v="-255.27587889999995"/>
    <n v="-255.27587889999995"/>
    <s v=""/>
    <n v="1"/>
    <s v=""/>
  </r>
  <r>
    <x v="8"/>
    <n v="-266.28320309999981"/>
    <n v="-266.28320309999981"/>
    <s v=""/>
    <n v="1"/>
    <s v=""/>
  </r>
  <r>
    <x v="9"/>
    <n v="-19.834960899999714"/>
    <n v="-19.834960899999714"/>
    <s v=""/>
    <n v="1"/>
    <s v=""/>
  </r>
  <r>
    <x v="10"/>
    <n v="19.412597599999572"/>
    <s v=""/>
    <n v="19.412597599999572"/>
    <s v=""/>
    <n v="1"/>
  </r>
  <r>
    <x v="11"/>
    <n v="13.106445299999905"/>
    <s v=""/>
    <n v="13.106445299999905"/>
    <s v=""/>
    <n v="1"/>
  </r>
  <r>
    <x v="12"/>
    <n v="-37.457519499999762"/>
    <n v="-37.457519499999762"/>
    <s v=""/>
    <n v="1"/>
    <s v=""/>
  </r>
  <r>
    <x v="13"/>
    <n v="26.887695400000666"/>
    <s v=""/>
    <n v="26.887695400000666"/>
    <s v=""/>
    <n v="1"/>
  </r>
  <r>
    <x v="14"/>
    <n v="-29.441406199999619"/>
    <n v="-29.441406199999619"/>
    <s v=""/>
    <n v="1"/>
    <s v=""/>
  </r>
  <r>
    <x v="15"/>
    <n v="-54.230468800000381"/>
    <n v="-54.230468800000381"/>
    <s v=""/>
    <n v="1"/>
    <s v=""/>
  </r>
  <r>
    <x v="16"/>
    <n v="-129.9921875"/>
    <n v="-129.9921875"/>
    <s v=""/>
    <n v="1"/>
    <s v=""/>
  </r>
  <r>
    <x v="17"/>
    <n v="-82.108886699999857"/>
    <n v="-82.108886699999857"/>
    <s v=""/>
    <n v="1"/>
    <s v=""/>
  </r>
  <r>
    <x v="18"/>
    <n v="-204.83544919999986"/>
    <n v="-204.83544919999986"/>
    <s v=""/>
    <n v="1"/>
    <s v=""/>
  </r>
  <r>
    <x v="19"/>
    <n v="-335.03515619999962"/>
    <n v="-335.03515619999962"/>
    <s v=""/>
    <n v="1"/>
    <s v=""/>
  </r>
  <r>
    <x v="20"/>
    <n v="-422.06591800000024"/>
    <n v="-422.06591800000024"/>
    <s v=""/>
    <n v="1"/>
    <s v=""/>
  </r>
  <r>
    <x v="21"/>
    <n v="-394.6953125"/>
    <n v="-394.6953125"/>
    <s v=""/>
    <n v="1"/>
    <s v=""/>
  </r>
  <r>
    <x v="22"/>
    <n v="-231.43554690000019"/>
    <n v="-231.43554690000019"/>
    <s v=""/>
    <n v="1"/>
    <s v=""/>
  </r>
  <r>
    <x v="23"/>
    <n v="-151.45507809999981"/>
    <n v="-151.45507809999981"/>
    <s v=""/>
    <n v="1"/>
    <s v=""/>
  </r>
  <r>
    <x v="0"/>
    <n v="-307.73876949999976"/>
    <n v="-307.73876949999976"/>
    <s v=""/>
    <n v="1"/>
    <s v=""/>
  </r>
  <r>
    <x v="1"/>
    <n v="-67.129394499999762"/>
    <n v="-67.129394499999762"/>
    <s v=""/>
    <n v="1"/>
    <s v=""/>
  </r>
  <r>
    <x v="2"/>
    <n v="-84.009277400000428"/>
    <n v="-84.009277400000428"/>
    <s v=""/>
    <n v="1"/>
    <s v=""/>
  </r>
  <r>
    <x v="3"/>
    <n v="-52.031738300000143"/>
    <n v="-52.031738300000143"/>
    <s v=""/>
    <n v="1"/>
    <s v=""/>
  </r>
  <r>
    <x v="4"/>
    <n v="-124.3935547000001"/>
    <n v="-124.3935547000001"/>
    <s v=""/>
    <n v="1"/>
    <s v=""/>
  </r>
  <r>
    <x v="5"/>
    <n v="-64.018066399999952"/>
    <n v="-64.018066399999952"/>
    <s v=""/>
    <n v="1"/>
    <s v=""/>
  </r>
  <r>
    <x v="6"/>
    <n v="-99.186523399999714"/>
    <n v="-99.186523399999714"/>
    <s v=""/>
    <n v="1"/>
    <s v=""/>
  </r>
  <r>
    <x v="7"/>
    <n v="-20.424316399999952"/>
    <n v="-20.424316399999952"/>
    <s v=""/>
    <n v="1"/>
    <s v=""/>
  </r>
  <r>
    <x v="8"/>
    <n v="-87.004882799999905"/>
    <n v="-87.004882799999905"/>
    <s v=""/>
    <n v="1"/>
    <s v=""/>
  </r>
  <r>
    <x v="9"/>
    <n v="-110.87158199999976"/>
    <n v="-110.87158199999976"/>
    <s v=""/>
    <n v="1"/>
    <s v=""/>
  </r>
  <r>
    <x v="10"/>
    <n v="-47.064941399999952"/>
    <n v="-47.064941399999952"/>
    <s v=""/>
    <n v="1"/>
    <s v=""/>
  </r>
  <r>
    <x v="11"/>
    <n v="-10.756835899999714"/>
    <n v="-10.756835899999714"/>
    <s v=""/>
    <n v="1"/>
    <s v=""/>
  </r>
  <r>
    <x v="12"/>
    <n v="-26.727539100000286"/>
    <n v="-26.727539100000286"/>
    <s v=""/>
    <n v="1"/>
    <s v=""/>
  </r>
  <r>
    <x v="13"/>
    <n v="-23.581543000000238"/>
    <n v="-23.581543000000238"/>
    <s v=""/>
    <n v="1"/>
    <s v=""/>
  </r>
  <r>
    <x v="14"/>
    <n v="-30.492675800000143"/>
    <n v="-30.492675800000143"/>
    <s v=""/>
    <n v="1"/>
    <s v=""/>
  </r>
  <r>
    <x v="15"/>
    <n v="-57.761718699999619"/>
    <n v="-57.761718699999619"/>
    <s v=""/>
    <n v="1"/>
    <s v=""/>
  </r>
  <r>
    <x v="16"/>
    <n v="-128.78271490000043"/>
    <n v="-128.78271490000043"/>
    <s v=""/>
    <n v="1"/>
    <s v=""/>
  </r>
  <r>
    <x v="17"/>
    <n v="-257.05615229999967"/>
    <n v="-257.05615229999967"/>
    <s v=""/>
    <n v="1"/>
    <s v=""/>
  </r>
  <r>
    <x v="18"/>
    <n v="-245.10058600000048"/>
    <n v="-245.10058600000048"/>
    <s v=""/>
    <n v="1"/>
    <s v=""/>
  </r>
  <r>
    <x v="19"/>
    <n v="-263.24755860000005"/>
    <n v="-263.24755860000005"/>
    <s v=""/>
    <n v="1"/>
    <s v=""/>
  </r>
  <r>
    <x v="20"/>
    <n v="-441.01464839999971"/>
    <n v="-441.01464839999971"/>
    <s v=""/>
    <n v="1"/>
    <s v=""/>
  </r>
  <r>
    <x v="21"/>
    <n v="-417.67431639999995"/>
    <n v="-417.67431639999995"/>
    <s v=""/>
    <n v="1"/>
    <s v=""/>
  </r>
  <r>
    <x v="22"/>
    <n v="-310.00390630000038"/>
    <n v="-310.00390630000038"/>
    <s v=""/>
    <n v="1"/>
    <s v=""/>
  </r>
  <r>
    <x v="23"/>
    <n v="-183.09765619999962"/>
    <n v="-183.09765619999962"/>
    <s v=""/>
    <n v="1"/>
    <s v=""/>
  </r>
  <r>
    <x v="0"/>
    <n v="-88.755371100000048"/>
    <n v="-88.755371100000048"/>
    <s v=""/>
    <n v="1"/>
    <s v=""/>
  </r>
  <r>
    <x v="1"/>
    <n v="8.8071288999999524"/>
    <s v=""/>
    <n v="8.8071288999999524"/>
    <s v=""/>
    <n v="1"/>
  </r>
  <r>
    <x v="2"/>
    <n v="76.627929700000095"/>
    <s v=""/>
    <n v="76.627929700000095"/>
    <s v=""/>
    <n v="1"/>
  </r>
  <r>
    <x v="3"/>
    <n v="30.012206999999762"/>
    <s v=""/>
    <n v="30.012206999999762"/>
    <s v=""/>
    <n v="1"/>
  </r>
  <r>
    <x v="4"/>
    <n v="87.766601499999524"/>
    <s v=""/>
    <n v="87.766601499999524"/>
    <s v=""/>
    <n v="1"/>
  </r>
  <r>
    <x v="5"/>
    <n v="154.60742190000019"/>
    <s v=""/>
    <n v="154.60742190000019"/>
    <s v=""/>
    <n v="1"/>
  </r>
  <r>
    <x v="6"/>
    <n v="-29.477538999999524"/>
    <n v="-29.477538999999524"/>
    <s v=""/>
    <n v="1"/>
    <s v=""/>
  </r>
  <r>
    <x v="7"/>
    <n v="-20.873046799999429"/>
    <n v="-20.873046799999429"/>
    <s v=""/>
    <n v="1"/>
    <s v=""/>
  </r>
  <r>
    <x v="8"/>
    <n v="42.390136699999857"/>
    <s v=""/>
    <n v="42.390136699999857"/>
    <s v=""/>
    <n v="1"/>
  </r>
  <r>
    <x v="9"/>
    <n v="52.174316399999952"/>
    <s v=""/>
    <n v="52.174316399999952"/>
    <s v=""/>
    <n v="1"/>
  </r>
  <r>
    <x v="10"/>
    <n v="195.65625"/>
    <s v=""/>
    <n v="195.65625"/>
    <s v=""/>
    <n v="1"/>
  </r>
  <r>
    <x v="11"/>
    <n v="133.88964850000048"/>
    <s v=""/>
    <n v="133.88964850000048"/>
    <s v=""/>
    <n v="1"/>
  </r>
  <r>
    <x v="12"/>
    <n v="88.542480399999477"/>
    <s v=""/>
    <n v="88.542480399999477"/>
    <s v=""/>
    <n v="1"/>
  </r>
  <r>
    <x v="13"/>
    <n v="62.420898500000476"/>
    <s v=""/>
    <n v="62.420898500000476"/>
    <s v=""/>
    <n v="1"/>
  </r>
  <r>
    <x v="14"/>
    <n v="13.184570299999905"/>
    <s v=""/>
    <n v="13.184570299999905"/>
    <s v=""/>
    <n v="1"/>
  </r>
  <r>
    <x v="15"/>
    <n v="15.899902400000428"/>
    <s v=""/>
    <n v="15.899902400000428"/>
    <s v=""/>
    <n v="1"/>
  </r>
  <r>
    <x v="16"/>
    <n v="-52.864257799999905"/>
    <n v="-52.864257799999905"/>
    <s v=""/>
    <n v="1"/>
    <s v=""/>
  </r>
  <r>
    <x v="17"/>
    <n v="-109.34326169999986"/>
    <n v="-109.34326169999986"/>
    <s v=""/>
    <n v="1"/>
    <s v=""/>
  </r>
  <r>
    <x v="18"/>
    <n v="-121.96679690000019"/>
    <n v="-121.96679690000019"/>
    <s v=""/>
    <n v="1"/>
    <s v=""/>
  </r>
  <r>
    <x v="19"/>
    <n v="-271.08496089999971"/>
    <n v="-271.08496089999971"/>
    <s v=""/>
    <n v="1"/>
    <s v=""/>
  </r>
  <r>
    <x v="20"/>
    <n v="-349.91845710000052"/>
    <n v="-349.91845710000052"/>
    <s v=""/>
    <n v="1"/>
    <s v=""/>
  </r>
  <r>
    <x v="21"/>
    <n v="-384.79296880000038"/>
    <n v="-384.79296880000038"/>
    <s v=""/>
    <n v="1"/>
    <s v=""/>
  </r>
  <r>
    <x v="22"/>
    <n v="-309.27001949999976"/>
    <n v="-309.27001949999976"/>
    <s v=""/>
    <n v="1"/>
    <s v=""/>
  </r>
  <r>
    <x v="23"/>
    <n v="-250.671875"/>
    <n v="-250.671875"/>
    <s v=""/>
    <n v="1"/>
    <s v=""/>
  </r>
  <r>
    <x v="0"/>
    <n v="-194.54296869999962"/>
    <n v="-194.54296869999962"/>
    <s v=""/>
    <n v="1"/>
    <s v="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98.373046000000613"/>
    <s v=""/>
    <n v="98.373046000000613"/>
    <s v=""/>
    <n v="1"/>
  </r>
  <r>
    <x v="1"/>
    <n v="-94.178711000000476"/>
    <n v="-94.178711000000476"/>
    <s v=""/>
    <n v="1"/>
    <s v=""/>
  </r>
  <r>
    <x v="2"/>
    <n v="-210.17578199999843"/>
    <n v="-210.17578199999843"/>
    <s v=""/>
    <n v="1"/>
    <s v=""/>
  </r>
  <r>
    <x v="3"/>
    <n v="-187.31152300000031"/>
    <n v="-187.31152300000031"/>
    <s v=""/>
    <n v="1"/>
    <s v=""/>
  </r>
  <r>
    <x v="4"/>
    <n v="-76.152344000000085"/>
    <n v="-76.152344000000085"/>
    <s v=""/>
    <n v="1"/>
    <s v=""/>
  </r>
  <r>
    <x v="5"/>
    <n v="-80.723632999999609"/>
    <n v="-80.723632999999609"/>
    <s v=""/>
    <n v="1"/>
    <s v=""/>
  </r>
  <r>
    <x v="6"/>
    <n v="-49.887694999999439"/>
    <n v="-49.887694999999439"/>
    <s v=""/>
    <n v="1"/>
    <s v=""/>
  </r>
  <r>
    <x v="7"/>
    <n v="254.19140700000025"/>
    <s v=""/>
    <n v="254.19140700000025"/>
    <s v=""/>
    <n v="1"/>
  </r>
  <r>
    <x v="8"/>
    <n v="608.28222699999969"/>
    <s v=""/>
    <n v="608.28222699999969"/>
    <s v=""/>
    <n v="1"/>
  </r>
  <r>
    <x v="9"/>
    <n v="931.2285159999974"/>
    <s v=""/>
    <n v="931.2285159999974"/>
    <s v=""/>
    <n v="1"/>
  </r>
  <r>
    <x v="10"/>
    <n v="1282.4589849999975"/>
    <s v=""/>
    <n v="1282.4589849999975"/>
    <s v=""/>
    <n v="1"/>
  </r>
  <r>
    <x v="11"/>
    <n v="1418.1523430000016"/>
    <s v=""/>
    <n v="1418.1523430000016"/>
    <s v=""/>
    <n v="1"/>
  </r>
  <r>
    <x v="12"/>
    <n v="1526.001952999999"/>
    <s v=""/>
    <n v="1526.001952999999"/>
    <s v=""/>
    <n v="1"/>
  </r>
  <r>
    <x v="13"/>
    <n v="1547.640625"/>
    <s v=""/>
    <n v="1547.640625"/>
    <s v=""/>
    <n v="1"/>
  </r>
  <r>
    <x v="14"/>
    <n v="1458.4335939999983"/>
    <s v=""/>
    <n v="1458.4335939999983"/>
    <s v=""/>
    <n v="1"/>
  </r>
  <r>
    <x v="15"/>
    <n v="1318.4726560000017"/>
    <s v=""/>
    <n v="1318.4726560000017"/>
    <s v=""/>
    <n v="1"/>
  </r>
  <r>
    <x v="16"/>
    <n v="1209.5820310000017"/>
    <s v=""/>
    <n v="1209.5820310000017"/>
    <s v=""/>
    <n v="1"/>
  </r>
  <r>
    <x v="17"/>
    <n v="1176.3496090000008"/>
    <s v=""/>
    <n v="1176.3496090000008"/>
    <s v=""/>
    <n v="1"/>
  </r>
  <r>
    <x v="18"/>
    <n v="1071.2558599999975"/>
    <s v=""/>
    <n v="1071.2558599999975"/>
    <s v=""/>
    <n v="1"/>
  </r>
  <r>
    <x v="19"/>
    <n v="1106.7929689999983"/>
    <s v=""/>
    <n v="1106.7929689999983"/>
    <s v=""/>
    <n v="1"/>
  </r>
  <r>
    <x v="20"/>
    <n v="1233.0878900000025"/>
    <s v=""/>
    <n v="1233.0878900000025"/>
    <s v=""/>
    <n v="1"/>
  </r>
  <r>
    <x v="21"/>
    <n v="1016.8320310000017"/>
    <s v=""/>
    <n v="1016.8320310000017"/>
    <s v=""/>
    <n v="1"/>
  </r>
  <r>
    <x v="22"/>
    <n v="742.86132799999905"/>
    <s v=""/>
    <n v="742.86132799999905"/>
    <s v=""/>
    <n v="1"/>
  </r>
  <r>
    <x v="23"/>
    <n v="483.09570299999905"/>
    <s v=""/>
    <n v="483.09570299999905"/>
    <s v=""/>
    <n v="1"/>
  </r>
  <r>
    <x v="0"/>
    <n v="-183.40039100000104"/>
    <n v="-183.40039100000104"/>
    <s v=""/>
    <n v="1"/>
    <s v=""/>
  </r>
  <r>
    <x v="1"/>
    <n v="-264.88769499999944"/>
    <n v="-264.88769499999944"/>
    <s v=""/>
    <n v="1"/>
    <s v=""/>
  </r>
  <r>
    <x v="2"/>
    <n v="-315.82226600000104"/>
    <n v="-315.82226600000104"/>
    <s v=""/>
    <n v="1"/>
    <s v=""/>
  </r>
  <r>
    <x v="3"/>
    <n v="-175.18945300000087"/>
    <n v="-175.18945300000087"/>
    <s v=""/>
    <n v="1"/>
    <s v=""/>
  </r>
  <r>
    <x v="4"/>
    <n v="-18.105468000001565"/>
    <n v="-18.105468000001565"/>
    <s v=""/>
    <n v="1"/>
    <s v=""/>
  </r>
  <r>
    <x v="5"/>
    <n v="204.62109299999975"/>
    <s v=""/>
    <n v="204.62109299999975"/>
    <s v=""/>
    <n v="1"/>
  </r>
  <r>
    <x v="6"/>
    <n v="333.59472699999969"/>
    <s v=""/>
    <n v="333.59472699999969"/>
    <s v=""/>
    <n v="1"/>
  </r>
  <r>
    <x v="7"/>
    <n v="288.62207000000126"/>
    <s v=""/>
    <n v="288.62207000000126"/>
    <s v=""/>
    <n v="1"/>
  </r>
  <r>
    <x v="8"/>
    <n v="440.39160199999969"/>
    <s v=""/>
    <n v="440.39160199999969"/>
    <s v=""/>
    <n v="1"/>
  </r>
  <r>
    <x v="9"/>
    <n v="827.2597650000007"/>
    <s v=""/>
    <n v="827.2597650000007"/>
    <s v=""/>
    <n v="1"/>
  </r>
  <r>
    <x v="10"/>
    <n v="1526.9951179999989"/>
    <s v=""/>
    <n v="1526.9951179999989"/>
    <s v=""/>
    <n v="1"/>
  </r>
  <r>
    <x v="11"/>
    <n v="1768.7167960000006"/>
    <s v=""/>
    <n v="1768.7167960000006"/>
    <s v=""/>
    <n v="1"/>
  </r>
  <r>
    <x v="12"/>
    <n v="1840.0917969999973"/>
    <s v=""/>
    <n v="1840.0917969999973"/>
    <s v=""/>
    <n v="1"/>
  </r>
  <r>
    <x v="13"/>
    <n v="1826.486327999999"/>
    <s v=""/>
    <n v="1826.486327999999"/>
    <s v=""/>
    <n v="1"/>
  </r>
  <r>
    <x v="14"/>
    <n v="1719.9355460000006"/>
    <s v=""/>
    <n v="1719.9355460000006"/>
    <s v=""/>
    <n v="1"/>
  </r>
  <r>
    <x v="15"/>
    <n v="1240.453125"/>
    <s v=""/>
    <n v="1240.453125"/>
    <s v=""/>
    <n v="1"/>
  </r>
  <r>
    <x v="16"/>
    <n v="1546.3671870000035"/>
    <s v=""/>
    <n v="1546.3671870000035"/>
    <s v=""/>
    <n v="1"/>
  </r>
  <r>
    <x v="17"/>
    <n v="1971.4101560000017"/>
    <s v=""/>
    <n v="1971.4101560000017"/>
    <s v=""/>
    <n v="1"/>
  </r>
  <r>
    <x v="18"/>
    <n v="2044.095702999999"/>
    <s v=""/>
    <n v="2044.095702999999"/>
    <s v=""/>
    <n v="1"/>
  </r>
  <r>
    <x v="19"/>
    <n v="1835.9902340000008"/>
    <s v=""/>
    <n v="1835.9902340000008"/>
    <s v=""/>
    <n v="1"/>
  </r>
  <r>
    <x v="20"/>
    <n v="1787.75"/>
    <s v=""/>
    <n v="1787.75"/>
    <s v=""/>
    <n v="1"/>
  </r>
  <r>
    <x v="21"/>
    <n v="1580.5214840000008"/>
    <s v=""/>
    <n v="1580.5214840000008"/>
    <s v=""/>
    <n v="1"/>
  </r>
  <r>
    <x v="22"/>
    <n v="1207.7460930000016"/>
    <s v=""/>
    <n v="1207.7460930000016"/>
    <s v=""/>
    <n v="1"/>
  </r>
  <r>
    <x v="23"/>
    <n v="932.50390599999992"/>
    <s v=""/>
    <n v="932.50390599999992"/>
    <s v=""/>
    <n v="1"/>
  </r>
  <r>
    <x v="0"/>
    <n v="316.13378899999952"/>
    <s v=""/>
    <n v="316.13378899999952"/>
    <s v=""/>
    <n v="1"/>
  </r>
  <r>
    <x v="1"/>
    <n v="129.20507800000087"/>
    <s v=""/>
    <n v="129.20507800000087"/>
    <s v=""/>
    <n v="1"/>
  </r>
  <r>
    <x v="2"/>
    <n v="-18.086913999999524"/>
    <n v="-18.086913999999524"/>
    <s v=""/>
    <n v="1"/>
    <s v=""/>
  </r>
  <r>
    <x v="3"/>
    <n v="-98.227539000001343"/>
    <n v="-98.227539000001343"/>
    <s v=""/>
    <n v="1"/>
    <s v=""/>
  </r>
  <r>
    <x v="4"/>
    <n v="-111.66601599999922"/>
    <n v="-111.66601599999922"/>
    <s v=""/>
    <n v="1"/>
    <s v=""/>
  </r>
  <r>
    <x v="5"/>
    <n v="-3.7099610000004759"/>
    <n v="-3.7099610000004759"/>
    <s v=""/>
    <n v="1"/>
    <s v=""/>
  </r>
  <r>
    <x v="6"/>
    <n v="-105.85546800000157"/>
    <n v="-105.85546800000157"/>
    <s v=""/>
    <n v="1"/>
    <s v=""/>
  </r>
  <r>
    <x v="7"/>
    <n v="-434.05175800000143"/>
    <n v="-434.05175800000143"/>
    <s v=""/>
    <n v="1"/>
    <s v=""/>
  </r>
  <r>
    <x v="8"/>
    <n v="-371.52539099999922"/>
    <n v="-371.52539099999922"/>
    <s v=""/>
    <n v="1"/>
    <s v=""/>
  </r>
  <r>
    <x v="9"/>
    <n v="143.92480400000022"/>
    <s v=""/>
    <n v="143.92480400000022"/>
    <s v=""/>
    <n v="1"/>
  </r>
  <r>
    <x v="10"/>
    <n v="677.90429699999913"/>
    <s v=""/>
    <n v="677.90429699999913"/>
    <s v=""/>
    <n v="1"/>
  </r>
  <r>
    <x v="11"/>
    <n v="1060.0703130000002"/>
    <s v=""/>
    <n v="1060.0703130000002"/>
    <s v=""/>
    <n v="1"/>
  </r>
  <r>
    <x v="12"/>
    <n v="1295.607422000001"/>
    <s v=""/>
    <n v="1295.607422000001"/>
    <s v=""/>
    <n v="1"/>
  </r>
  <r>
    <x v="13"/>
    <n v="1374.1015619999998"/>
    <s v=""/>
    <n v="1374.1015619999998"/>
    <s v=""/>
    <n v="1"/>
  </r>
  <r>
    <x v="14"/>
    <n v="1488.5136719999973"/>
    <s v=""/>
    <n v="1488.5136719999973"/>
    <s v=""/>
    <n v="1"/>
  </r>
  <r>
    <x v="15"/>
    <n v="1796.2734380000002"/>
    <s v=""/>
    <n v="1796.2734380000002"/>
    <s v=""/>
    <n v="1"/>
  </r>
  <r>
    <x v="16"/>
    <n v="1847.158202999999"/>
    <s v=""/>
    <n v="1847.158202999999"/>
    <s v=""/>
    <n v="1"/>
  </r>
  <r>
    <x v="17"/>
    <n v="2204.2910159999992"/>
    <s v=""/>
    <n v="2204.2910159999992"/>
    <s v=""/>
    <n v="1"/>
  </r>
  <r>
    <x v="18"/>
    <n v="2672.8613280000027"/>
    <s v=""/>
    <n v="2672.8613280000027"/>
    <s v=""/>
    <n v="1"/>
  </r>
  <r>
    <x v="19"/>
    <n v="2818.2539060000017"/>
    <s v=""/>
    <n v="2818.2539060000017"/>
    <s v=""/>
    <n v="1"/>
  </r>
  <r>
    <x v="20"/>
    <n v="2715.1484379999965"/>
    <s v=""/>
    <n v="2715.1484379999965"/>
    <s v=""/>
    <n v="1"/>
  </r>
  <r>
    <x v="21"/>
    <n v="2202.8867189999983"/>
    <s v=""/>
    <n v="2202.8867189999983"/>
    <s v=""/>
    <n v="1"/>
  </r>
  <r>
    <x v="22"/>
    <n v="1591.6494139999977"/>
    <s v=""/>
    <n v="1591.6494139999977"/>
    <s v=""/>
    <n v="1"/>
  </r>
  <r>
    <x v="23"/>
    <n v="1101.9199219999991"/>
    <s v=""/>
    <n v="1101.9199219999991"/>
    <s v=""/>
    <n v="1"/>
  </r>
  <r>
    <x v="0"/>
    <n v="-407.00488300000143"/>
    <n v="-407.00488300000143"/>
    <s v=""/>
    <n v="1"/>
    <s v=""/>
  </r>
  <r>
    <x v="1"/>
    <n v="-296.17578099999992"/>
    <n v="-296.17578099999992"/>
    <s v=""/>
    <n v="1"/>
    <s v=""/>
  </r>
  <r>
    <x v="2"/>
    <n v="-137.20605499999874"/>
    <n v="-137.20605499999874"/>
    <s v=""/>
    <n v="1"/>
    <s v=""/>
  </r>
  <r>
    <x v="3"/>
    <n v="-268.53417900000022"/>
    <n v="-268.53417900000022"/>
    <s v=""/>
    <n v="1"/>
    <s v=""/>
  </r>
  <r>
    <x v="4"/>
    <n v="-323.93652300000031"/>
    <n v="-323.93652300000031"/>
    <s v=""/>
    <n v="1"/>
    <s v=""/>
  </r>
  <r>
    <x v="5"/>
    <n v="-337.52929699999913"/>
    <n v="-337.52929699999913"/>
    <s v=""/>
    <n v="1"/>
    <s v=""/>
  </r>
  <r>
    <x v="6"/>
    <n v="-364.97753899999952"/>
    <n v="-364.97753899999952"/>
    <s v=""/>
    <n v="1"/>
    <s v=""/>
  </r>
  <r>
    <x v="7"/>
    <n v="-631.88671900000008"/>
    <n v="-631.88671900000008"/>
    <s v=""/>
    <n v="1"/>
    <s v=""/>
  </r>
  <r>
    <x v="8"/>
    <n v="-687.08300800000143"/>
    <n v="-687.08300800000143"/>
    <s v=""/>
    <n v="1"/>
    <s v=""/>
  </r>
  <r>
    <x v="9"/>
    <n v="-456.08593800000017"/>
    <n v="-456.08593800000017"/>
    <s v=""/>
    <n v="1"/>
    <s v=""/>
  </r>
  <r>
    <x v="10"/>
    <n v="-375.203125"/>
    <n v="-375.203125"/>
    <s v=""/>
    <n v="1"/>
    <s v=""/>
  </r>
  <r>
    <x v="11"/>
    <n v="-126.69335900000078"/>
    <n v="-126.69335900000078"/>
    <s v=""/>
    <n v="1"/>
    <s v=""/>
  </r>
  <r>
    <x v="12"/>
    <n v="77.912109000000783"/>
    <s v=""/>
    <n v="77.912109000000783"/>
    <s v=""/>
    <n v="1"/>
  </r>
  <r>
    <x v="13"/>
    <n v="365.17773499999748"/>
    <s v=""/>
    <n v="365.17773499999748"/>
    <s v=""/>
    <n v="1"/>
  </r>
  <r>
    <x v="14"/>
    <n v="743.66210999999748"/>
    <s v=""/>
    <n v="743.66210999999748"/>
    <s v=""/>
    <n v="1"/>
  </r>
  <r>
    <x v="15"/>
    <n v="959.15429600000061"/>
    <s v=""/>
    <n v="959.15429600000061"/>
    <s v=""/>
    <n v="1"/>
  </r>
  <r>
    <x v="16"/>
    <n v="967.49414000000252"/>
    <s v=""/>
    <n v="967.49414000000252"/>
    <s v=""/>
    <n v="1"/>
  </r>
  <r>
    <x v="17"/>
    <n v="924.44140699999843"/>
    <s v=""/>
    <n v="924.44140699999843"/>
    <s v=""/>
    <n v="1"/>
  </r>
  <r>
    <x v="18"/>
    <n v="671.26953100000173"/>
    <s v=""/>
    <n v="671.26953100000173"/>
    <s v=""/>
    <n v="1"/>
  </r>
  <r>
    <x v="19"/>
    <n v="428.75585900000078"/>
    <s v=""/>
    <n v="428.75585900000078"/>
    <s v=""/>
    <n v="1"/>
  </r>
  <r>
    <x v="20"/>
    <n v="29.269530999998096"/>
    <s v=""/>
    <n v="29.269530999998096"/>
    <s v=""/>
    <n v="1"/>
  </r>
  <r>
    <x v="21"/>
    <n v="-458.59375"/>
    <n v="-458.59375"/>
    <s v=""/>
    <n v="1"/>
    <s v=""/>
  </r>
  <r>
    <x v="22"/>
    <n v="-725.734375"/>
    <n v="-725.734375"/>
    <s v=""/>
    <n v="1"/>
    <s v=""/>
  </r>
  <r>
    <x v="23"/>
    <n v="-843.1679690000019"/>
    <n v="-843.1679690000019"/>
    <s v=""/>
    <n v="1"/>
    <s v=""/>
  </r>
  <r>
    <x v="0"/>
    <n v="-578.27929700000095"/>
    <n v="-578.27929700000095"/>
    <s v=""/>
    <n v="1"/>
    <s v=""/>
  </r>
  <r>
    <x v="1"/>
    <n v="-564.60156199999983"/>
    <n v="-564.60156199999983"/>
    <s v=""/>
    <n v="1"/>
    <s v=""/>
  </r>
  <r>
    <x v="2"/>
    <n v="-428.96582000000126"/>
    <n v="-428.96582000000126"/>
    <s v=""/>
    <n v="1"/>
    <s v=""/>
  </r>
  <r>
    <x v="3"/>
    <n v="-578.34179699999913"/>
    <n v="-578.34179699999913"/>
    <s v=""/>
    <n v="1"/>
    <s v=""/>
  </r>
  <r>
    <x v="4"/>
    <n v="-705.61718699999983"/>
    <n v="-705.61718699999983"/>
    <s v=""/>
    <n v="1"/>
    <s v=""/>
  </r>
  <r>
    <x v="5"/>
    <n v="-894.19531300000017"/>
    <n v="-894.19531300000017"/>
    <s v=""/>
    <n v="1"/>
    <s v=""/>
  </r>
  <r>
    <x v="6"/>
    <n v="-1106.3398439999983"/>
    <n v="-1106.3398439999983"/>
    <s v=""/>
    <n v="1"/>
    <s v=""/>
  </r>
  <r>
    <x v="7"/>
    <n v="-1049.7939449999994"/>
    <n v="-1049.7939449999994"/>
    <s v=""/>
    <n v="1"/>
    <s v=""/>
  </r>
  <r>
    <x v="8"/>
    <n v="-764.25"/>
    <n v="-764.25"/>
    <s v=""/>
    <n v="1"/>
    <s v=""/>
  </r>
  <r>
    <x v="9"/>
    <n v="-600.50976500000252"/>
    <n v="-600.50976500000252"/>
    <s v=""/>
    <n v="1"/>
    <s v=""/>
  </r>
  <r>
    <x v="10"/>
    <n v="-293.52343800000017"/>
    <n v="-293.52343800000017"/>
    <s v=""/>
    <n v="1"/>
    <s v=""/>
  </r>
  <r>
    <x v="11"/>
    <n v="194.890625"/>
    <s v=""/>
    <n v="194.890625"/>
    <s v=""/>
    <n v="1"/>
  </r>
  <r>
    <x v="12"/>
    <n v="485.78320299999905"/>
    <s v=""/>
    <n v="485.78320299999905"/>
    <s v=""/>
    <n v="1"/>
  </r>
  <r>
    <x v="13"/>
    <n v="683.41796899999827"/>
    <s v=""/>
    <n v="683.41796899999827"/>
    <s v=""/>
    <n v="1"/>
  </r>
  <r>
    <x v="14"/>
    <n v="663.95117200000095"/>
    <s v=""/>
    <n v="663.95117200000095"/>
    <s v=""/>
    <n v="1"/>
  </r>
  <r>
    <x v="15"/>
    <n v="377.75390699999843"/>
    <s v=""/>
    <n v="377.75390699999843"/>
    <s v=""/>
    <n v="1"/>
  </r>
  <r>
    <x v="16"/>
    <n v="330.17578100000173"/>
    <s v=""/>
    <n v="330.17578100000173"/>
    <s v=""/>
    <n v="1"/>
  </r>
  <r>
    <x v="17"/>
    <n v="385.04882799999905"/>
    <s v=""/>
    <n v="385.04882799999905"/>
    <s v=""/>
    <n v="1"/>
  </r>
  <r>
    <x v="18"/>
    <n v="526.796875"/>
    <s v=""/>
    <n v="526.796875"/>
    <s v=""/>
    <n v="1"/>
  </r>
  <r>
    <x v="19"/>
    <n v="646.078125"/>
    <s v=""/>
    <n v="646.078125"/>
    <s v=""/>
    <n v="1"/>
  </r>
  <r>
    <x v="20"/>
    <n v="549.74218700000347"/>
    <s v=""/>
    <n v="549.74218700000347"/>
    <s v=""/>
    <n v="1"/>
  </r>
  <r>
    <x v="21"/>
    <n v="397.62890600000173"/>
    <s v=""/>
    <n v="397.62890600000173"/>
    <s v=""/>
    <n v="1"/>
  </r>
  <r>
    <x v="22"/>
    <n v="415.70703100000173"/>
    <s v=""/>
    <n v="415.70703100000173"/>
    <s v=""/>
    <n v="1"/>
  </r>
  <r>
    <x v="23"/>
    <n v="360.70117200000095"/>
    <s v=""/>
    <n v="360.70117200000095"/>
    <s v=""/>
    <n v="1"/>
  </r>
  <r>
    <x v="0"/>
    <n v="-27.210937999996531"/>
    <n v="-27.210937999996531"/>
    <s v=""/>
    <n v="1"/>
    <s v=""/>
  </r>
  <r>
    <x v="1"/>
    <n v="-224.21093799999653"/>
    <n v="-224.21093799999653"/>
    <s v=""/>
    <n v="1"/>
    <s v=""/>
  </r>
  <r>
    <x v="2"/>
    <n v="-405.83105500000056"/>
    <n v="-405.83105500000056"/>
    <s v=""/>
    <n v="1"/>
    <s v=""/>
  </r>
  <r>
    <x v="3"/>
    <n v="-380.421875"/>
    <n v="-380.421875"/>
    <s v=""/>
    <n v="1"/>
    <s v=""/>
  </r>
  <r>
    <x v="4"/>
    <n v="-400.33984400000008"/>
    <n v="-400.33984400000008"/>
    <s v=""/>
    <n v="1"/>
    <s v=""/>
  </r>
  <r>
    <x v="5"/>
    <n v="-331.67480400000022"/>
    <n v="-331.67480400000022"/>
    <s v=""/>
    <n v="1"/>
    <s v=""/>
  </r>
  <r>
    <x v="6"/>
    <n v="-589.91699300000073"/>
    <n v="-589.91699300000073"/>
    <s v=""/>
    <n v="1"/>
    <s v=""/>
  </r>
  <r>
    <x v="7"/>
    <n v="-456.70898400000078"/>
    <n v="-456.70898400000078"/>
    <s v=""/>
    <n v="1"/>
    <s v=""/>
  </r>
  <r>
    <x v="8"/>
    <n v="-174.48632799999905"/>
    <n v="-174.48632799999905"/>
    <s v=""/>
    <n v="1"/>
    <s v=""/>
  </r>
  <r>
    <x v="9"/>
    <n v="224.50976500000252"/>
    <s v=""/>
    <n v="224.50976500000252"/>
    <s v=""/>
    <n v="1"/>
  </r>
  <r>
    <x v="10"/>
    <n v="554.63476599999922"/>
    <s v=""/>
    <n v="554.63476599999922"/>
    <s v=""/>
    <n v="1"/>
  </r>
  <r>
    <x v="11"/>
    <n v="961.28320299999905"/>
    <s v=""/>
    <n v="961.28320299999905"/>
    <s v=""/>
    <n v="1"/>
  </r>
  <r>
    <x v="12"/>
    <n v="1140.6054680000016"/>
    <s v=""/>
    <n v="1140.6054680000016"/>
    <s v=""/>
    <n v="1"/>
  </r>
  <r>
    <x v="13"/>
    <n v="1352.7011719999973"/>
    <s v=""/>
    <n v="1352.7011719999973"/>
    <s v=""/>
    <n v="1"/>
  </r>
  <r>
    <x v="14"/>
    <n v="1343.9746099999975"/>
    <s v=""/>
    <n v="1343.9746099999975"/>
    <s v=""/>
    <n v="1"/>
  </r>
  <r>
    <x v="15"/>
    <n v="870.71093699999983"/>
    <s v=""/>
    <n v="870.71093699999983"/>
    <s v=""/>
    <n v="1"/>
  </r>
  <r>
    <x v="16"/>
    <n v="658.4101559999981"/>
    <s v=""/>
    <n v="658.4101559999981"/>
    <s v=""/>
    <n v="1"/>
  </r>
  <r>
    <x v="17"/>
    <n v="517.07226599999922"/>
    <s v=""/>
    <n v="517.07226599999922"/>
    <s v=""/>
    <n v="1"/>
  </r>
  <r>
    <x v="18"/>
    <n v="510.25585900000078"/>
    <s v=""/>
    <n v="510.25585900000078"/>
    <s v=""/>
    <n v="1"/>
  </r>
  <r>
    <x v="19"/>
    <n v="775.35156199999983"/>
    <s v=""/>
    <n v="775.35156199999983"/>
    <s v=""/>
    <n v="1"/>
  </r>
  <r>
    <x v="20"/>
    <n v="1100.673827999999"/>
    <s v=""/>
    <n v="1100.673827999999"/>
    <s v=""/>
    <n v="1"/>
  </r>
  <r>
    <x v="21"/>
    <n v="715.99609399999827"/>
    <s v=""/>
    <n v="715.99609399999827"/>
    <s v=""/>
    <n v="1"/>
  </r>
  <r>
    <x v="22"/>
    <n v="494.70898499999748"/>
    <s v=""/>
    <n v="494.70898499999748"/>
    <s v=""/>
    <n v="1"/>
  </r>
  <r>
    <x v="23"/>
    <n v="266.8476559999981"/>
    <s v=""/>
    <n v="266.8476559999981"/>
    <s v=""/>
    <n v="1"/>
  </r>
  <r>
    <x v="0"/>
    <n v="431.64648499999748"/>
    <s v=""/>
    <n v="431.64648499999748"/>
    <s v=""/>
    <n v="1"/>
  </r>
  <r>
    <x v="1"/>
    <n v="466.109375"/>
    <s v=""/>
    <n v="466.109375"/>
    <s v=""/>
    <n v="1"/>
  </r>
  <r>
    <x v="2"/>
    <n v="301.95996099999866"/>
    <s v=""/>
    <n v="301.95996099999866"/>
    <s v=""/>
    <n v="1"/>
  </r>
  <r>
    <x v="3"/>
    <n v="274.87890599999992"/>
    <s v=""/>
    <n v="274.87890599999992"/>
    <s v=""/>
    <n v="1"/>
  </r>
  <r>
    <x v="4"/>
    <n v="305.62206999999944"/>
    <s v=""/>
    <n v="305.62206999999944"/>
    <s v=""/>
    <n v="1"/>
  </r>
  <r>
    <x v="5"/>
    <n v="242.65039099999922"/>
    <s v=""/>
    <n v="242.65039099999922"/>
    <s v=""/>
    <n v="1"/>
  </r>
  <r>
    <x v="6"/>
    <n v="166.54785100000117"/>
    <s v=""/>
    <n v="166.54785100000117"/>
    <s v=""/>
    <n v="1"/>
  </r>
  <r>
    <x v="7"/>
    <n v="206.51855400000022"/>
    <s v=""/>
    <n v="206.51855400000022"/>
    <s v=""/>
    <n v="1"/>
  </r>
  <r>
    <x v="8"/>
    <n v="367.234375"/>
    <s v=""/>
    <n v="367.234375"/>
    <s v=""/>
    <n v="1"/>
  </r>
  <r>
    <x v="9"/>
    <n v="409.81640600000173"/>
    <s v=""/>
    <n v="409.81640600000173"/>
    <s v=""/>
    <n v="1"/>
  </r>
  <r>
    <x v="10"/>
    <n v="343.18359300000157"/>
    <s v=""/>
    <n v="343.18359300000157"/>
    <s v=""/>
    <n v="1"/>
  </r>
  <r>
    <x v="11"/>
    <n v="179.38476500000252"/>
    <s v=""/>
    <n v="179.38476500000252"/>
    <s v=""/>
    <n v="1"/>
  </r>
  <r>
    <x v="12"/>
    <n v="86.919922000000952"/>
    <s v=""/>
    <n v="86.919922000000952"/>
    <s v=""/>
    <n v="1"/>
  </r>
  <r>
    <x v="13"/>
    <n v="5.5800779999990482"/>
    <s v=""/>
    <n v="5.5800779999990482"/>
    <s v=""/>
    <n v="1"/>
  </r>
  <r>
    <x v="14"/>
    <n v="-49.646484000000783"/>
    <n v="-49.646484000000783"/>
    <s v=""/>
    <n v="1"/>
    <s v=""/>
  </r>
  <r>
    <x v="15"/>
    <n v="-328.72265600000173"/>
    <n v="-328.72265600000173"/>
    <s v=""/>
    <n v="1"/>
    <s v=""/>
  </r>
  <r>
    <x v="16"/>
    <n v="-577.1875"/>
    <n v="-577.1875"/>
    <s v=""/>
    <n v="1"/>
    <s v=""/>
  </r>
  <r>
    <x v="17"/>
    <n v="-659.28320299999905"/>
    <n v="-659.28320299999905"/>
    <s v=""/>
    <n v="1"/>
    <s v=""/>
  </r>
  <r>
    <x v="18"/>
    <n v="-675.44335900000078"/>
    <n v="-675.44335900000078"/>
    <s v=""/>
    <n v="1"/>
    <s v=""/>
  </r>
  <r>
    <x v="19"/>
    <n v="-350.92773499999748"/>
    <n v="-350.92773499999748"/>
    <s v=""/>
    <n v="1"/>
    <s v=""/>
  </r>
  <r>
    <x v="20"/>
    <n v="75.505859999997483"/>
    <s v=""/>
    <n v="75.505859999997483"/>
    <s v=""/>
    <n v="1"/>
  </r>
  <r>
    <x v="21"/>
    <n v="-31.322265999999217"/>
    <n v="-31.322265999999217"/>
    <s v=""/>
    <n v="1"/>
    <s v=""/>
  </r>
  <r>
    <x v="22"/>
    <n v="99.660155999998096"/>
    <s v=""/>
    <n v="99.660155999998096"/>
    <s v=""/>
    <n v="1"/>
  </r>
  <r>
    <x v="23"/>
    <n v="210.046875"/>
    <s v=""/>
    <n v="210.046875"/>
    <s v=""/>
    <n v="1"/>
  </r>
  <r>
    <x v="0"/>
    <n v="-42.208984000000783"/>
    <n v="-42.208984000000783"/>
    <s v=""/>
    <n v="1"/>
    <s v=""/>
  </r>
  <r>
    <x v="1"/>
    <n v="-120.9335940000019"/>
    <n v="-120.9335940000019"/>
    <s v=""/>
    <n v="1"/>
    <s v=""/>
  </r>
  <r>
    <x v="2"/>
    <n v="-133.58593699999983"/>
    <n v="-133.58593699999983"/>
    <s v=""/>
    <n v="1"/>
    <s v=""/>
  </r>
  <r>
    <x v="3"/>
    <n v="171.02636699999857"/>
    <s v=""/>
    <n v="171.02636699999857"/>
    <s v=""/>
    <n v="1"/>
  </r>
  <r>
    <x v="4"/>
    <n v="244.37793000000056"/>
    <s v=""/>
    <n v="244.37793000000056"/>
    <s v=""/>
    <n v="1"/>
  </r>
  <r>
    <x v="5"/>
    <n v="114.82226600000104"/>
    <s v=""/>
    <n v="114.82226600000104"/>
    <s v=""/>
    <n v="1"/>
  </r>
  <r>
    <x v="6"/>
    <n v="151.140625"/>
    <s v=""/>
    <n v="151.140625"/>
    <s v=""/>
    <n v="1"/>
  </r>
  <r>
    <x v="7"/>
    <n v="392.56054700000095"/>
    <s v=""/>
    <n v="392.56054700000095"/>
    <s v=""/>
    <n v="1"/>
  </r>
  <r>
    <x v="8"/>
    <n v="591.8007809999981"/>
    <s v=""/>
    <n v="591.8007809999981"/>
    <s v=""/>
    <n v="1"/>
  </r>
  <r>
    <x v="9"/>
    <n v="358.51953100000173"/>
    <s v=""/>
    <n v="358.51953100000173"/>
    <s v=""/>
    <n v="1"/>
  </r>
  <r>
    <x v="10"/>
    <n v="99.169922000000952"/>
    <s v=""/>
    <n v="99.169922000000952"/>
    <s v=""/>
    <n v="1"/>
  </r>
  <r>
    <x v="11"/>
    <n v="-147.92773400000078"/>
    <n v="-147.92773400000078"/>
    <s v=""/>
    <n v="1"/>
    <s v=""/>
  </r>
  <r>
    <x v="12"/>
    <n v="150.3242190000019"/>
    <s v=""/>
    <n v="150.3242190000019"/>
    <s v=""/>
    <n v="1"/>
  </r>
  <r>
    <x v="13"/>
    <n v="-103.609375"/>
    <n v="-103.609375"/>
    <s v=""/>
    <n v="1"/>
    <s v=""/>
  </r>
  <r>
    <x v="14"/>
    <n v="-153.546875"/>
    <n v="-153.546875"/>
    <s v=""/>
    <n v="1"/>
    <s v=""/>
  </r>
  <r>
    <x v="15"/>
    <n v="81.976561999999831"/>
    <s v=""/>
    <n v="81.976561999999831"/>
    <s v=""/>
    <n v="1"/>
  </r>
  <r>
    <x v="16"/>
    <n v="-24.126952999999048"/>
    <n v="-24.126952999999048"/>
    <s v=""/>
    <n v="1"/>
    <s v=""/>
  </r>
  <r>
    <x v="17"/>
    <n v="-204.37109399999827"/>
    <n v="-204.37109399999827"/>
    <s v=""/>
    <n v="1"/>
    <s v=""/>
  </r>
  <r>
    <x v="18"/>
    <n v="-261.86132799999905"/>
    <n v="-261.86132799999905"/>
    <s v=""/>
    <n v="1"/>
    <s v=""/>
  </r>
  <r>
    <x v="19"/>
    <n v="-218.68554699999731"/>
    <n v="-218.68554699999731"/>
    <s v=""/>
    <n v="1"/>
    <s v=""/>
  </r>
  <r>
    <x v="20"/>
    <n v="-385.13476499999888"/>
    <n v="-385.13476499999888"/>
    <s v=""/>
    <n v="1"/>
    <s v=""/>
  </r>
  <r>
    <x v="21"/>
    <n v="-482.65625"/>
    <n v="-482.65625"/>
    <s v=""/>
    <n v="1"/>
    <s v=""/>
  </r>
  <r>
    <x v="22"/>
    <n v="-672.71093699999983"/>
    <n v="-672.71093699999983"/>
    <s v=""/>
    <n v="1"/>
    <s v=""/>
  </r>
  <r>
    <x v="23"/>
    <n v="37.318359999997483"/>
    <s v=""/>
    <n v="37.318359999997483"/>
    <s v=""/>
    <n v="1"/>
  </r>
  <r>
    <x v="0"/>
    <n v="1384.6464849999975"/>
    <s v=""/>
    <n v="1384.6464849999975"/>
    <s v=""/>
    <n v="1"/>
  </r>
  <r>
    <x v="1"/>
    <n v="1289.7246090000026"/>
    <s v=""/>
    <n v="1289.7246090000026"/>
    <s v=""/>
    <n v="1"/>
  </r>
  <r>
    <x v="2"/>
    <n v="1102.5800780000009"/>
    <s v=""/>
    <n v="1102.5800780000009"/>
    <s v=""/>
    <n v="1"/>
  </r>
  <r>
    <x v="3"/>
    <n v="1228.5"/>
    <s v=""/>
    <n v="1228.5"/>
    <s v=""/>
    <n v="1"/>
  </r>
  <r>
    <x v="4"/>
    <n v="1473.8876949999994"/>
    <s v=""/>
    <n v="1473.8876949999994"/>
    <s v=""/>
    <n v="1"/>
  </r>
  <r>
    <x v="5"/>
    <n v="1370.5820309999999"/>
    <s v=""/>
    <n v="1370.5820309999999"/>
    <s v=""/>
    <n v="1"/>
  </r>
  <r>
    <x v="6"/>
    <n v="1214.625"/>
    <s v=""/>
    <n v="1214.625"/>
    <s v=""/>
    <n v="1"/>
  </r>
  <r>
    <x v="7"/>
    <n v="1142.8310540000002"/>
    <s v=""/>
    <n v="1142.8310540000002"/>
    <s v=""/>
    <n v="1"/>
  </r>
  <r>
    <x v="8"/>
    <n v="1575.5048829999996"/>
    <s v=""/>
    <n v="1575.5048829999996"/>
    <s v=""/>
    <n v="1"/>
  </r>
  <r>
    <x v="9"/>
    <n v="1974.0693360000005"/>
    <s v=""/>
    <n v="1974.0693360000005"/>
    <s v=""/>
    <n v="1"/>
  </r>
  <r>
    <x v="10"/>
    <n v="2255.7753900000025"/>
    <s v=""/>
    <n v="2255.7753900000025"/>
    <s v=""/>
    <n v="1"/>
  </r>
  <r>
    <x v="11"/>
    <n v="2495.2753900000025"/>
    <s v=""/>
    <n v="2495.2753900000025"/>
    <s v=""/>
    <n v="1"/>
  </r>
  <r>
    <x v="12"/>
    <n v="2613.2988280000027"/>
    <s v=""/>
    <n v="2613.2988280000027"/>
    <s v=""/>
    <n v="1"/>
  </r>
  <r>
    <x v="13"/>
    <n v="2308.3945309999981"/>
    <s v=""/>
    <n v="2308.3945309999981"/>
    <s v=""/>
    <n v="1"/>
  </r>
  <r>
    <x v="14"/>
    <n v="1758.2851560000017"/>
    <s v=""/>
    <n v="1758.2851560000017"/>
    <s v=""/>
    <n v="1"/>
  </r>
  <r>
    <x v="15"/>
    <n v="1012.998047000001"/>
    <s v=""/>
    <n v="1012.998047000001"/>
    <s v=""/>
    <n v="1"/>
  </r>
  <r>
    <x v="16"/>
    <n v="37.308593999998266"/>
    <s v=""/>
    <n v="37.308593999998266"/>
    <s v=""/>
    <n v="1"/>
  </r>
  <r>
    <x v="17"/>
    <n v="-642.89453100000173"/>
    <n v="-642.89453100000173"/>
    <s v=""/>
    <n v="1"/>
    <s v=""/>
  </r>
  <r>
    <x v="18"/>
    <n v="-1068.533202999999"/>
    <n v="-1068.533202999999"/>
    <s v=""/>
    <n v="1"/>
    <s v=""/>
  </r>
  <r>
    <x v="19"/>
    <n v="-736.7148440000019"/>
    <n v="-736.7148440000019"/>
    <s v=""/>
    <n v="1"/>
    <s v=""/>
  </r>
  <r>
    <x v="20"/>
    <n v="-477.984375"/>
    <n v="-477.984375"/>
    <s v=""/>
    <n v="1"/>
    <s v=""/>
  </r>
  <r>
    <x v="21"/>
    <n v="-448.93554700000095"/>
    <n v="-448.93554700000095"/>
    <s v=""/>
    <n v="1"/>
    <s v=""/>
  </r>
  <r>
    <x v="22"/>
    <n v="-308.12109300000157"/>
    <n v="-308.12109300000157"/>
    <s v=""/>
    <n v="1"/>
    <s v=""/>
  </r>
  <r>
    <x v="23"/>
    <n v="102.74218699999983"/>
    <s v=""/>
    <n v="102.74218699999983"/>
    <s v=""/>
    <n v="1"/>
  </r>
  <r>
    <x v="0"/>
    <n v="400.52441400000134"/>
    <s v=""/>
    <n v="400.52441400000134"/>
    <s v=""/>
    <n v="1"/>
  </r>
  <r>
    <x v="1"/>
    <n v="517.82226599999922"/>
    <s v=""/>
    <n v="517.82226599999922"/>
    <s v=""/>
    <n v="1"/>
  </r>
  <r>
    <x v="2"/>
    <n v="717.17578199999843"/>
    <s v=""/>
    <n v="717.17578199999843"/>
    <s v=""/>
    <n v="1"/>
  </r>
  <r>
    <x v="3"/>
    <n v="838.69628899999952"/>
    <s v=""/>
    <n v="838.69628899999952"/>
    <s v=""/>
    <n v="1"/>
  </r>
  <r>
    <x v="4"/>
    <n v="925.51367100000061"/>
    <s v=""/>
    <n v="925.51367100000061"/>
    <s v=""/>
    <n v="1"/>
  </r>
  <r>
    <x v="5"/>
    <n v="1050.7431639999995"/>
    <s v=""/>
    <n v="1050.7431639999995"/>
    <s v=""/>
    <n v="1"/>
  </r>
  <r>
    <x v="6"/>
    <n v="951.18945299999905"/>
    <s v=""/>
    <n v="951.18945299999905"/>
    <s v=""/>
    <n v="1"/>
  </r>
  <r>
    <x v="7"/>
    <n v="882.93066400000134"/>
    <s v=""/>
    <n v="882.93066400000134"/>
    <s v=""/>
    <n v="1"/>
  </r>
  <r>
    <x v="8"/>
    <n v="1035.390625"/>
    <s v=""/>
    <n v="1035.390625"/>
    <s v=""/>
    <n v="1"/>
  </r>
  <r>
    <x v="9"/>
    <n v="1426.1416019999997"/>
    <s v=""/>
    <n v="1426.1416019999997"/>
    <s v=""/>
    <n v="1"/>
  </r>
  <r>
    <x v="10"/>
    <n v="1793.5898440000001"/>
    <s v=""/>
    <n v="1793.5898440000001"/>
    <s v=""/>
    <n v="1"/>
  </r>
  <r>
    <x v="11"/>
    <n v="1879.7324219999991"/>
    <s v=""/>
    <n v="1879.7324219999991"/>
    <s v=""/>
    <n v="1"/>
  </r>
  <r>
    <x v="12"/>
    <n v="2119.857422000001"/>
    <s v=""/>
    <n v="2119.857422000001"/>
    <s v=""/>
    <n v="1"/>
  </r>
  <r>
    <x v="13"/>
    <n v="2234.779297000001"/>
    <s v=""/>
    <n v="2234.779297000001"/>
    <s v=""/>
    <n v="1"/>
  </r>
  <r>
    <x v="14"/>
    <n v="2131.2597659999992"/>
    <s v=""/>
    <n v="2131.2597659999992"/>
    <s v=""/>
    <n v="1"/>
  </r>
  <r>
    <x v="15"/>
    <n v="2038.5878909999992"/>
    <s v=""/>
    <n v="2038.5878909999992"/>
    <s v=""/>
    <n v="1"/>
  </r>
  <r>
    <x v="16"/>
    <n v="1885.3554689999983"/>
    <s v=""/>
    <n v="1885.3554689999983"/>
    <s v=""/>
    <n v="1"/>
  </r>
  <r>
    <x v="17"/>
    <n v="1491.4316409999992"/>
    <s v=""/>
    <n v="1491.4316409999992"/>
    <s v=""/>
    <n v="1"/>
  </r>
  <r>
    <x v="18"/>
    <n v="991.92382799999905"/>
    <s v=""/>
    <n v="991.92382799999905"/>
    <s v=""/>
    <n v="1"/>
  </r>
  <r>
    <x v="19"/>
    <n v="1015.1933599999975"/>
    <s v=""/>
    <n v="1015.1933599999975"/>
    <s v=""/>
    <n v="1"/>
  </r>
  <r>
    <x v="20"/>
    <n v="1315.732422000001"/>
    <s v=""/>
    <n v="1315.732422000001"/>
    <s v=""/>
    <n v="1"/>
  </r>
  <r>
    <x v="21"/>
    <n v="1119.328125"/>
    <s v=""/>
    <n v="1119.328125"/>
    <s v=""/>
    <n v="1"/>
  </r>
  <r>
    <x v="22"/>
    <n v="976.05664000000252"/>
    <s v=""/>
    <n v="976.05664000000252"/>
    <s v=""/>
    <n v="1"/>
  </r>
  <r>
    <x v="23"/>
    <n v="1096.5644530000009"/>
    <s v=""/>
    <n v="1096.5644530000009"/>
    <s v=""/>
    <n v="1"/>
  </r>
  <r>
    <x v="0"/>
    <n v="1103.9404299999987"/>
    <s v=""/>
    <n v="1103.9404299999987"/>
    <s v=""/>
    <n v="1"/>
  </r>
  <r>
    <x v="1"/>
    <n v="1056.3408209999998"/>
    <s v=""/>
    <n v="1056.3408209999998"/>
    <s v=""/>
    <n v="1"/>
  </r>
  <r>
    <x v="2"/>
    <n v="1180.0019530000009"/>
    <s v=""/>
    <n v="1180.0019530000009"/>
    <s v=""/>
    <n v="1"/>
  </r>
  <r>
    <x v="3"/>
    <n v="1223.921875"/>
    <s v=""/>
    <n v="1223.921875"/>
    <s v=""/>
    <n v="1"/>
  </r>
  <r>
    <x v="4"/>
    <n v="1244.3037110000005"/>
    <s v=""/>
    <n v="1244.3037110000005"/>
    <s v=""/>
    <n v="1"/>
  </r>
  <r>
    <x v="5"/>
    <n v="1147.6904300000006"/>
    <s v=""/>
    <n v="1147.6904300000006"/>
    <s v=""/>
    <n v="1"/>
  </r>
  <r>
    <x v="6"/>
    <n v="1085.2988280000009"/>
    <s v=""/>
    <n v="1085.2988280000009"/>
    <s v=""/>
    <n v="1"/>
  </r>
  <r>
    <x v="7"/>
    <n v="957.8125"/>
    <s v=""/>
    <n v="957.8125"/>
    <s v=""/>
    <n v="1"/>
  </r>
  <r>
    <x v="8"/>
    <n v="852.68164099999922"/>
    <s v=""/>
    <n v="852.68164099999922"/>
    <s v=""/>
    <n v="1"/>
  </r>
  <r>
    <x v="9"/>
    <n v="1021.1533199999994"/>
    <s v=""/>
    <n v="1021.1533199999994"/>
    <s v=""/>
    <n v="1"/>
  </r>
  <r>
    <x v="10"/>
    <n v="1255.9726559999999"/>
    <s v=""/>
    <n v="1255.9726559999999"/>
    <s v=""/>
    <n v="1"/>
  </r>
  <r>
    <x v="11"/>
    <n v="1409.3242180000016"/>
    <s v=""/>
    <n v="1409.3242180000016"/>
    <s v=""/>
    <n v="1"/>
  </r>
  <r>
    <x v="12"/>
    <n v="1674.328125"/>
    <s v=""/>
    <n v="1674.328125"/>
    <s v=""/>
    <n v="1"/>
  </r>
  <r>
    <x v="13"/>
    <n v="1767.6367189999983"/>
    <s v=""/>
    <n v="1767.6367189999983"/>
    <s v=""/>
    <n v="1"/>
  </r>
  <r>
    <x v="14"/>
    <n v="1421.9375"/>
    <s v=""/>
    <n v="1421.9375"/>
    <s v=""/>
    <n v="1"/>
  </r>
  <r>
    <x v="15"/>
    <n v="758.16210999999748"/>
    <s v=""/>
    <n v="758.16210999999748"/>
    <s v=""/>
    <n v="1"/>
  </r>
  <r>
    <x v="16"/>
    <n v="8.9414060000017344"/>
    <s v=""/>
    <n v="8.9414060000017344"/>
    <s v=""/>
    <n v="1"/>
  </r>
  <r>
    <x v="17"/>
    <n v="-404.71875"/>
    <n v="-404.71875"/>
    <s v=""/>
    <n v="1"/>
    <s v=""/>
  </r>
  <r>
    <x v="18"/>
    <n v="-729.96484399999827"/>
    <n v="-729.96484399999827"/>
    <s v=""/>
    <n v="1"/>
    <s v=""/>
  </r>
  <r>
    <x v="19"/>
    <n v="-1032.0390629999965"/>
    <n v="-1032.0390629999965"/>
    <s v=""/>
    <n v="1"/>
    <s v=""/>
  </r>
  <r>
    <x v="20"/>
    <n v="-1112.314452999999"/>
    <n v="-1112.314452999999"/>
    <s v=""/>
    <n v="1"/>
    <s v=""/>
  </r>
  <r>
    <x v="21"/>
    <n v="-1320.5322260000012"/>
    <n v="-1320.5322260000012"/>
    <s v=""/>
    <n v="1"/>
    <s v=""/>
  </r>
  <r>
    <x v="22"/>
    <n v="-1264.8359380000002"/>
    <n v="-1264.8359380000002"/>
    <s v=""/>
    <n v="1"/>
    <s v=""/>
  </r>
  <r>
    <x v="23"/>
    <n v="-987.44921800000157"/>
    <n v="-987.44921800000157"/>
    <s v=""/>
    <n v="1"/>
    <s v=""/>
  </r>
  <r>
    <x v="0"/>
    <n v="97.27343700000165"/>
    <s v=""/>
    <n v="97.27343700000165"/>
    <s v=""/>
    <n v="1"/>
  </r>
  <r>
    <x v="1"/>
    <n v="-68.458008000001428"/>
    <n v="-68.458008000001428"/>
    <s v=""/>
    <n v="1"/>
    <s v=""/>
  </r>
  <r>
    <x v="3"/>
    <n v="-141.23046900000008"/>
    <n v="-141.23046900000008"/>
    <s v=""/>
    <n v="1"/>
    <s v=""/>
  </r>
  <r>
    <x v="4"/>
    <n v="-168.69921800000157"/>
    <n v="-168.69921800000157"/>
    <s v=""/>
    <n v="1"/>
    <s v=""/>
  </r>
  <r>
    <x v="5"/>
    <n v="-243.51074300000073"/>
    <n v="-243.51074300000073"/>
    <s v=""/>
    <n v="1"/>
    <s v=""/>
  </r>
  <r>
    <x v="6"/>
    <n v="-299.11523500000112"/>
    <n v="-299.11523500000112"/>
    <s v=""/>
    <n v="1"/>
    <s v=""/>
  </r>
  <r>
    <x v="7"/>
    <n v="-478.44824200000039"/>
    <n v="-478.44824200000039"/>
    <s v=""/>
    <n v="1"/>
    <s v=""/>
  </r>
  <r>
    <x v="8"/>
    <n v="-691.69726499999888"/>
    <n v="-691.69726499999888"/>
    <s v=""/>
    <n v="1"/>
    <s v=""/>
  </r>
  <r>
    <x v="9"/>
    <n v="-713.49902300000031"/>
    <n v="-713.49902300000031"/>
    <s v=""/>
    <n v="1"/>
    <s v=""/>
  </r>
  <r>
    <x v="10"/>
    <n v="-613.60253900000134"/>
    <n v="-613.60253900000134"/>
    <s v=""/>
    <n v="1"/>
    <s v=""/>
  </r>
  <r>
    <x v="11"/>
    <n v="-458.06933600000048"/>
    <n v="-458.06933600000048"/>
    <s v=""/>
    <n v="1"/>
    <s v=""/>
  </r>
  <r>
    <x v="12"/>
    <n v="34.186523000000307"/>
    <s v=""/>
    <n v="34.186523000000307"/>
    <s v=""/>
    <n v="1"/>
  </r>
  <r>
    <x v="13"/>
    <n v="219.47558599999866"/>
    <s v=""/>
    <n v="219.47558599999866"/>
    <s v=""/>
    <n v="1"/>
  </r>
  <r>
    <x v="14"/>
    <n v="220.76953100000173"/>
    <s v=""/>
    <n v="220.76953100000173"/>
    <s v=""/>
    <n v="1"/>
  </r>
  <r>
    <x v="15"/>
    <n v="55.033202999999048"/>
    <s v=""/>
    <n v="55.033202999999048"/>
    <s v=""/>
    <n v="1"/>
  </r>
  <r>
    <x v="16"/>
    <n v="-17.384765999999217"/>
    <n v="-17.384765999999217"/>
    <s v=""/>
    <n v="1"/>
    <s v=""/>
  </r>
  <r>
    <x v="17"/>
    <n v="-13.265625"/>
    <n v="-13.265625"/>
    <s v=""/>
    <n v="1"/>
    <s v=""/>
  </r>
  <r>
    <x v="18"/>
    <n v="144.38085900000078"/>
    <s v=""/>
    <n v="144.38085900000078"/>
    <s v=""/>
    <n v="1"/>
  </r>
  <r>
    <x v="19"/>
    <n v="-118.25390699999843"/>
    <n v="-118.25390699999843"/>
    <s v=""/>
    <n v="1"/>
    <s v=""/>
  </r>
  <r>
    <x v="20"/>
    <n v="-466.71093800000017"/>
    <n v="-466.71093800000017"/>
    <s v=""/>
    <n v="1"/>
    <s v=""/>
  </r>
  <r>
    <x v="21"/>
    <n v="-485.02929700000095"/>
    <n v="-485.02929700000095"/>
    <s v=""/>
    <n v="1"/>
    <s v=""/>
  </r>
  <r>
    <x v="22"/>
    <n v="-666.58691400000134"/>
    <n v="-666.58691400000134"/>
    <s v=""/>
    <n v="1"/>
    <s v=""/>
  </r>
  <r>
    <x v="23"/>
    <n v="-605.60839900000065"/>
    <n v="-605.60839900000065"/>
    <s v=""/>
    <n v="1"/>
    <s v=""/>
  </r>
  <r>
    <x v="0"/>
    <n v="-594.22070300000087"/>
    <n v="-594.22070300000087"/>
    <s v=""/>
    <n v="1"/>
    <s v=""/>
  </r>
  <r>
    <x v="1"/>
    <n v="-485.08984400000008"/>
    <n v="-485.08984400000008"/>
    <s v=""/>
    <n v="1"/>
    <s v=""/>
  </r>
  <r>
    <x v="2"/>
    <n v="-518.37695299999905"/>
    <n v="-518.37695299999905"/>
    <s v=""/>
    <n v="1"/>
    <s v=""/>
  </r>
  <r>
    <x v="3"/>
    <n v="-472.18457000000126"/>
    <n v="-472.18457000000126"/>
    <s v=""/>
    <n v="1"/>
    <s v=""/>
  </r>
  <r>
    <x v="4"/>
    <n v="-458.08007800000087"/>
    <n v="-458.08007800000087"/>
    <s v=""/>
    <n v="1"/>
    <s v=""/>
  </r>
  <r>
    <x v="5"/>
    <n v="-413.50683600000048"/>
    <n v="-413.50683600000048"/>
    <s v=""/>
    <n v="1"/>
    <s v=""/>
  </r>
  <r>
    <x v="6"/>
    <n v="-377.07226600000104"/>
    <n v="-377.07226600000104"/>
    <s v=""/>
    <n v="1"/>
    <s v=""/>
  </r>
  <r>
    <x v="7"/>
    <n v="-509.203125"/>
    <n v="-509.203125"/>
    <s v=""/>
    <n v="1"/>
    <s v=""/>
  </r>
  <r>
    <x v="8"/>
    <n v="-625.24414100000104"/>
    <n v="-625.24414100000104"/>
    <s v=""/>
    <n v="1"/>
    <s v=""/>
  </r>
  <r>
    <x v="9"/>
    <n v="-661.125"/>
    <n v="-661.125"/>
    <s v=""/>
    <n v="1"/>
    <s v=""/>
  </r>
  <r>
    <x v="10"/>
    <n v="-518.20507800000087"/>
    <n v="-518.20507800000087"/>
    <s v=""/>
    <n v="1"/>
    <s v=""/>
  </r>
  <r>
    <x v="11"/>
    <n v="-421.22656300000017"/>
    <n v="-421.22656300000017"/>
    <s v=""/>
    <n v="1"/>
    <s v=""/>
  </r>
  <r>
    <x v="12"/>
    <n v="-109.56542999999874"/>
    <n v="-109.56542999999874"/>
    <s v=""/>
    <n v="1"/>
    <s v=""/>
  </r>
  <r>
    <x v="13"/>
    <n v="229.68457099999978"/>
    <s v=""/>
    <n v="229.68457099999978"/>
    <s v=""/>
    <n v="1"/>
  </r>
  <r>
    <x v="14"/>
    <n v="316.58593800000017"/>
    <s v=""/>
    <n v="316.58593800000017"/>
    <s v=""/>
    <n v="1"/>
  </r>
  <r>
    <x v="15"/>
    <n v="283.55078100000173"/>
    <s v=""/>
    <n v="283.55078100000173"/>
    <s v=""/>
    <n v="1"/>
  </r>
  <r>
    <x v="16"/>
    <n v="352.75781299999653"/>
    <s v=""/>
    <n v="352.75781299999653"/>
    <s v=""/>
    <n v="1"/>
  </r>
  <r>
    <x v="17"/>
    <n v="385.33593699999983"/>
    <s v=""/>
    <n v="385.33593699999983"/>
    <s v=""/>
    <n v="1"/>
  </r>
  <r>
    <x v="18"/>
    <n v="376.66601599999922"/>
    <s v=""/>
    <n v="376.66601599999922"/>
    <s v=""/>
    <n v="1"/>
  </r>
  <r>
    <x v="19"/>
    <n v="103.45507799999905"/>
    <s v=""/>
    <n v="103.45507799999905"/>
    <s v=""/>
    <n v="1"/>
  </r>
  <r>
    <x v="20"/>
    <n v="-248.54492200000095"/>
    <n v="-248.54492200000095"/>
    <s v=""/>
    <n v="1"/>
    <s v=""/>
  </r>
  <r>
    <x v="21"/>
    <n v="-453.45703100000173"/>
    <n v="-453.45703100000173"/>
    <s v=""/>
    <n v="1"/>
    <s v=""/>
  </r>
  <r>
    <x v="22"/>
    <n v="-684.07128899999952"/>
    <n v="-684.07128899999952"/>
    <s v=""/>
    <n v="1"/>
    <s v=""/>
  </r>
  <r>
    <x v="23"/>
    <n v="-581.60156300000017"/>
    <n v="-581.60156300000017"/>
    <s v=""/>
    <n v="1"/>
    <s v=""/>
  </r>
  <r>
    <x v="0"/>
    <n v="-507.9902349999993"/>
    <n v="-507.9902349999993"/>
    <s v=""/>
    <n v="1"/>
    <s v=""/>
  </r>
  <r>
    <x v="1"/>
    <n v="-136.74023500000112"/>
    <n v="-136.74023500000112"/>
    <s v=""/>
    <n v="1"/>
    <s v=""/>
  </r>
  <r>
    <x v="2"/>
    <n v="-132.27734300000157"/>
    <n v="-132.27734300000157"/>
    <s v=""/>
    <n v="1"/>
    <s v=""/>
  </r>
  <r>
    <x v="3"/>
    <n v="-58.255859000000783"/>
    <n v="-58.255859000000783"/>
    <s v=""/>
    <n v="1"/>
    <s v=""/>
  </r>
  <r>
    <x v="4"/>
    <n v="-181.84570299999905"/>
    <n v="-181.84570299999905"/>
    <s v=""/>
    <n v="1"/>
    <s v=""/>
  </r>
  <r>
    <x v="5"/>
    <n v="-206.58984400000008"/>
    <n v="-206.58984400000008"/>
    <s v=""/>
    <n v="1"/>
    <s v=""/>
  </r>
  <r>
    <x v="6"/>
    <n v="-203.03906199999983"/>
    <n v="-203.03906199999983"/>
    <s v=""/>
    <n v="1"/>
    <s v=""/>
  </r>
  <r>
    <x v="7"/>
    <n v="-321.36914099999922"/>
    <n v="-321.36914099999922"/>
    <s v=""/>
    <n v="1"/>
    <s v=""/>
  </r>
  <r>
    <x v="8"/>
    <n v="-520.73339900000065"/>
    <n v="-520.73339900000065"/>
    <s v=""/>
    <n v="1"/>
    <s v=""/>
  </r>
  <r>
    <x v="9"/>
    <n v="-485.92675799999961"/>
    <n v="-485.92675799999961"/>
    <s v=""/>
    <n v="1"/>
    <s v=""/>
  </r>
  <r>
    <x v="10"/>
    <n v="-136.39746100000048"/>
    <n v="-136.39746100000048"/>
    <s v=""/>
    <n v="1"/>
    <s v=""/>
  </r>
  <r>
    <x v="11"/>
    <n v="384.01757800000087"/>
    <s v=""/>
    <n v="384.01757800000087"/>
    <s v=""/>
    <n v="1"/>
  </r>
  <r>
    <x v="12"/>
    <n v="1281.5039059999999"/>
    <s v=""/>
    <n v="1281.5039059999999"/>
    <s v=""/>
    <n v="1"/>
  </r>
  <r>
    <x v="13"/>
    <n v="2197.0214840000008"/>
    <s v=""/>
    <n v="2197.0214840000008"/>
    <s v=""/>
    <n v="1"/>
  </r>
  <r>
    <x v="14"/>
    <n v="3037.8339840000026"/>
    <s v=""/>
    <n v="3037.8339840000026"/>
    <s v=""/>
    <n v="1"/>
  </r>
  <r>
    <x v="15"/>
    <n v="3646.7216799999987"/>
    <s v=""/>
    <n v="3646.7216799999987"/>
    <s v=""/>
    <n v="1"/>
  </r>
  <r>
    <x v="16"/>
    <n v="4077.4638679999989"/>
    <s v=""/>
    <n v="4077.4638679999989"/>
    <s v=""/>
    <n v="1"/>
  </r>
  <r>
    <x v="17"/>
    <n v="4165.5937499999982"/>
    <s v=""/>
    <n v="4165.5937499999982"/>
    <s v=""/>
    <n v="1"/>
  </r>
  <r>
    <x v="18"/>
    <n v="4002.7978510000012"/>
    <s v=""/>
    <n v="4002.7978510000012"/>
    <s v=""/>
    <n v="1"/>
  </r>
  <r>
    <x v="19"/>
    <n v="3319.0839849999993"/>
    <s v=""/>
    <n v="3319.0839849999993"/>
    <s v=""/>
    <n v="1"/>
  </r>
  <r>
    <x v="20"/>
    <n v="2485.1728519999979"/>
    <s v=""/>
    <n v="2485.1728519999979"/>
    <s v=""/>
    <n v="1"/>
  </r>
  <r>
    <x v="21"/>
    <n v="2026.7080079999978"/>
    <s v=""/>
    <n v="2026.7080079999978"/>
    <s v=""/>
    <n v="1"/>
  </r>
  <r>
    <x v="22"/>
    <n v="1486.2666019999997"/>
    <s v=""/>
    <n v="1486.2666019999997"/>
    <s v=""/>
    <n v="1"/>
  </r>
  <r>
    <x v="23"/>
    <n v="1213.0263670000004"/>
    <s v=""/>
    <n v="1213.0263670000004"/>
    <s v=""/>
    <n v="1"/>
  </r>
  <r>
    <x v="0"/>
    <n v="1129.2070309999999"/>
    <s v=""/>
    <n v="1129.2070309999999"/>
    <s v=""/>
    <n v="1"/>
  </r>
  <r>
    <x v="1"/>
    <n v="616.70019599999978"/>
    <s v=""/>
    <n v="616.70019599999978"/>
    <s v=""/>
    <n v="1"/>
  </r>
  <r>
    <x v="2"/>
    <n v="472.47265599999992"/>
    <s v=""/>
    <n v="472.47265599999992"/>
    <s v=""/>
    <n v="1"/>
  </r>
  <r>
    <x v="3"/>
    <n v="371.1875"/>
    <s v=""/>
    <n v="371.1875"/>
    <s v=""/>
    <n v="1"/>
  </r>
  <r>
    <x v="4"/>
    <n v="84.216796999999133"/>
    <s v=""/>
    <n v="84.216796999999133"/>
    <s v=""/>
    <n v="1"/>
  </r>
  <r>
    <x v="5"/>
    <n v="-157.77831999999944"/>
    <n v="-157.77831999999944"/>
    <s v=""/>
    <n v="1"/>
    <s v=""/>
  </r>
  <r>
    <x v="6"/>
    <n v="-254.91601599999922"/>
    <n v="-254.91601599999922"/>
    <s v=""/>
    <n v="1"/>
    <s v=""/>
  </r>
  <r>
    <x v="7"/>
    <n v="-449.95410199999969"/>
    <n v="-449.95410199999969"/>
    <s v=""/>
    <n v="1"/>
    <s v=""/>
  </r>
  <r>
    <x v="8"/>
    <n v="-677.09570300000087"/>
    <n v="-677.09570300000087"/>
    <s v=""/>
    <n v="1"/>
    <s v=""/>
  </r>
  <r>
    <x v="9"/>
    <n v="-590.37792999999874"/>
    <n v="-590.37792999999874"/>
    <s v=""/>
    <n v="1"/>
    <s v=""/>
  </r>
  <r>
    <x v="10"/>
    <n v="-356.16015699999843"/>
    <n v="-356.16015699999843"/>
    <s v=""/>
    <n v="1"/>
    <s v=""/>
  </r>
  <r>
    <x v="11"/>
    <n v="147.39453099999992"/>
    <s v=""/>
    <n v="147.39453099999992"/>
    <s v=""/>
    <n v="1"/>
  </r>
  <r>
    <x v="12"/>
    <n v="846.58203099999992"/>
    <s v=""/>
    <n v="846.58203099999992"/>
    <s v=""/>
    <n v="1"/>
  </r>
  <r>
    <x v="13"/>
    <n v="1534.8134760000012"/>
    <s v=""/>
    <n v="1534.8134760000012"/>
    <s v=""/>
    <n v="1"/>
  </r>
  <r>
    <x v="14"/>
    <n v="2016.2695319999984"/>
    <s v=""/>
    <n v="2016.2695319999984"/>
    <s v=""/>
    <n v="1"/>
  </r>
  <r>
    <x v="15"/>
    <n v="2281.6865230000021"/>
    <s v=""/>
    <n v="2281.6865230000021"/>
    <s v=""/>
    <n v="1"/>
  </r>
  <r>
    <x v="16"/>
    <n v="2538.3505859999987"/>
    <s v=""/>
    <n v="2538.3505859999987"/>
    <s v=""/>
    <n v="1"/>
  </r>
  <r>
    <x v="17"/>
    <n v="2677.8964840000008"/>
    <s v=""/>
    <n v="2677.8964840000008"/>
    <s v=""/>
    <n v="1"/>
  </r>
  <r>
    <x v="18"/>
    <n v="2462.0410159999992"/>
    <s v=""/>
    <n v="2462.0410159999992"/>
    <s v=""/>
    <n v="1"/>
  </r>
  <r>
    <x v="19"/>
    <n v="1912.4121099999975"/>
    <s v=""/>
    <n v="1912.4121099999975"/>
    <s v=""/>
    <n v="1"/>
  </r>
  <r>
    <x v="20"/>
    <n v="1559.8945309999999"/>
    <s v=""/>
    <n v="1559.8945309999999"/>
    <s v=""/>
    <n v="1"/>
  </r>
  <r>
    <x v="21"/>
    <n v="1372.1337889999995"/>
    <s v=""/>
    <n v="1372.1337889999995"/>
    <s v=""/>
    <n v="1"/>
  </r>
  <r>
    <x v="22"/>
    <n v="1106.4648430000016"/>
    <s v=""/>
    <n v="1106.4648430000016"/>
    <s v=""/>
    <n v="1"/>
  </r>
  <r>
    <x v="23"/>
    <n v="959.85546799999975"/>
    <s v=""/>
    <n v="959.85546799999975"/>
    <s v=""/>
    <n v="1"/>
  </r>
  <r>
    <x v="0"/>
    <n v="912.60449200000039"/>
    <s v=""/>
    <n v="912.60449200000039"/>
    <s v=""/>
    <n v="1"/>
  </r>
  <r>
    <x v="1"/>
    <n v="801.69335900000078"/>
    <s v=""/>
    <n v="801.69335900000078"/>
    <s v=""/>
    <n v="1"/>
  </r>
  <r>
    <x v="2"/>
    <n v="698.26953199999843"/>
    <s v=""/>
    <n v="698.26953199999843"/>
    <s v=""/>
    <n v="1"/>
  </r>
  <r>
    <x v="3"/>
    <n v="673.92480500000056"/>
    <s v=""/>
    <n v="673.92480500000056"/>
    <s v=""/>
    <n v="1"/>
  </r>
  <r>
    <x v="4"/>
    <n v="520.28515599999992"/>
    <s v=""/>
    <n v="520.28515599999992"/>
    <s v=""/>
    <n v="1"/>
  </r>
  <r>
    <x v="5"/>
    <n v="447.09765599999992"/>
    <s v=""/>
    <n v="447.09765599999992"/>
    <s v=""/>
    <n v="1"/>
  </r>
  <r>
    <x v="6"/>
    <n v="402.28222599999935"/>
    <s v=""/>
    <n v="402.28222599999935"/>
    <s v=""/>
    <n v="1"/>
  </r>
  <r>
    <x v="7"/>
    <n v="332.57617199999913"/>
    <s v=""/>
    <n v="332.57617199999913"/>
    <s v=""/>
    <n v="1"/>
  </r>
  <r>
    <x v="8"/>
    <n v="146.75097699999969"/>
    <s v=""/>
    <n v="146.75097699999969"/>
    <s v=""/>
    <n v="1"/>
  </r>
  <r>
    <x v="9"/>
    <n v="-23.590820999999778"/>
    <n v="-23.590820999999778"/>
    <s v=""/>
    <n v="1"/>
    <s v=""/>
  </r>
  <r>
    <x v="10"/>
    <n v="205.49902300000031"/>
    <s v=""/>
    <n v="205.49902300000031"/>
    <s v=""/>
    <n v="1"/>
  </r>
  <r>
    <x v="11"/>
    <n v="391.32617199999913"/>
    <s v=""/>
    <n v="391.32617199999913"/>
    <s v=""/>
    <n v="1"/>
  </r>
  <r>
    <x v="12"/>
    <n v="979.9472650000007"/>
    <s v=""/>
    <n v="979.9472650000007"/>
    <s v=""/>
    <n v="1"/>
  </r>
  <r>
    <x v="13"/>
    <n v="1886.9501949999994"/>
    <s v=""/>
    <n v="1886.9501949999994"/>
    <s v=""/>
    <n v="1"/>
  </r>
  <r>
    <x v="14"/>
    <n v="2567.8154299999987"/>
    <s v=""/>
    <n v="2567.8154299999987"/>
    <s v=""/>
    <n v="1"/>
  </r>
  <r>
    <x v="15"/>
    <n v="2813.1132810000017"/>
    <s v=""/>
    <n v="2813.1132810000017"/>
    <s v=""/>
    <n v="1"/>
  </r>
  <r>
    <x v="16"/>
    <n v="2554.1474610000005"/>
    <s v=""/>
    <n v="2554.1474610000005"/>
    <s v=""/>
    <n v="1"/>
  </r>
  <r>
    <x v="17"/>
    <n v="2453.2910150000025"/>
    <s v=""/>
    <n v="2453.2910150000025"/>
    <s v=""/>
    <n v="1"/>
  </r>
  <r>
    <x v="18"/>
    <n v="2445.875"/>
    <s v=""/>
    <n v="2445.875"/>
    <s v=""/>
    <n v="1"/>
  </r>
  <r>
    <x v="19"/>
    <n v="1968.4648439999983"/>
    <s v=""/>
    <n v="1968.4648439999983"/>
    <s v=""/>
    <n v="1"/>
  </r>
  <r>
    <x v="20"/>
    <n v="1389.2900390000013"/>
    <s v=""/>
    <n v="1389.2900390000013"/>
    <s v=""/>
    <n v="1"/>
  </r>
  <r>
    <x v="21"/>
    <n v="1240.4365230000021"/>
    <s v=""/>
    <n v="1240.4365230000021"/>
    <s v=""/>
    <n v="1"/>
  </r>
  <r>
    <x v="22"/>
    <n v="942.19531300000017"/>
    <s v=""/>
    <n v="942.19531300000017"/>
    <s v=""/>
    <n v="1"/>
  </r>
  <r>
    <x v="23"/>
    <n v="795.20507800000087"/>
    <s v=""/>
    <n v="795.20507800000087"/>
    <s v=""/>
    <n v="1"/>
  </r>
  <r>
    <x v="0"/>
    <n v="639.64746100000048"/>
    <s v=""/>
    <n v="639.64746100000048"/>
    <s v=""/>
    <n v="1"/>
  </r>
  <r>
    <x v="1"/>
    <n v="1031.2568360000005"/>
    <s v=""/>
    <n v="1031.2568360000005"/>
    <s v=""/>
    <n v="1"/>
  </r>
  <r>
    <x v="2"/>
    <n v="878.984375"/>
    <s v=""/>
    <n v="878.984375"/>
    <s v=""/>
    <n v="1"/>
  </r>
  <r>
    <x v="3"/>
    <n v="819.04296800000157"/>
    <s v=""/>
    <n v="819.04296800000157"/>
    <s v=""/>
    <n v="1"/>
  </r>
  <r>
    <x v="4"/>
    <n v="775.53906299999835"/>
    <s v=""/>
    <n v="775.53906299999835"/>
    <s v=""/>
    <n v="1"/>
  </r>
  <r>
    <x v="5"/>
    <n v="733.01367199999913"/>
    <s v=""/>
    <n v="733.01367199999913"/>
    <s v=""/>
    <n v="1"/>
  </r>
  <r>
    <x v="6"/>
    <n v="807.76855500000056"/>
    <s v=""/>
    <n v="807.76855500000056"/>
    <s v=""/>
    <n v="1"/>
  </r>
  <r>
    <x v="7"/>
    <n v="722.39941399999952"/>
    <s v=""/>
    <n v="722.39941399999952"/>
    <s v=""/>
    <n v="1"/>
  </r>
  <r>
    <x v="8"/>
    <n v="748.27734400000008"/>
    <s v=""/>
    <n v="748.27734400000008"/>
    <s v=""/>
    <n v="1"/>
  </r>
  <r>
    <x v="9"/>
    <n v="690.87793000000056"/>
    <s v=""/>
    <n v="690.87793000000056"/>
    <s v=""/>
    <n v="1"/>
  </r>
  <r>
    <x v="10"/>
    <n v="947.78613299999961"/>
    <s v=""/>
    <n v="947.78613299999961"/>
    <s v=""/>
    <n v="1"/>
  </r>
  <r>
    <x v="11"/>
    <n v="1106.5263670000004"/>
    <s v=""/>
    <n v="1106.5263670000004"/>
    <s v=""/>
    <n v="1"/>
  </r>
  <r>
    <x v="12"/>
    <n v="1174.8964840000008"/>
    <s v=""/>
    <n v="1174.8964840000008"/>
    <s v=""/>
    <n v="1"/>
  </r>
  <r>
    <x v="13"/>
    <n v="1200.0585939999983"/>
    <s v=""/>
    <n v="1200.0585939999983"/>
    <s v=""/>
    <n v="1"/>
  </r>
  <r>
    <x v="14"/>
    <n v="1230.2324210000006"/>
    <s v=""/>
    <n v="1230.2324210000006"/>
    <s v=""/>
    <n v="1"/>
  </r>
  <r>
    <x v="15"/>
    <n v="1313.65625"/>
    <s v=""/>
    <n v="1313.65625"/>
    <s v=""/>
    <n v="1"/>
  </r>
  <r>
    <x v="16"/>
    <n v="1311.8339849999975"/>
    <s v=""/>
    <n v="1311.8339849999975"/>
    <s v=""/>
    <n v="1"/>
  </r>
  <r>
    <x v="17"/>
    <n v="1344.171875"/>
    <s v=""/>
    <n v="1344.171875"/>
    <s v=""/>
    <n v="1"/>
  </r>
  <r>
    <x v="18"/>
    <n v="1290.2539059999981"/>
    <s v=""/>
    <n v="1290.2539059999981"/>
    <s v=""/>
    <n v="1"/>
  </r>
  <r>
    <x v="19"/>
    <n v="1186.029297000001"/>
    <s v=""/>
    <n v="1186.029297000001"/>
    <s v=""/>
    <n v="1"/>
  </r>
  <r>
    <x v="20"/>
    <n v="1202.7089840000008"/>
    <s v=""/>
    <n v="1202.7089840000008"/>
    <s v=""/>
    <n v="1"/>
  </r>
  <r>
    <x v="21"/>
    <n v="1187.9375"/>
    <s v=""/>
    <n v="1187.9375"/>
    <s v=""/>
    <n v="1"/>
  </r>
  <r>
    <x v="22"/>
    <n v="1164.5654299999987"/>
    <s v=""/>
    <n v="1164.5654299999987"/>
    <s v=""/>
    <n v="1"/>
  </r>
  <r>
    <x v="23"/>
    <n v="1251.8847650000007"/>
    <s v=""/>
    <n v="1251.8847650000007"/>
    <s v=""/>
    <n v="1"/>
  </r>
  <r>
    <x v="0"/>
    <n v="1369.7841790000002"/>
    <s v=""/>
    <n v="1369.7841790000002"/>
    <s v=""/>
    <n v="1"/>
  </r>
  <r>
    <x v="1"/>
    <n v="1088.9726559999999"/>
    <s v=""/>
    <n v="1088.9726559999999"/>
    <s v=""/>
    <n v="1"/>
  </r>
  <r>
    <x v="2"/>
    <n v="954.25097600000117"/>
    <s v=""/>
    <n v="954.25097600000117"/>
    <s v=""/>
    <n v="1"/>
  </r>
  <r>
    <x v="3"/>
    <n v="923.45703200000025"/>
    <s v=""/>
    <n v="923.45703200000025"/>
    <s v=""/>
    <n v="1"/>
  </r>
  <r>
    <x v="4"/>
    <n v="735.55761700000039"/>
    <s v=""/>
    <n v="735.55761700000039"/>
    <s v=""/>
    <n v="1"/>
  </r>
  <r>
    <x v="5"/>
    <n v="585.40429600000061"/>
    <s v=""/>
    <n v="585.40429600000061"/>
    <s v=""/>
    <n v="1"/>
  </r>
  <r>
    <x v="6"/>
    <n v="660.23339800000031"/>
    <s v=""/>
    <n v="660.23339800000031"/>
    <s v=""/>
    <n v="1"/>
  </r>
  <r>
    <x v="7"/>
    <n v="522.36035100000117"/>
    <s v=""/>
    <n v="522.36035100000117"/>
    <s v=""/>
    <n v="1"/>
  </r>
  <r>
    <x v="8"/>
    <n v="538.16503900000134"/>
    <s v=""/>
    <n v="538.16503900000134"/>
    <s v=""/>
    <n v="1"/>
  </r>
  <r>
    <x v="9"/>
    <n v="545.99023400000078"/>
    <s v=""/>
    <n v="545.99023400000078"/>
    <s v=""/>
    <n v="1"/>
  </r>
  <r>
    <x v="10"/>
    <n v="843.85253899999952"/>
    <s v=""/>
    <n v="843.85253899999952"/>
    <s v=""/>
    <n v="1"/>
  </r>
  <r>
    <x v="11"/>
    <n v="859.38085899999896"/>
    <s v=""/>
    <n v="859.38085899999896"/>
    <s v=""/>
    <n v="1"/>
  </r>
  <r>
    <x v="12"/>
    <n v="749.66992199999913"/>
    <s v=""/>
    <n v="749.66992199999913"/>
    <s v=""/>
    <n v="1"/>
  </r>
  <r>
    <x v="13"/>
    <n v="1110.736327999999"/>
    <s v=""/>
    <n v="1110.736327999999"/>
    <s v=""/>
    <n v="1"/>
  </r>
  <r>
    <x v="14"/>
    <n v="1262.9707030000027"/>
    <s v=""/>
    <n v="1262.9707030000027"/>
    <s v=""/>
    <n v="1"/>
  </r>
  <r>
    <x v="15"/>
    <n v="1203.060547000001"/>
    <s v=""/>
    <n v="1203.060547000001"/>
    <s v=""/>
    <n v="1"/>
  </r>
  <r>
    <x v="16"/>
    <n v="1093.201172000001"/>
    <s v=""/>
    <n v="1093.201172000001"/>
    <s v=""/>
    <n v="1"/>
  </r>
  <r>
    <x v="17"/>
    <n v="961.54296899999827"/>
    <s v=""/>
    <n v="961.54296899999827"/>
    <s v=""/>
    <n v="1"/>
  </r>
  <r>
    <x v="18"/>
    <n v="821.70117200000095"/>
    <s v=""/>
    <n v="821.70117200000095"/>
    <s v=""/>
    <n v="1"/>
  </r>
  <r>
    <x v="19"/>
    <n v="710.49609300000157"/>
    <s v=""/>
    <n v="710.49609300000157"/>
    <s v=""/>
    <n v="1"/>
  </r>
  <r>
    <x v="20"/>
    <n v="751.42773499999748"/>
    <s v=""/>
    <n v="751.42773499999748"/>
    <s v=""/>
    <n v="1"/>
  </r>
  <r>
    <x v="21"/>
    <n v="758.23046800000157"/>
    <s v=""/>
    <n v="758.23046800000157"/>
    <s v=""/>
    <n v="1"/>
  </r>
  <r>
    <x v="22"/>
    <n v="653.70117200000095"/>
    <s v=""/>
    <n v="653.70117200000095"/>
    <s v=""/>
    <n v="1"/>
  </r>
  <r>
    <x v="23"/>
    <n v="686.77832000000126"/>
    <s v=""/>
    <n v="686.77832000000126"/>
    <s v=""/>
    <n v="1"/>
  </r>
  <r>
    <x v="0"/>
    <n v="775.49706999999944"/>
    <s v=""/>
    <n v="775.49706999999944"/>
    <s v=""/>
    <n v="1"/>
  </r>
  <r>
    <x v="1"/>
    <n v="771.86132800000087"/>
    <s v=""/>
    <n v="771.86132800000087"/>
    <s v=""/>
    <n v="1"/>
  </r>
  <r>
    <x v="2"/>
    <n v="702.68652300000031"/>
    <s v=""/>
    <n v="702.68652300000031"/>
    <s v=""/>
    <n v="1"/>
  </r>
  <r>
    <x v="3"/>
    <n v="611.10351599999922"/>
    <s v=""/>
    <n v="611.10351599999922"/>
    <s v=""/>
    <n v="1"/>
  </r>
  <r>
    <x v="4"/>
    <n v="640.36523400000078"/>
    <s v=""/>
    <n v="640.36523400000078"/>
    <s v=""/>
    <n v="1"/>
  </r>
  <r>
    <x v="5"/>
    <n v="443.85644599999978"/>
    <s v=""/>
    <n v="443.85644599999978"/>
    <s v=""/>
    <n v="1"/>
  </r>
  <r>
    <x v="6"/>
    <n v="285.48828200000025"/>
    <s v=""/>
    <n v="285.48828200000025"/>
    <s v=""/>
    <n v="1"/>
  </r>
  <r>
    <x v="7"/>
    <n v="148.30371100000048"/>
    <s v=""/>
    <n v="148.30371100000048"/>
    <s v=""/>
    <n v="1"/>
  </r>
  <r>
    <x v="8"/>
    <n v="156.82617200000095"/>
    <s v=""/>
    <n v="156.82617200000095"/>
    <s v=""/>
    <n v="1"/>
  </r>
  <r>
    <x v="9"/>
    <n v="229.16503900000134"/>
    <s v=""/>
    <n v="229.16503900000134"/>
    <s v=""/>
    <n v="1"/>
  </r>
  <r>
    <x v="10"/>
    <n v="241.13476599999922"/>
    <s v=""/>
    <n v="241.13476599999922"/>
    <s v=""/>
    <n v="1"/>
  </r>
  <r>
    <x v="11"/>
    <n v="380.56738299999961"/>
    <s v=""/>
    <n v="380.56738299999961"/>
    <s v=""/>
    <n v="1"/>
  </r>
  <r>
    <x v="12"/>
    <n v="605.88476599999922"/>
    <s v=""/>
    <n v="605.88476599999922"/>
    <s v=""/>
    <n v="1"/>
  </r>
  <r>
    <x v="13"/>
    <n v="717.18164099999922"/>
    <s v=""/>
    <n v="717.18164099999922"/>
    <s v=""/>
    <n v="1"/>
  </r>
  <r>
    <x v="14"/>
    <n v="753.71289000000252"/>
    <s v=""/>
    <n v="753.71289000000252"/>
    <s v=""/>
    <n v="1"/>
  </r>
  <r>
    <x v="15"/>
    <n v="967.18945299999905"/>
    <s v=""/>
    <n v="967.18945299999905"/>
    <s v=""/>
    <n v="1"/>
  </r>
  <r>
    <x v="16"/>
    <n v="1093.8515620000035"/>
    <s v=""/>
    <n v="1093.8515620000035"/>
    <s v=""/>
    <n v="1"/>
  </r>
  <r>
    <x v="17"/>
    <n v="1061.59375"/>
    <s v=""/>
    <n v="1061.59375"/>
    <s v=""/>
    <n v="1"/>
  </r>
  <r>
    <x v="18"/>
    <n v="1156.7792969999973"/>
    <s v=""/>
    <n v="1156.7792969999973"/>
    <s v=""/>
    <n v="1"/>
  </r>
  <r>
    <x v="19"/>
    <n v="1305.720702999999"/>
    <s v=""/>
    <n v="1305.720702999999"/>
    <s v=""/>
    <n v="1"/>
  </r>
  <r>
    <x v="20"/>
    <n v="1464.921875"/>
    <s v=""/>
    <n v="1464.921875"/>
    <s v=""/>
    <n v="1"/>
  </r>
  <r>
    <x v="21"/>
    <n v="1154.2773439999983"/>
    <s v=""/>
    <n v="1154.2773439999983"/>
    <s v=""/>
    <n v="1"/>
  </r>
  <r>
    <x v="22"/>
    <n v="656.79296800000157"/>
    <s v=""/>
    <n v="656.79296800000157"/>
    <s v=""/>
    <n v="1"/>
  </r>
  <r>
    <x v="23"/>
    <n v="411.84570299999905"/>
    <s v=""/>
    <n v="411.84570299999905"/>
    <s v=""/>
    <n v="1"/>
  </r>
  <r>
    <x v="0"/>
    <n v="545.34277300000031"/>
    <s v=""/>
    <n v="545.34277300000031"/>
    <s v=""/>
    <n v="1"/>
  </r>
  <r>
    <x v="1"/>
    <n v="1449.375"/>
    <s v=""/>
    <n v="1449.375"/>
    <s v=""/>
    <n v="1"/>
  </r>
  <r>
    <x v="2"/>
    <n v="1434.6152340000008"/>
    <s v=""/>
    <n v="1434.6152340000008"/>
    <s v=""/>
    <n v="1"/>
  </r>
  <r>
    <x v="3"/>
    <n v="1411.3945320000003"/>
    <s v=""/>
    <n v="1411.3945320000003"/>
    <s v=""/>
    <n v="1"/>
  </r>
  <r>
    <x v="4"/>
    <n v="1357.6611319999993"/>
    <s v=""/>
    <n v="1357.6611319999993"/>
    <s v=""/>
    <n v="1"/>
  </r>
  <r>
    <x v="5"/>
    <n v="1137.4326179999989"/>
    <s v=""/>
    <n v="1137.4326179999989"/>
    <s v=""/>
    <n v="1"/>
  </r>
  <r>
    <x v="6"/>
    <n v="992.87988300000143"/>
    <s v=""/>
    <n v="992.87988300000143"/>
    <s v=""/>
    <n v="1"/>
  </r>
  <r>
    <x v="7"/>
    <n v="652.05468699999983"/>
    <s v=""/>
    <n v="652.05468699999983"/>
    <s v=""/>
    <n v="1"/>
  </r>
  <r>
    <x v="8"/>
    <n v="441.86230499999874"/>
    <s v=""/>
    <n v="441.86230499999874"/>
    <s v=""/>
    <n v="1"/>
  </r>
  <r>
    <x v="9"/>
    <n v="446.06933600000048"/>
    <s v=""/>
    <n v="446.06933600000048"/>
    <s v=""/>
    <n v="1"/>
  </r>
  <r>
    <x v="10"/>
    <n v="368.82128899999952"/>
    <s v=""/>
    <n v="368.82128899999952"/>
    <s v=""/>
    <n v="1"/>
  </r>
  <r>
    <x v="11"/>
    <n v="415.3691409999974"/>
    <s v=""/>
    <n v="415.3691409999974"/>
    <s v=""/>
    <n v="1"/>
  </r>
  <r>
    <x v="12"/>
    <n v="929.44335999999748"/>
    <s v=""/>
    <n v="929.44335999999748"/>
    <s v=""/>
    <n v="1"/>
  </r>
  <r>
    <x v="13"/>
    <n v="1423.248047000001"/>
    <s v=""/>
    <n v="1423.248047000001"/>
    <s v=""/>
    <n v="1"/>
  </r>
  <r>
    <x v="14"/>
    <n v="1704.78125"/>
    <s v=""/>
    <n v="1704.78125"/>
    <s v=""/>
    <n v="1"/>
  </r>
  <r>
    <x v="15"/>
    <n v="1931.6074219999973"/>
    <s v=""/>
    <n v="1931.6074219999973"/>
    <s v=""/>
    <n v="1"/>
  </r>
  <r>
    <x v="16"/>
    <n v="1987.3125"/>
    <s v=""/>
    <n v="1987.3125"/>
    <s v=""/>
    <n v="1"/>
  </r>
  <r>
    <x v="17"/>
    <n v="1853.3964840000008"/>
    <s v=""/>
    <n v="1853.3964840000008"/>
    <s v=""/>
    <n v="1"/>
  </r>
  <r>
    <x v="18"/>
    <n v="1630.4335930000016"/>
    <s v=""/>
    <n v="1630.4335930000016"/>
    <s v=""/>
    <n v="1"/>
  </r>
  <r>
    <x v="19"/>
    <n v="1572.84375"/>
    <s v=""/>
    <n v="1572.84375"/>
    <s v=""/>
    <n v="1"/>
  </r>
  <r>
    <x v="20"/>
    <n v="1435.2148430000016"/>
    <s v=""/>
    <n v="1435.2148430000016"/>
    <s v=""/>
    <n v="1"/>
  </r>
  <r>
    <x v="21"/>
    <n v="1054.6347659999992"/>
    <s v=""/>
    <n v="1054.6347659999992"/>
    <s v=""/>
    <n v="1"/>
  </r>
  <r>
    <x v="22"/>
    <n v="727.33007799999905"/>
    <s v=""/>
    <n v="727.33007799999905"/>
    <s v=""/>
    <n v="1"/>
  </r>
  <r>
    <x v="23"/>
    <n v="802.91210900000078"/>
    <s v=""/>
    <n v="802.91210900000078"/>
    <s v=""/>
    <n v="1"/>
  </r>
  <r>
    <x v="0"/>
    <n v="867.71582099999796"/>
    <s v=""/>
    <n v="867.71582099999796"/>
    <s v=""/>
    <n v="1"/>
  </r>
  <r>
    <x v="1"/>
    <n v="898.84179699999913"/>
    <s v=""/>
    <n v="898.84179699999913"/>
    <s v=""/>
    <n v="1"/>
  </r>
  <r>
    <x v="2"/>
    <n v="796.12011700000039"/>
    <s v=""/>
    <n v="796.12011700000039"/>
    <s v=""/>
    <n v="1"/>
  </r>
  <r>
    <x v="3"/>
    <n v="774.06054600000061"/>
    <s v=""/>
    <n v="774.06054600000061"/>
    <s v=""/>
    <n v="1"/>
  </r>
  <r>
    <x v="4"/>
    <n v="722.61132799999905"/>
    <s v=""/>
    <n v="722.61132799999905"/>
    <s v=""/>
    <n v="1"/>
  </r>
  <r>
    <x v="5"/>
    <n v="580.45703099999992"/>
    <s v=""/>
    <n v="580.45703099999992"/>
    <s v=""/>
    <n v="1"/>
  </r>
  <r>
    <x v="6"/>
    <n v="480.59667999999874"/>
    <s v=""/>
    <n v="480.59667999999874"/>
    <s v=""/>
    <n v="1"/>
  </r>
  <r>
    <x v="7"/>
    <n v="476.02148399999896"/>
    <s v=""/>
    <n v="476.02148399999896"/>
    <s v=""/>
    <n v="1"/>
  </r>
  <r>
    <x v="8"/>
    <n v="665.20117199999913"/>
    <s v=""/>
    <n v="665.20117199999913"/>
    <s v=""/>
    <n v="1"/>
  </r>
  <r>
    <x v="9"/>
    <n v="1109.4619140000013"/>
    <s v=""/>
    <n v="1109.4619140000013"/>
    <s v=""/>
    <n v="1"/>
  </r>
  <r>
    <x v="10"/>
    <n v="1215.6220700000013"/>
    <s v=""/>
    <n v="1215.6220700000013"/>
    <s v=""/>
    <n v="1"/>
  </r>
  <r>
    <x v="11"/>
    <n v="1263.232422000001"/>
    <s v=""/>
    <n v="1263.232422000001"/>
    <s v=""/>
    <n v="1"/>
  </r>
  <r>
    <x v="12"/>
    <n v="1722.6542969999973"/>
    <s v=""/>
    <n v="1722.6542969999973"/>
    <s v=""/>
    <n v="1"/>
  </r>
  <r>
    <x v="13"/>
    <n v="2160.0859380000002"/>
    <s v=""/>
    <n v="2160.0859380000002"/>
    <s v=""/>
    <n v="1"/>
  </r>
  <r>
    <x v="14"/>
    <n v="2275.7226559999981"/>
    <s v=""/>
    <n v="2275.7226559999981"/>
    <s v=""/>
    <n v="1"/>
  </r>
  <r>
    <x v="15"/>
    <n v="1913.1035150000025"/>
    <s v=""/>
    <n v="1913.1035150000025"/>
    <s v=""/>
    <n v="1"/>
  </r>
  <r>
    <x v="16"/>
    <n v="1297.5917969999973"/>
    <s v=""/>
    <n v="1297.5917969999973"/>
    <s v=""/>
    <n v="1"/>
  </r>
  <r>
    <x v="17"/>
    <n v="652.2226559999981"/>
    <s v=""/>
    <n v="652.2226559999981"/>
    <s v=""/>
    <n v="1"/>
  </r>
  <r>
    <x v="18"/>
    <n v="465.08203100000173"/>
    <s v=""/>
    <n v="465.08203100000173"/>
    <s v=""/>
    <n v="1"/>
  </r>
  <r>
    <x v="19"/>
    <n v="122.56835999999748"/>
    <s v=""/>
    <n v="122.56835999999748"/>
    <s v=""/>
    <n v="1"/>
  </r>
  <r>
    <x v="20"/>
    <n v="-78.304686999999831"/>
    <n v="-78.304686999999831"/>
    <s v=""/>
    <n v="1"/>
    <s v=""/>
  </r>
  <r>
    <x v="21"/>
    <n v="-176.92578100000173"/>
    <n v="-176.92578100000173"/>
    <s v=""/>
    <n v="1"/>
    <s v=""/>
  </r>
  <r>
    <x v="22"/>
    <n v="-487.46875"/>
    <n v="-487.46875"/>
    <s v=""/>
    <n v="1"/>
    <s v=""/>
  </r>
  <r>
    <x v="23"/>
    <n v="-614.890625"/>
    <n v="-614.890625"/>
    <s v=""/>
    <n v="1"/>
    <s v=""/>
  </r>
  <r>
    <x v="0"/>
    <n v="-614.17578099999992"/>
    <n v="-614.17578099999992"/>
    <s v=""/>
    <n v="1"/>
    <s v=""/>
  </r>
  <r>
    <x v="1"/>
    <n v="-551.75292999999874"/>
    <n v="-551.75292999999874"/>
    <s v=""/>
    <n v="1"/>
    <s v=""/>
  </r>
  <r>
    <x v="2"/>
    <n v="-731.20117199999913"/>
    <n v="-731.20117199999913"/>
    <s v=""/>
    <n v="1"/>
    <s v=""/>
  </r>
  <r>
    <x v="3"/>
    <n v="-753.03417900000022"/>
    <n v="-753.03417900000022"/>
    <s v=""/>
    <n v="1"/>
    <s v=""/>
  </r>
  <r>
    <x v="4"/>
    <n v="-774.68554699999913"/>
    <n v="-774.68554699999913"/>
    <s v=""/>
    <n v="1"/>
    <s v=""/>
  </r>
  <r>
    <x v="5"/>
    <n v="-935.76171900000008"/>
    <n v="-935.76171900000008"/>
    <s v=""/>
    <n v="1"/>
    <s v=""/>
  </r>
  <r>
    <x v="6"/>
    <n v="-961.65136700000039"/>
    <n v="-961.65136700000039"/>
    <s v=""/>
    <n v="1"/>
    <s v=""/>
  </r>
  <r>
    <x v="7"/>
    <n v="-888.52832099999978"/>
    <n v="-888.52832099999978"/>
    <s v=""/>
    <n v="1"/>
    <s v=""/>
  </r>
  <r>
    <x v="8"/>
    <n v="-827.07128899999952"/>
    <n v="-827.07128899999952"/>
    <s v=""/>
    <n v="1"/>
    <s v=""/>
  </r>
  <r>
    <x v="9"/>
    <n v="-821.71386800000073"/>
    <n v="-821.71386800000073"/>
    <s v=""/>
    <n v="1"/>
    <s v=""/>
  </r>
  <r>
    <x v="10"/>
    <n v="-1047.5039059999999"/>
    <n v="-1047.5039059999999"/>
    <s v=""/>
    <n v="1"/>
    <s v=""/>
  </r>
  <r>
    <x v="11"/>
    <n v="-973.07421899999827"/>
    <n v="-973.07421899999827"/>
    <s v=""/>
    <n v="1"/>
    <s v=""/>
  </r>
  <r>
    <x v="12"/>
    <n v="-708.11718800000017"/>
    <n v="-708.11718800000017"/>
    <s v=""/>
    <n v="1"/>
    <s v=""/>
  </r>
  <r>
    <x v="13"/>
    <n v="-308.42578100000173"/>
    <n v="-308.42578100000173"/>
    <s v=""/>
    <n v="1"/>
    <s v=""/>
  </r>
  <r>
    <x v="14"/>
    <n v="-111.86914099999922"/>
    <n v="-111.86914099999922"/>
    <s v=""/>
    <n v="1"/>
    <s v=""/>
  </r>
  <r>
    <x v="15"/>
    <n v="-100.53906299999653"/>
    <n v="-100.53906299999653"/>
    <s v=""/>
    <n v="1"/>
    <s v=""/>
  </r>
  <r>
    <x v="16"/>
    <n v="-120.81445299999905"/>
    <n v="-120.81445299999905"/>
    <s v=""/>
    <n v="1"/>
    <s v=""/>
  </r>
  <r>
    <x v="17"/>
    <n v="-109.16210999999748"/>
    <n v="-109.16210999999748"/>
    <s v=""/>
    <n v="1"/>
    <s v=""/>
  </r>
  <r>
    <x v="18"/>
    <n v="-105.296875"/>
    <n v="-105.296875"/>
    <s v=""/>
    <n v="1"/>
    <s v=""/>
  </r>
  <r>
    <x v="19"/>
    <n v="-32.533202999999048"/>
    <n v="-32.533202999999048"/>
    <s v=""/>
    <n v="1"/>
    <s v=""/>
  </r>
  <r>
    <x v="20"/>
    <n v="15.408202999999048"/>
    <s v=""/>
    <n v="15.408202999999048"/>
    <s v=""/>
    <n v="1"/>
  </r>
  <r>
    <x v="21"/>
    <n v="-171.75585900000078"/>
    <n v="-171.75585900000078"/>
    <s v=""/>
    <n v="1"/>
    <s v=""/>
  </r>
  <r>
    <x v="22"/>
    <n v="-424.62890600000173"/>
    <n v="-424.62890600000173"/>
    <s v=""/>
    <n v="1"/>
    <s v=""/>
  </r>
  <r>
    <x v="23"/>
    <n v="-470.38281300000017"/>
    <n v="-470.38281300000017"/>
    <s v=""/>
    <n v="1"/>
    <s v=""/>
  </r>
  <r>
    <x v="0"/>
    <n v="-438.90039099999922"/>
    <n v="-438.90039099999922"/>
    <s v=""/>
    <n v="1"/>
    <s v=""/>
  </r>
  <r>
    <x v="1"/>
    <n v="-84.279296999999133"/>
    <n v="-84.279296999999133"/>
    <s v=""/>
    <n v="1"/>
    <s v=""/>
  </r>
  <r>
    <x v="2"/>
    <n v="-149.44824200000039"/>
    <n v="-149.44824200000039"/>
    <s v=""/>
    <n v="1"/>
    <s v=""/>
  </r>
  <r>
    <x v="3"/>
    <n v="-156.90039099999922"/>
    <n v="-156.90039099999922"/>
    <s v=""/>
    <n v="1"/>
    <s v=""/>
  </r>
  <r>
    <x v="4"/>
    <n v="-199.18945299999905"/>
    <n v="-199.18945299999905"/>
    <s v=""/>
    <n v="1"/>
    <s v=""/>
  </r>
  <r>
    <x v="5"/>
    <n v="-284.48535099999935"/>
    <n v="-284.48535099999935"/>
    <s v=""/>
    <n v="1"/>
    <s v=""/>
  </r>
  <r>
    <x v="6"/>
    <n v="-320.79589800000031"/>
    <n v="-320.79589800000031"/>
    <s v=""/>
    <n v="1"/>
    <s v=""/>
  </r>
  <r>
    <x v="7"/>
    <n v="-380.65038999999888"/>
    <n v="-380.65038999999888"/>
    <s v=""/>
    <n v="1"/>
    <s v=""/>
  </r>
  <r>
    <x v="8"/>
    <n v="-401.08886699999857"/>
    <n v="-401.08886699999857"/>
    <s v=""/>
    <n v="1"/>
    <s v=""/>
  </r>
  <r>
    <x v="9"/>
    <n v="-214.7402349999993"/>
    <n v="-214.7402349999993"/>
    <s v=""/>
    <n v="1"/>
    <s v=""/>
  </r>
  <r>
    <x v="10"/>
    <n v="-138.80664099999922"/>
    <n v="-138.80664099999922"/>
    <s v=""/>
    <n v="1"/>
    <s v=""/>
  </r>
  <r>
    <x v="11"/>
    <n v="4.1621099999974831"/>
    <s v=""/>
    <n v="4.1621099999974831"/>
    <s v=""/>
    <n v="1"/>
  </r>
  <r>
    <x v="12"/>
    <n v="216.69921899999827"/>
    <s v=""/>
    <n v="216.69921899999827"/>
    <s v=""/>
    <n v="1"/>
  </r>
  <r>
    <x v="13"/>
    <n v="352.02929700000095"/>
    <s v=""/>
    <n v="352.02929700000095"/>
    <s v=""/>
    <n v="1"/>
  </r>
  <r>
    <x v="14"/>
    <n v="308.67773499999748"/>
    <s v=""/>
    <n v="308.67773499999748"/>
    <s v=""/>
    <n v="1"/>
  </r>
  <r>
    <x v="15"/>
    <n v="304.83203199999843"/>
    <s v=""/>
    <n v="304.83203199999843"/>
    <s v=""/>
    <n v="1"/>
  </r>
  <r>
    <x v="16"/>
    <n v="375.47460900000078"/>
    <s v=""/>
    <n v="375.47460900000078"/>
    <s v=""/>
    <n v="1"/>
  </r>
  <r>
    <x v="17"/>
    <n v="343.45117200000095"/>
    <s v=""/>
    <n v="343.45117200000095"/>
    <s v=""/>
    <n v="1"/>
  </r>
  <r>
    <x v="18"/>
    <n v="438.03320299999905"/>
    <s v=""/>
    <n v="438.03320299999905"/>
    <s v=""/>
    <n v="1"/>
  </r>
  <r>
    <x v="19"/>
    <n v="618.51367200000095"/>
    <s v=""/>
    <n v="618.51367200000095"/>
    <s v=""/>
    <n v="1"/>
  </r>
  <r>
    <x v="20"/>
    <n v="404.73046899999827"/>
    <s v=""/>
    <n v="404.73046899999827"/>
    <s v=""/>
    <n v="1"/>
  </r>
  <r>
    <x v="21"/>
    <n v="102.34179700000095"/>
    <s v=""/>
    <n v="102.34179700000095"/>
    <s v=""/>
    <n v="1"/>
  </r>
  <r>
    <x v="22"/>
    <n v="-334.29882799999905"/>
    <n v="-334.29882799999905"/>
    <s v=""/>
    <n v="1"/>
    <s v=""/>
  </r>
  <r>
    <x v="23"/>
    <n v="-443.19921899999827"/>
    <n v="-443.19921899999827"/>
    <s v=""/>
    <n v="1"/>
    <s v=""/>
  </r>
  <r>
    <x v="0"/>
    <n v="-498"/>
    <n v="-498"/>
    <s v=""/>
    <n v="1"/>
    <s v=""/>
  </r>
  <r>
    <x v="1"/>
    <n v="129.21875"/>
    <s v=""/>
    <n v="129.21875"/>
    <s v=""/>
    <n v="1"/>
  </r>
  <r>
    <x v="2"/>
    <n v="-143.45117199999913"/>
    <n v="-143.45117199999913"/>
    <s v=""/>
    <n v="1"/>
    <s v=""/>
  </r>
  <r>
    <x v="3"/>
    <n v="-297.52929699999913"/>
    <n v="-297.52929699999913"/>
    <s v=""/>
    <n v="1"/>
    <s v=""/>
  </r>
  <r>
    <x v="4"/>
    <n v="-421.02441400000134"/>
    <n v="-421.02441400000134"/>
    <s v=""/>
    <n v="1"/>
    <s v=""/>
  </r>
  <r>
    <x v="5"/>
    <n v="-463.53222699999969"/>
    <n v="-463.53222699999969"/>
    <s v=""/>
    <n v="1"/>
    <s v=""/>
  </r>
  <r>
    <x v="6"/>
    <n v="-518.61816399999952"/>
    <n v="-518.61816399999952"/>
    <s v=""/>
    <n v="1"/>
    <s v=""/>
  </r>
  <r>
    <x v="7"/>
    <n v="-526.6308599999993"/>
    <n v="-526.6308599999993"/>
    <s v=""/>
    <n v="1"/>
    <s v=""/>
  </r>
  <r>
    <x v="8"/>
    <n v="-353.23535199999969"/>
    <n v="-353.23535199999969"/>
    <s v=""/>
    <n v="1"/>
    <s v=""/>
  </r>
  <r>
    <x v="9"/>
    <n v="29.946288999999524"/>
    <s v=""/>
    <n v="29.946288999999524"/>
    <s v=""/>
    <n v="1"/>
  </r>
  <r>
    <x v="10"/>
    <n v="478.24609399999827"/>
    <s v=""/>
    <n v="478.24609399999827"/>
    <s v=""/>
    <n v="1"/>
  </r>
  <r>
    <x v="11"/>
    <n v="1257.0664069999984"/>
    <s v=""/>
    <n v="1257.0664069999984"/>
    <s v=""/>
    <n v="1"/>
  </r>
  <r>
    <x v="12"/>
    <n v="1908.4433590000008"/>
    <s v=""/>
    <n v="1908.4433590000008"/>
    <s v=""/>
    <n v="1"/>
  </r>
  <r>
    <x v="13"/>
    <n v="2330.9199219999973"/>
    <s v=""/>
    <n v="2330.9199219999973"/>
    <s v=""/>
    <n v="1"/>
  </r>
  <r>
    <x v="14"/>
    <n v="2167.6660150000025"/>
    <s v=""/>
    <n v="2167.6660150000025"/>
    <s v=""/>
    <n v="1"/>
  </r>
  <r>
    <x v="15"/>
    <n v="1569.029297000001"/>
    <s v=""/>
    <n v="1569.029297000001"/>
    <s v=""/>
    <n v="1"/>
  </r>
  <r>
    <x v="16"/>
    <n v="785.33007799999905"/>
    <s v=""/>
    <n v="785.33007799999905"/>
    <s v=""/>
    <n v="1"/>
  </r>
  <r>
    <x v="17"/>
    <n v="-458.93554700000095"/>
    <n v="-458.93554700000095"/>
    <s v=""/>
    <n v="1"/>
    <s v=""/>
  </r>
  <r>
    <x v="18"/>
    <n v="-1517.701172000001"/>
    <n v="-1517.701172000001"/>
    <s v=""/>
    <n v="1"/>
    <s v=""/>
  </r>
  <r>
    <x v="19"/>
    <n v="-1573.9433590000008"/>
    <n v="-1573.9433590000008"/>
    <s v=""/>
    <n v="1"/>
    <s v=""/>
  </r>
  <r>
    <x v="20"/>
    <n v="-1282.9941409999992"/>
    <n v="-1282.9941409999992"/>
    <s v=""/>
    <n v="1"/>
    <s v=""/>
  </r>
  <r>
    <x v="21"/>
    <n v="-1289.4453129999965"/>
    <n v="-1289.4453129999965"/>
    <s v=""/>
    <n v="1"/>
    <s v=""/>
  </r>
  <r>
    <x v="22"/>
    <n v="-1318.1679689999983"/>
    <n v="-1318.1679689999983"/>
    <s v=""/>
    <n v="1"/>
    <s v=""/>
  </r>
  <r>
    <x v="23"/>
    <n v="-1039.4013670000004"/>
    <n v="-1039.4013670000004"/>
    <s v=""/>
    <n v="1"/>
    <s v=""/>
  </r>
  <r>
    <x v="0"/>
    <n v="-745.93359400000008"/>
    <n v="-745.93359400000008"/>
    <s v=""/>
    <n v="1"/>
    <s v=""/>
  </r>
  <r>
    <x v="1"/>
    <n v="1732.7666019999997"/>
    <s v=""/>
    <n v="1732.7666019999997"/>
    <s v=""/>
    <n v="1"/>
  </r>
  <r>
    <x v="2"/>
    <n v="1375.6748050000006"/>
    <s v=""/>
    <n v="1375.6748050000006"/>
    <s v=""/>
    <n v="1"/>
  </r>
  <r>
    <x v="3"/>
    <n v="1219.8447269999997"/>
    <s v=""/>
    <n v="1219.8447269999997"/>
    <s v=""/>
    <n v="1"/>
  </r>
  <r>
    <x v="4"/>
    <n v="1083.8261719999991"/>
    <s v=""/>
    <n v="1083.8261719999991"/>
    <s v=""/>
    <n v="1"/>
  </r>
  <r>
    <x v="5"/>
    <n v="904.13964800000031"/>
    <s v=""/>
    <n v="904.13964800000031"/>
    <s v=""/>
    <n v="1"/>
  </r>
  <r>
    <x v="6"/>
    <n v="929.72265699999843"/>
    <s v=""/>
    <n v="929.72265699999843"/>
    <s v=""/>
    <n v="1"/>
  </r>
  <r>
    <x v="7"/>
    <n v="949.92089899999883"/>
    <s v=""/>
    <n v="949.92089899999883"/>
    <s v=""/>
    <n v="1"/>
  </r>
  <r>
    <x v="8"/>
    <n v="771.50585899999896"/>
    <s v=""/>
    <n v="771.50585899999896"/>
    <s v=""/>
    <n v="1"/>
  </r>
  <r>
    <x v="9"/>
    <n v="953.28125"/>
    <s v=""/>
    <n v="953.28125"/>
    <s v=""/>
    <n v="1"/>
  </r>
  <r>
    <x v="10"/>
    <n v="1134.5546880000002"/>
    <s v=""/>
    <n v="1134.5546880000002"/>
    <s v=""/>
    <n v="1"/>
  </r>
  <r>
    <x v="11"/>
    <n v="1337.0078120000016"/>
    <s v=""/>
    <n v="1337.0078120000016"/>
    <s v=""/>
    <n v="1"/>
  </r>
  <r>
    <x v="12"/>
    <n v="1405.3222659999992"/>
    <s v=""/>
    <n v="1405.3222659999992"/>
    <s v=""/>
    <n v="1"/>
  </r>
  <r>
    <x v="13"/>
    <n v="1329.5878900000025"/>
    <s v=""/>
    <n v="1329.5878900000025"/>
    <s v=""/>
    <n v="1"/>
  </r>
  <r>
    <x v="14"/>
    <n v="1190.1875"/>
    <s v=""/>
    <n v="1190.1875"/>
    <s v=""/>
    <n v="1"/>
  </r>
  <r>
    <x v="15"/>
    <n v="999.17382799999905"/>
    <s v=""/>
    <n v="999.17382799999905"/>
    <s v=""/>
    <n v="1"/>
  </r>
  <r>
    <x v="16"/>
    <n v="576.13085999999748"/>
    <s v=""/>
    <n v="576.13085999999748"/>
    <s v=""/>
    <n v="1"/>
  </r>
  <r>
    <x v="17"/>
    <n v="287.38867199999731"/>
    <s v=""/>
    <n v="287.38867199999731"/>
    <s v=""/>
    <n v="1"/>
  </r>
  <r>
    <x v="18"/>
    <n v="202.20898499999748"/>
    <s v=""/>
    <n v="202.20898499999748"/>
    <s v=""/>
    <n v="1"/>
  </r>
  <r>
    <x v="19"/>
    <n v="157.77343800000017"/>
    <s v=""/>
    <n v="157.77343800000017"/>
    <s v=""/>
    <n v="1"/>
  </r>
  <r>
    <x v="20"/>
    <n v="294.63085900000078"/>
    <s v=""/>
    <n v="294.63085900000078"/>
    <s v=""/>
    <n v="1"/>
  </r>
  <r>
    <x v="21"/>
    <n v="225.69726599999922"/>
    <s v=""/>
    <n v="225.69726599999922"/>
    <s v=""/>
    <n v="1"/>
  </r>
  <r>
    <x v="22"/>
    <n v="140.25976599999922"/>
    <s v=""/>
    <n v="140.25976599999922"/>
    <s v=""/>
    <n v="1"/>
  </r>
  <r>
    <x v="23"/>
    <n v="215.34570299999905"/>
    <s v=""/>
    <n v="215.34570299999905"/>
    <s v=""/>
    <n v="1"/>
  </r>
  <r>
    <x v="0"/>
    <n v="266.19433600000048"/>
    <s v=""/>
    <n v="266.19433600000048"/>
    <s v=""/>
    <n v="1"/>
  </r>
  <r>
    <x v="1"/>
    <n v="454.03515700000025"/>
    <s v=""/>
    <n v="454.03515700000025"/>
    <s v=""/>
    <n v="1"/>
  </r>
  <r>
    <x v="2"/>
    <n v="252.44433600000048"/>
    <s v=""/>
    <n v="252.44433600000048"/>
    <s v=""/>
    <n v="1"/>
  </r>
  <r>
    <x v="3"/>
    <n v="245.328125"/>
    <s v=""/>
    <n v="245.328125"/>
    <s v=""/>
    <n v="1"/>
  </r>
  <r>
    <x v="4"/>
    <n v="256.83007800000087"/>
    <s v=""/>
    <n v="256.83007800000087"/>
    <s v=""/>
    <n v="1"/>
  </r>
  <r>
    <x v="5"/>
    <n v="50.739257999999609"/>
    <s v=""/>
    <n v="50.739257999999609"/>
    <s v=""/>
    <n v="1"/>
  </r>
  <r>
    <x v="6"/>
    <n v="174.01660199999969"/>
    <s v=""/>
    <n v="174.01660199999969"/>
    <s v=""/>
    <n v="1"/>
  </r>
  <r>
    <x v="7"/>
    <n v="-5.8369140000013431"/>
    <n v="-5.8369140000013431"/>
    <s v=""/>
    <n v="1"/>
    <s v=""/>
  </r>
  <r>
    <x v="8"/>
    <n v="49.530273000000307"/>
    <s v=""/>
    <n v="49.530273000000307"/>
    <s v=""/>
    <n v="1"/>
  </r>
  <r>
    <x v="9"/>
    <n v="183.59472699999969"/>
    <s v=""/>
    <n v="183.59472699999969"/>
    <s v=""/>
    <n v="1"/>
  </r>
  <r>
    <x v="10"/>
    <n v="206.83593699999983"/>
    <s v=""/>
    <n v="206.83593699999983"/>
    <s v=""/>
    <n v="1"/>
  </r>
  <r>
    <x v="11"/>
    <n v="205.69238200000109"/>
    <s v=""/>
    <n v="205.69238200000109"/>
    <s v=""/>
    <n v="1"/>
  </r>
  <r>
    <x v="12"/>
    <n v="180.01367200000095"/>
    <s v=""/>
    <n v="180.01367200000095"/>
    <s v=""/>
    <n v="1"/>
  </r>
  <r>
    <x v="13"/>
    <n v="229.69335900000078"/>
    <s v=""/>
    <n v="229.69335900000078"/>
    <s v=""/>
    <n v="1"/>
  </r>
  <r>
    <x v="14"/>
    <n v="408.18945300000269"/>
    <s v=""/>
    <n v="408.18945300000269"/>
    <s v=""/>
    <n v="1"/>
  </r>
  <r>
    <x v="15"/>
    <n v="543.45117199999731"/>
    <s v=""/>
    <n v="543.45117199999731"/>
    <s v=""/>
    <n v="1"/>
  </r>
  <r>
    <x v="16"/>
    <n v="625.08203100000173"/>
    <s v=""/>
    <n v="625.08203100000173"/>
    <s v=""/>
    <n v="1"/>
  </r>
  <r>
    <x v="17"/>
    <n v="734.34375"/>
    <s v=""/>
    <n v="734.34375"/>
    <s v=""/>
    <n v="1"/>
  </r>
  <r>
    <x v="18"/>
    <n v="773.54296800000157"/>
    <s v=""/>
    <n v="773.54296800000157"/>
    <s v=""/>
    <n v="1"/>
  </r>
  <r>
    <x v="19"/>
    <n v="911.53906200000347"/>
    <s v=""/>
    <n v="911.53906200000347"/>
    <s v=""/>
    <n v="1"/>
  </r>
  <r>
    <x v="20"/>
    <n v="809.75390600000173"/>
    <s v=""/>
    <n v="809.75390600000173"/>
    <s v=""/>
    <n v="1"/>
  </r>
  <r>
    <x v="21"/>
    <n v="647.28515600000173"/>
    <s v=""/>
    <n v="647.28515600000173"/>
    <s v=""/>
    <n v="1"/>
  </r>
  <r>
    <x v="22"/>
    <n v="595.29882799999905"/>
    <s v=""/>
    <n v="595.29882799999905"/>
    <s v=""/>
    <n v="1"/>
  </r>
  <r>
    <x v="23"/>
    <n v="567.13281300000017"/>
    <s v=""/>
    <n v="567.13281300000017"/>
    <s v=""/>
    <n v="1"/>
  </r>
  <r>
    <x v="0"/>
    <n v="487.15917900000022"/>
    <s v=""/>
    <n v="487.15917900000022"/>
    <s v=""/>
    <n v="1"/>
  </r>
  <r>
    <x v="1"/>
    <n v="650.64160099999935"/>
    <s v=""/>
    <n v="650.64160099999935"/>
    <s v=""/>
    <n v="1"/>
  </r>
  <r>
    <x v="2"/>
    <n v="423.7910150000007"/>
    <s v=""/>
    <n v="423.7910150000007"/>
    <s v=""/>
    <n v="1"/>
  </r>
  <r>
    <x v="3"/>
    <n v="296.18847699999969"/>
    <s v=""/>
    <n v="296.18847699999969"/>
    <s v=""/>
    <n v="1"/>
  </r>
  <r>
    <x v="4"/>
    <n v="226.04785099999935"/>
    <s v=""/>
    <n v="226.04785099999935"/>
    <s v=""/>
    <n v="1"/>
  </r>
  <r>
    <x v="5"/>
    <n v="125.66308599999866"/>
    <s v=""/>
    <n v="125.66308599999866"/>
    <s v=""/>
    <n v="1"/>
  </r>
  <r>
    <x v="6"/>
    <n v="-30.664061999999831"/>
    <n v="-30.664061999999831"/>
    <s v=""/>
    <n v="1"/>
    <s v=""/>
  </r>
  <r>
    <x v="7"/>
    <n v="28.355469000000085"/>
    <s v=""/>
    <n v="28.355469000000085"/>
    <s v=""/>
    <n v="1"/>
  </r>
  <r>
    <x v="8"/>
    <n v="167.11523400000078"/>
    <s v=""/>
    <n v="167.11523400000078"/>
    <s v=""/>
    <n v="1"/>
  </r>
  <r>
    <x v="9"/>
    <n v="214.96386700000039"/>
    <s v=""/>
    <n v="214.96386700000039"/>
    <s v=""/>
    <n v="1"/>
  </r>
  <r>
    <x v="10"/>
    <n v="144.13378899999952"/>
    <s v=""/>
    <n v="144.13378899999952"/>
    <s v=""/>
    <n v="1"/>
  </r>
  <r>
    <x v="11"/>
    <n v="213.57812500000182"/>
    <s v=""/>
    <n v="213.57812500000182"/>
    <s v=""/>
    <n v="1"/>
  </r>
  <r>
    <x v="12"/>
    <n v="142.5625"/>
    <s v=""/>
    <n v="142.5625"/>
    <s v=""/>
    <n v="1"/>
  </r>
  <r>
    <x v="13"/>
    <n v="131.484375"/>
    <s v=""/>
    <n v="131.484375"/>
    <s v=""/>
    <n v="1"/>
  </r>
  <r>
    <x v="14"/>
    <n v="250.11718700000347"/>
    <s v=""/>
    <n v="250.11718700000347"/>
    <s v=""/>
    <n v="1"/>
  </r>
  <r>
    <x v="15"/>
    <n v="471.15234300000157"/>
    <s v=""/>
    <n v="471.15234300000157"/>
    <s v=""/>
    <n v="1"/>
  </r>
  <r>
    <x v="16"/>
    <n v="613.375"/>
    <s v=""/>
    <n v="613.375"/>
    <s v=""/>
    <n v="1"/>
  </r>
  <r>
    <x v="17"/>
    <n v="721.61523400000078"/>
    <s v=""/>
    <n v="721.61523400000078"/>
    <s v=""/>
    <n v="1"/>
  </r>
  <r>
    <x v="18"/>
    <n v="763.41406199999983"/>
    <s v=""/>
    <n v="763.41406199999983"/>
    <s v=""/>
    <n v="1"/>
  </r>
  <r>
    <x v="19"/>
    <n v="803.07031299999653"/>
    <s v=""/>
    <n v="803.07031299999653"/>
    <s v=""/>
    <n v="1"/>
  </r>
  <r>
    <x v="20"/>
    <n v="788.38281299999653"/>
    <s v=""/>
    <n v="788.38281299999653"/>
    <s v=""/>
    <n v="1"/>
  </r>
  <r>
    <x v="21"/>
    <n v="822.12304700000095"/>
    <s v=""/>
    <n v="822.12304700000095"/>
    <s v=""/>
    <n v="1"/>
  </r>
  <r>
    <x v="22"/>
    <n v="858.44921899999827"/>
    <s v=""/>
    <n v="858.44921899999827"/>
    <s v=""/>
    <n v="1"/>
  </r>
  <r>
    <x v="23"/>
    <n v="639.00781300000017"/>
    <s v=""/>
    <n v="639.00781300000017"/>
    <s v=""/>
    <n v="1"/>
  </r>
  <r>
    <x v="0"/>
    <n v="562.76464900000065"/>
    <s v=""/>
    <n v="562.76464900000065"/>
    <s v=""/>
    <n v="1"/>
  </r>
  <r>
    <x v="1"/>
    <n v="679.04492199999913"/>
    <s v=""/>
    <n v="679.04492199999913"/>
    <s v=""/>
    <n v="1"/>
  </r>
  <r>
    <x v="2"/>
    <n v="609.76367199999913"/>
    <s v=""/>
    <n v="609.76367199999913"/>
    <s v=""/>
    <n v="1"/>
  </r>
  <r>
    <x v="3"/>
    <n v="505.26464800000031"/>
    <s v=""/>
    <n v="505.26464800000031"/>
    <s v=""/>
    <n v="1"/>
  </r>
  <r>
    <x v="4"/>
    <n v="430.01757800000087"/>
    <s v=""/>
    <n v="430.01757800000087"/>
    <s v=""/>
    <n v="1"/>
  </r>
  <r>
    <x v="5"/>
    <n v="337.06933600000048"/>
    <s v=""/>
    <n v="337.06933600000048"/>
    <s v=""/>
    <n v="1"/>
  </r>
  <r>
    <x v="6"/>
    <n v="316.04882800000087"/>
    <s v=""/>
    <n v="316.04882800000087"/>
    <s v=""/>
    <n v="1"/>
  </r>
  <r>
    <x v="7"/>
    <n v="240.05566399999952"/>
    <s v=""/>
    <n v="240.05566399999952"/>
    <s v=""/>
    <n v="1"/>
  </r>
  <r>
    <x v="8"/>
    <n v="204.38183599999866"/>
    <s v=""/>
    <n v="204.38183599999866"/>
    <s v=""/>
    <n v="1"/>
  </r>
  <r>
    <x v="9"/>
    <n v="224.32519599999978"/>
    <s v=""/>
    <n v="224.32519599999978"/>
    <s v=""/>
    <n v="1"/>
  </r>
  <r>
    <x v="10"/>
    <n v="266.44042999999874"/>
    <s v=""/>
    <n v="266.44042999999874"/>
    <s v=""/>
    <n v="1"/>
  </r>
  <r>
    <x v="11"/>
    <n v="54.376952999999048"/>
    <s v=""/>
    <n v="54.376952999999048"/>
    <s v=""/>
    <n v="1"/>
  </r>
  <r>
    <x v="12"/>
    <n v="-182.07617200000095"/>
    <n v="-182.07617200000095"/>
    <s v=""/>
    <n v="1"/>
    <s v=""/>
  </r>
  <r>
    <x v="13"/>
    <n v="-379.203125"/>
    <n v="-379.203125"/>
    <s v=""/>
    <n v="1"/>
    <s v=""/>
  </r>
  <r>
    <x v="14"/>
    <n v="-336.36718800000017"/>
    <n v="-336.36718800000017"/>
    <s v=""/>
    <n v="1"/>
    <s v=""/>
  </r>
  <r>
    <x v="15"/>
    <n v="-223.59765699999843"/>
    <n v="-223.59765699999843"/>
    <s v=""/>
    <n v="1"/>
    <s v=""/>
  </r>
  <r>
    <x v="16"/>
    <n v="-101.30273499999748"/>
    <n v="-101.30273499999748"/>
    <s v=""/>
    <n v="1"/>
    <s v=""/>
  </r>
  <r>
    <x v="17"/>
    <n v="3.4023430000015651"/>
    <s v=""/>
    <n v="3.4023430000015651"/>
    <s v=""/>
    <n v="1"/>
  </r>
  <r>
    <x v="18"/>
    <n v="112.95703100000173"/>
    <s v=""/>
    <n v="112.95703100000173"/>
    <s v=""/>
    <n v="1"/>
  </r>
  <r>
    <x v="19"/>
    <n v="216.26367200000095"/>
    <s v=""/>
    <n v="216.26367200000095"/>
    <s v=""/>
    <n v="1"/>
  </r>
  <r>
    <x v="20"/>
    <n v="81.736327999999048"/>
    <s v=""/>
    <n v="81.736327999999048"/>
    <s v=""/>
    <n v="1"/>
  </r>
  <r>
    <x v="21"/>
    <n v="-78.792968999998266"/>
    <n v="-78.792968999998266"/>
    <s v=""/>
    <n v="1"/>
    <s v=""/>
  </r>
  <r>
    <x v="22"/>
    <n v="-230.69335999999748"/>
    <n v="-230.69335999999748"/>
    <s v=""/>
    <n v="1"/>
    <s v=""/>
  </r>
  <r>
    <x v="23"/>
    <n v="-229.47070299999905"/>
    <n v="-229.47070299999905"/>
    <s v=""/>
    <n v="1"/>
    <s v=""/>
  </r>
  <r>
    <x v="0"/>
    <n v="-209.92285099999935"/>
    <n v="-209.92285099999935"/>
    <s v=""/>
    <n v="1"/>
    <s v=""/>
  </r>
  <r>
    <x v="1"/>
    <n v="21.991211000000476"/>
    <s v=""/>
    <n v="21.991211000000476"/>
    <s v=""/>
    <n v="1"/>
  </r>
  <r>
    <x v="2"/>
    <n v="-94.183594000000085"/>
    <n v="-94.183594000000085"/>
    <s v=""/>
    <n v="1"/>
    <s v=""/>
  </r>
  <r>
    <x v="3"/>
    <n v="-80.508788999999524"/>
    <n v="-80.508788999999524"/>
    <s v=""/>
    <n v="1"/>
    <s v=""/>
  </r>
  <r>
    <x v="4"/>
    <n v="-82.594726999999693"/>
    <n v="-82.594726999999693"/>
    <s v=""/>
    <n v="1"/>
    <s v=""/>
  </r>
  <r>
    <x v="5"/>
    <n v="-76.916015000000698"/>
    <n v="-76.916015000000698"/>
    <s v=""/>
    <n v="1"/>
    <s v=""/>
  </r>
  <r>
    <x v="6"/>
    <n v="-56.574217999999746"/>
    <n v="-56.574217999999746"/>
    <s v=""/>
    <n v="1"/>
    <s v=""/>
  </r>
  <r>
    <x v="7"/>
    <n v="-190.4902349999993"/>
    <n v="-190.4902349999993"/>
    <s v=""/>
    <n v="1"/>
    <s v=""/>
  </r>
  <r>
    <x v="8"/>
    <n v="11.688476000001174"/>
    <s v=""/>
    <n v="11.688476000001174"/>
    <s v=""/>
    <n v="1"/>
  </r>
  <r>
    <x v="9"/>
    <n v="32.776367000000391"/>
    <s v=""/>
    <n v="32.776367000000391"/>
    <s v=""/>
    <n v="1"/>
  </r>
  <r>
    <x v="10"/>
    <n v="80.765625"/>
    <s v=""/>
    <n v="80.765625"/>
    <s v=""/>
    <n v="1"/>
  </r>
  <r>
    <x v="11"/>
    <n v="-3.7460939999982656"/>
    <n v="-3.7460939999982656"/>
    <s v=""/>
    <n v="1"/>
    <s v=""/>
  </r>
  <r>
    <x v="12"/>
    <n v="-116.640625"/>
    <n v="-116.640625"/>
    <s v=""/>
    <n v="1"/>
    <s v=""/>
  </r>
  <r>
    <x v="13"/>
    <n v="-186.86132800000269"/>
    <n v="-186.86132800000269"/>
    <s v=""/>
    <n v="1"/>
    <s v=""/>
  </r>
  <r>
    <x v="14"/>
    <n v="-161.02929700000095"/>
    <n v="-161.02929700000095"/>
    <s v=""/>
    <n v="1"/>
    <s v=""/>
  </r>
  <r>
    <x v="15"/>
    <n v="-121.33007799999905"/>
    <n v="-121.33007799999905"/>
    <s v=""/>
    <n v="1"/>
    <s v=""/>
  </r>
  <r>
    <x v="16"/>
    <n v="-70.544922000000952"/>
    <n v="-70.544922000000952"/>
    <s v=""/>
    <n v="1"/>
    <s v=""/>
  </r>
  <r>
    <x v="17"/>
    <n v="50.626952999999048"/>
    <s v=""/>
    <n v="50.626952999999048"/>
    <s v=""/>
    <n v="1"/>
  </r>
  <r>
    <x v="18"/>
    <n v="146.00195299999905"/>
    <s v=""/>
    <n v="146.00195299999905"/>
    <s v=""/>
    <n v="1"/>
  </r>
  <r>
    <x v="19"/>
    <n v="315.33203199999843"/>
    <s v=""/>
    <n v="315.33203199999843"/>
    <s v=""/>
    <n v="1"/>
  </r>
  <r>
    <x v="20"/>
    <n v="400.41406199999983"/>
    <s v=""/>
    <n v="400.41406199999983"/>
    <s v=""/>
    <n v="1"/>
  </r>
  <r>
    <x v="21"/>
    <n v="376.36718699999983"/>
    <s v=""/>
    <n v="376.36718699999983"/>
    <s v=""/>
    <n v="1"/>
  </r>
  <r>
    <x v="22"/>
    <n v="168.25585999999748"/>
    <s v=""/>
    <n v="168.25585999999748"/>
    <s v=""/>
    <n v="1"/>
  </r>
  <r>
    <x v="23"/>
    <n v="68.363281000001734"/>
    <s v=""/>
    <n v="68.363281000001734"/>
    <s v=""/>
    <n v="1"/>
  </r>
  <r>
    <x v="0"/>
    <n v="73.975586000000476"/>
    <s v=""/>
    <n v="73.975586000000476"/>
    <s v=""/>
    <n v="1"/>
  </r>
  <r>
    <x v="1"/>
    <n v="500.41113200000109"/>
    <s v=""/>
    <n v="500.41113200000109"/>
    <s v=""/>
    <n v="1"/>
  </r>
  <r>
    <x v="2"/>
    <n v="456.04492199999913"/>
    <s v=""/>
    <n v="456.04492199999913"/>
    <s v=""/>
    <n v="1"/>
  </r>
  <r>
    <x v="3"/>
    <n v="469.72460900000078"/>
    <s v=""/>
    <n v="469.72460900000078"/>
    <s v=""/>
    <n v="1"/>
  </r>
  <r>
    <x v="4"/>
    <n v="386.26074200000039"/>
    <s v=""/>
    <n v="386.26074200000039"/>
    <s v=""/>
    <n v="1"/>
  </r>
  <r>
    <x v="5"/>
    <n v="354.51367100000061"/>
    <s v=""/>
    <n v="354.51367100000061"/>
    <s v=""/>
    <n v="1"/>
  </r>
  <r>
    <x v="6"/>
    <n v="387.23339800000031"/>
    <s v=""/>
    <n v="387.23339800000031"/>
    <s v=""/>
    <n v="1"/>
  </r>
  <r>
    <x v="7"/>
    <n v="449.3027349999993"/>
    <s v=""/>
    <n v="449.3027349999993"/>
    <s v=""/>
    <n v="1"/>
  </r>
  <r>
    <x v="8"/>
    <n v="414.39746100000048"/>
    <s v=""/>
    <n v="414.39746100000048"/>
    <s v=""/>
    <n v="1"/>
  </r>
  <r>
    <x v="9"/>
    <n v="430.88769599999978"/>
    <s v=""/>
    <n v="430.88769599999978"/>
    <s v=""/>
    <n v="1"/>
  </r>
  <r>
    <x v="10"/>
    <n v="403.54589900000065"/>
    <s v=""/>
    <n v="403.54589900000065"/>
    <s v=""/>
    <n v="1"/>
  </r>
  <r>
    <x v="11"/>
    <n v="147.91113199999927"/>
    <s v=""/>
    <n v="147.91113199999927"/>
    <s v=""/>
    <n v="1"/>
  </r>
  <r>
    <x v="12"/>
    <n v="223.91796800000157"/>
    <s v=""/>
    <n v="223.91796800000157"/>
    <s v=""/>
    <n v="1"/>
  </r>
  <r>
    <x v="13"/>
    <n v="245.91796899999827"/>
    <s v=""/>
    <n v="245.91796899999827"/>
    <s v=""/>
    <n v="1"/>
  </r>
  <r>
    <x v="14"/>
    <n v="369.703125"/>
    <s v=""/>
    <n v="369.703125"/>
    <s v=""/>
    <n v="1"/>
  </r>
  <r>
    <x v="15"/>
    <n v="502.59765600000173"/>
    <s v=""/>
    <n v="502.59765600000173"/>
    <s v=""/>
    <n v="1"/>
  </r>
  <r>
    <x v="16"/>
    <n v="486.234375"/>
    <s v=""/>
    <n v="486.234375"/>
    <s v=""/>
    <n v="1"/>
  </r>
  <r>
    <x v="17"/>
    <n v="589.59570299999905"/>
    <s v=""/>
    <n v="589.59570299999905"/>
    <s v=""/>
    <n v="1"/>
  </r>
  <r>
    <x v="18"/>
    <n v="699.94726599999922"/>
    <s v=""/>
    <n v="699.94726599999922"/>
    <s v=""/>
    <n v="1"/>
  </r>
  <r>
    <x v="19"/>
    <n v="774.6914059999981"/>
    <s v=""/>
    <n v="774.6914059999981"/>
    <s v=""/>
    <n v="1"/>
  </r>
  <r>
    <x v="20"/>
    <n v="811.15820299999905"/>
    <s v=""/>
    <n v="811.15820299999905"/>
    <s v=""/>
    <n v="1"/>
  </r>
  <r>
    <x v="21"/>
    <n v="849.38281299999653"/>
    <s v=""/>
    <n v="849.38281299999653"/>
    <s v=""/>
    <n v="1"/>
  </r>
  <r>
    <x v="22"/>
    <n v="723.85351599999922"/>
    <s v=""/>
    <n v="723.85351599999922"/>
    <s v=""/>
    <n v="1"/>
  </r>
  <r>
    <x v="23"/>
    <n v="666.34765600000173"/>
    <s v=""/>
    <n v="666.34765600000173"/>
    <s v=""/>
    <n v="1"/>
  </r>
  <r>
    <x v="0"/>
    <n v="662.83300799999961"/>
    <s v=""/>
    <n v="662.83300799999961"/>
    <s v=""/>
    <n v="1"/>
  </r>
  <r>
    <x v="1"/>
    <n v="-301.69921799999975"/>
    <n v="-301.69921799999975"/>
    <s v=""/>
    <n v="1"/>
    <s v="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84.12744140000018"/>
    <n v="-84.12744140000018"/>
    <s v=""/>
    <n v="1"/>
    <s v=""/>
  </r>
  <r>
    <x v="1"/>
    <n v="-104.0440673999999"/>
    <n v="-104.0440673999999"/>
    <s v=""/>
    <n v="1"/>
    <s v=""/>
  </r>
  <r>
    <x v="2"/>
    <n v="-113.87890620000007"/>
    <n v="-113.87890620000007"/>
    <s v=""/>
    <n v="1"/>
    <s v=""/>
  </r>
  <r>
    <x v="3"/>
    <n v="-105.04443359999982"/>
    <n v="-105.04443359999982"/>
    <s v=""/>
    <n v="1"/>
    <s v=""/>
  </r>
  <r>
    <x v="4"/>
    <n v="-84.614135700000134"/>
    <n v="-84.614135700000134"/>
    <s v=""/>
    <n v="1"/>
    <s v=""/>
  </r>
  <r>
    <x v="5"/>
    <n v="-72.050781200000074"/>
    <n v="-72.050781200000074"/>
    <s v=""/>
    <n v="1"/>
    <s v=""/>
  </r>
  <r>
    <x v="6"/>
    <n v="-59.186767600000167"/>
    <n v="-59.186767600000167"/>
    <s v=""/>
    <n v="1"/>
    <s v=""/>
  </r>
  <r>
    <x v="7"/>
    <n v="-61.211181699999997"/>
    <n v="-61.211181699999997"/>
    <s v=""/>
    <n v="1"/>
    <s v=""/>
  </r>
  <r>
    <x v="8"/>
    <n v="-96.888061500000049"/>
    <n v="-96.888061500000049"/>
    <s v=""/>
    <n v="1"/>
    <s v=""/>
  </r>
  <r>
    <x v="9"/>
    <n v="-174.14538569999991"/>
    <n v="-174.14538569999991"/>
    <s v=""/>
    <n v="1"/>
    <s v=""/>
  </r>
  <r>
    <x v="10"/>
    <n v="-128.80285649999996"/>
    <n v="-128.80285649999996"/>
    <s v=""/>
    <n v="1"/>
    <s v=""/>
  </r>
  <r>
    <x v="11"/>
    <n v="-132.62939449999999"/>
    <n v="-132.62939449999999"/>
    <s v=""/>
    <n v="1"/>
    <s v=""/>
  </r>
  <r>
    <x v="12"/>
    <n v="-128.37805180000009"/>
    <n v="-128.37805180000009"/>
    <s v=""/>
    <n v="1"/>
    <s v=""/>
  </r>
  <r>
    <x v="13"/>
    <n v="-146.27062990000013"/>
    <n v="-146.27062990000013"/>
    <s v=""/>
    <n v="1"/>
    <s v=""/>
  </r>
  <r>
    <x v="14"/>
    <n v="-153.61083979999989"/>
    <n v="-153.61083979999989"/>
    <s v=""/>
    <n v="1"/>
    <s v=""/>
  </r>
  <r>
    <x v="15"/>
    <n v="-188.21411139999987"/>
    <n v="-188.21411139999987"/>
    <s v=""/>
    <n v="1"/>
    <s v=""/>
  </r>
  <r>
    <x v="16"/>
    <n v="-207.54138189999981"/>
    <n v="-207.54138189999981"/>
    <s v=""/>
    <n v="1"/>
    <s v=""/>
  </r>
  <r>
    <x v="17"/>
    <n v="-217.02880859999982"/>
    <n v="-217.02880859999982"/>
    <s v=""/>
    <n v="1"/>
    <s v=""/>
  </r>
  <r>
    <x v="18"/>
    <n v="-200.1640625"/>
    <n v="-200.1640625"/>
    <s v=""/>
    <n v="1"/>
    <s v=""/>
  </r>
  <r>
    <x v="19"/>
    <n v="-87.592651400000022"/>
    <n v="-87.592651400000022"/>
    <s v=""/>
    <n v="1"/>
    <s v=""/>
  </r>
  <r>
    <x v="20"/>
    <n v="-162.68090819999998"/>
    <n v="-162.68090819999998"/>
    <s v=""/>
    <n v="1"/>
    <s v=""/>
  </r>
  <r>
    <x v="21"/>
    <n v="-179.52575689999981"/>
    <n v="-179.52575689999981"/>
    <s v=""/>
    <n v="1"/>
    <s v=""/>
  </r>
  <r>
    <x v="22"/>
    <n v="-181.02160640000011"/>
    <n v="-181.02160640000011"/>
    <s v=""/>
    <n v="1"/>
    <s v=""/>
  </r>
  <r>
    <x v="23"/>
    <n v="-157.93933109999989"/>
    <n v="-157.93933109999989"/>
    <s v=""/>
    <n v="1"/>
    <s v=""/>
  </r>
  <r>
    <x v="0"/>
    <n v="-58.418701199999987"/>
    <n v="-58.418701199999987"/>
    <s v=""/>
    <n v="1"/>
    <s v=""/>
  </r>
  <r>
    <x v="1"/>
    <n v="-56.563354500000059"/>
    <n v="-56.563354500000059"/>
    <s v=""/>
    <n v="1"/>
    <s v=""/>
  </r>
  <r>
    <x v="2"/>
    <n v="-40.201904300000024"/>
    <n v="-40.201904300000024"/>
    <s v=""/>
    <n v="1"/>
    <s v=""/>
  </r>
  <r>
    <x v="3"/>
    <n v="-42.024658199999976"/>
    <n v="-42.024658199999976"/>
    <s v=""/>
    <n v="1"/>
    <s v=""/>
  </r>
  <r>
    <x v="4"/>
    <n v="-23.4453125"/>
    <n v="-23.4453125"/>
    <s v=""/>
    <n v="1"/>
    <s v=""/>
  </r>
  <r>
    <x v="5"/>
    <n v="8.1994629000000714"/>
    <s v=""/>
    <n v="8.1994629000000714"/>
    <s v=""/>
    <n v="1"/>
  </r>
  <r>
    <x v="6"/>
    <n v="26.169311499999822"/>
    <s v=""/>
    <n v="26.169311499999822"/>
    <s v=""/>
    <n v="1"/>
  </r>
  <r>
    <x v="7"/>
    <n v="33.311401299999943"/>
    <s v=""/>
    <n v="33.311401299999943"/>
    <s v=""/>
    <n v="1"/>
  </r>
  <r>
    <x v="8"/>
    <n v="-5.8345947000000251"/>
    <n v="-5.8345947000000251"/>
    <s v=""/>
    <n v="1"/>
    <s v=""/>
  </r>
  <r>
    <x v="9"/>
    <n v="-19.265136700000085"/>
    <n v="-19.265136700000085"/>
    <s v=""/>
    <n v="1"/>
    <s v=""/>
  </r>
  <r>
    <x v="10"/>
    <n v="-48.851684599999999"/>
    <n v="-48.851684599999999"/>
    <s v=""/>
    <n v="1"/>
    <s v=""/>
  </r>
  <r>
    <x v="11"/>
    <n v="-59.514404300000024"/>
    <n v="-59.514404300000024"/>
    <s v=""/>
    <n v="1"/>
    <s v=""/>
  </r>
  <r>
    <x v="12"/>
    <n v="-77.635376000000178"/>
    <n v="-77.635376000000178"/>
    <s v=""/>
    <n v="1"/>
    <s v=""/>
  </r>
  <r>
    <x v="13"/>
    <n v="-85.286010699999906"/>
    <n v="-85.286010699999906"/>
    <s v=""/>
    <n v="1"/>
    <s v=""/>
  </r>
  <r>
    <x v="14"/>
    <n v="-68.452148500000021"/>
    <n v="-68.452148500000021"/>
    <s v=""/>
    <n v="1"/>
    <s v=""/>
  </r>
  <r>
    <x v="15"/>
    <n v="-81.492675700000063"/>
    <n v="-81.492675700000063"/>
    <s v=""/>
    <n v="1"/>
    <s v=""/>
  </r>
  <r>
    <x v="16"/>
    <n v="-57.560546800000338"/>
    <n v="-57.560546800000338"/>
    <s v=""/>
    <n v="1"/>
    <s v=""/>
  </r>
  <r>
    <x v="17"/>
    <n v="-52.989257899999757"/>
    <n v="-52.989257899999757"/>
    <s v=""/>
    <n v="1"/>
    <s v=""/>
  </r>
  <r>
    <x v="18"/>
    <n v="-65.894775400000071"/>
    <n v="-65.894775400000071"/>
    <s v=""/>
    <n v="1"/>
    <s v=""/>
  </r>
  <r>
    <x v="19"/>
    <n v="-23.063720699999976"/>
    <n v="-23.063720699999976"/>
    <s v=""/>
    <n v="1"/>
    <s v=""/>
  </r>
  <r>
    <x v="20"/>
    <n v="79.226196299999856"/>
    <s v=""/>
    <n v="79.226196299999856"/>
    <s v=""/>
    <n v="1"/>
  </r>
  <r>
    <x v="21"/>
    <n v="59.384277399999974"/>
    <s v=""/>
    <n v="59.384277399999974"/>
    <s v=""/>
    <n v="1"/>
  </r>
  <r>
    <x v="22"/>
    <n v="-24.32189940000012"/>
    <n v="-24.32189940000012"/>
    <s v=""/>
    <n v="1"/>
    <s v=""/>
  </r>
  <r>
    <x v="23"/>
    <n v="-7.1182861999998295"/>
    <n v="-7.1182861999998295"/>
    <s v=""/>
    <n v="1"/>
    <s v=""/>
  </r>
  <r>
    <x v="0"/>
    <n v="-33.897827099999859"/>
    <n v="-33.897827099999859"/>
    <s v=""/>
    <n v="1"/>
    <s v=""/>
  </r>
  <r>
    <x v="1"/>
    <n v="-39.996093700000074"/>
    <n v="-39.996093700000074"/>
    <s v=""/>
    <n v="1"/>
    <s v=""/>
  </r>
  <r>
    <x v="2"/>
    <n v="-37.321655299999975"/>
    <n v="-37.321655299999975"/>
    <s v=""/>
    <n v="1"/>
    <s v=""/>
  </r>
  <r>
    <x v="3"/>
    <n v="-51.251953100000037"/>
    <n v="-51.251953100000037"/>
    <s v=""/>
    <n v="1"/>
    <s v=""/>
  </r>
  <r>
    <x v="4"/>
    <n v="-46.440917900000159"/>
    <n v="-46.440917900000159"/>
    <s v=""/>
    <n v="1"/>
    <s v=""/>
  </r>
  <r>
    <x v="5"/>
    <n v="-32.261962900000071"/>
    <n v="-32.261962900000071"/>
    <s v=""/>
    <n v="1"/>
    <s v=""/>
  </r>
  <r>
    <x v="6"/>
    <n v="-12.665283199999976"/>
    <n v="-12.665283199999976"/>
    <s v=""/>
    <n v="1"/>
    <s v=""/>
  </r>
  <r>
    <x v="7"/>
    <n v="-9.419677700000193"/>
    <n v="-9.419677700000193"/>
    <s v=""/>
    <n v="1"/>
    <s v=""/>
  </r>
  <r>
    <x v="8"/>
    <n v="-33.215209899999991"/>
    <n v="-33.215209899999991"/>
    <s v=""/>
    <n v="1"/>
    <s v=""/>
  </r>
  <r>
    <x v="9"/>
    <n v="-73.485107400000061"/>
    <n v="-73.485107400000061"/>
    <s v=""/>
    <n v="1"/>
    <s v=""/>
  </r>
  <r>
    <x v="10"/>
    <n v="-88.366699199999857"/>
    <n v="-88.366699199999857"/>
    <s v=""/>
    <n v="1"/>
    <s v=""/>
  </r>
  <r>
    <x v="11"/>
    <n v="-109.68554689999996"/>
    <n v="-109.68554689999996"/>
    <s v=""/>
    <n v="1"/>
    <s v=""/>
  </r>
  <r>
    <x v="12"/>
    <n v="-141.2028808"/>
    <n v="-141.2028808"/>
    <s v=""/>
    <n v="1"/>
    <s v=""/>
  </r>
  <r>
    <x v="13"/>
    <n v="-155.06127930000002"/>
    <n v="-155.06127930000002"/>
    <s v=""/>
    <n v="1"/>
    <s v=""/>
  </r>
  <r>
    <x v="14"/>
    <n v="-148.9232178000002"/>
    <n v="-148.9232178000002"/>
    <s v=""/>
    <n v="1"/>
    <s v=""/>
  </r>
  <r>
    <x v="15"/>
    <n v="-143.6027832000002"/>
    <n v="-143.6027832000002"/>
    <s v=""/>
    <n v="1"/>
    <s v=""/>
  </r>
  <r>
    <x v="16"/>
    <n v="-64.164917000000059"/>
    <n v="-64.164917000000059"/>
    <s v=""/>
    <n v="1"/>
    <s v=""/>
  </r>
  <r>
    <x v="17"/>
    <n v="-70.801635799999985"/>
    <n v="-70.801635799999985"/>
    <s v=""/>
    <n v="1"/>
    <s v=""/>
  </r>
  <r>
    <x v="18"/>
    <n v="-74.443847699999878"/>
    <n v="-74.443847699999878"/>
    <s v=""/>
    <n v="1"/>
    <s v=""/>
  </r>
  <r>
    <x v="19"/>
    <n v="-54.137695300000132"/>
    <n v="-54.137695300000132"/>
    <s v=""/>
    <n v="1"/>
    <s v=""/>
  </r>
  <r>
    <x v="20"/>
    <n v="-43.051635700000134"/>
    <n v="-43.051635700000134"/>
    <s v=""/>
    <n v="1"/>
    <s v=""/>
  </r>
  <r>
    <x v="21"/>
    <n v="-60.175659100000075"/>
    <n v="-60.175659100000075"/>
    <s v=""/>
    <n v="1"/>
    <s v=""/>
  </r>
  <r>
    <x v="22"/>
    <n v="-73.739257800000132"/>
    <n v="-73.739257800000132"/>
    <s v=""/>
    <n v="1"/>
    <s v=""/>
  </r>
  <r>
    <x v="23"/>
    <n v="-44.438598599999978"/>
    <n v="-44.438598599999978"/>
    <s v=""/>
    <n v="1"/>
    <s v=""/>
  </r>
  <r>
    <x v="0"/>
    <n v="73.926269500000217"/>
    <s v=""/>
    <n v="73.926269500000217"/>
    <s v=""/>
    <n v="1"/>
  </r>
  <r>
    <x v="1"/>
    <n v="92.224609399999963"/>
    <s v=""/>
    <n v="92.224609399999963"/>
    <s v=""/>
    <n v="1"/>
  </r>
  <r>
    <x v="2"/>
    <n v="93.425903300000073"/>
    <s v=""/>
    <n v="93.425903300000073"/>
    <s v=""/>
    <n v="1"/>
  </r>
  <r>
    <x v="3"/>
    <n v="78.84130859999982"/>
    <s v=""/>
    <n v="78.84130859999982"/>
    <s v=""/>
    <n v="1"/>
  </r>
  <r>
    <x v="4"/>
    <n v="80.75244140000018"/>
    <s v=""/>
    <n v="80.75244140000018"/>
    <s v=""/>
    <n v="1"/>
  </r>
  <r>
    <x v="5"/>
    <n v="84.148803699999917"/>
    <s v=""/>
    <n v="84.148803699999917"/>
    <s v=""/>
    <n v="1"/>
  </r>
  <r>
    <x v="6"/>
    <n v="80.540039099999831"/>
    <s v=""/>
    <n v="80.540039099999831"/>
    <s v=""/>
    <n v="1"/>
  </r>
  <r>
    <x v="7"/>
    <n v="78.526855500000011"/>
    <s v=""/>
    <n v="78.526855500000011"/>
    <s v=""/>
    <n v="1"/>
  </r>
  <r>
    <x v="8"/>
    <n v="62.111938400000099"/>
    <s v=""/>
    <n v="62.111938400000099"/>
    <s v=""/>
    <n v="1"/>
  </r>
  <r>
    <x v="9"/>
    <n v="27.095703100000037"/>
    <s v=""/>
    <n v="27.095703100000037"/>
    <s v=""/>
    <n v="1"/>
  </r>
  <r>
    <x v="10"/>
    <n v="9.1556396999999379"/>
    <s v=""/>
    <n v="9.1556396999999379"/>
    <s v=""/>
    <n v="1"/>
  </r>
  <r>
    <x v="11"/>
    <n v="-18.780395499999941"/>
    <n v="-18.780395499999941"/>
    <s v=""/>
    <n v="1"/>
    <s v=""/>
  </r>
  <r>
    <x v="12"/>
    <n v="-23.771850600000107"/>
    <n v="-23.771850600000107"/>
    <s v=""/>
    <n v="1"/>
    <s v=""/>
  </r>
  <r>
    <x v="13"/>
    <n v="-22.548095699999976"/>
    <n v="-22.548095699999976"/>
    <s v=""/>
    <n v="1"/>
    <s v=""/>
  </r>
  <r>
    <x v="14"/>
    <n v="-9.7348633000001428"/>
    <n v="-9.7348633000001428"/>
    <s v=""/>
    <n v="1"/>
    <s v=""/>
  </r>
  <r>
    <x v="15"/>
    <n v="-25.685546899999736"/>
    <n v="-25.685546899999736"/>
    <s v=""/>
    <n v="1"/>
    <s v=""/>
  </r>
  <r>
    <x v="16"/>
    <n v="-24.633300799999688"/>
    <n v="-24.633300799999688"/>
    <s v=""/>
    <n v="1"/>
    <s v=""/>
  </r>
  <r>
    <x v="17"/>
    <n v="-62.12768559999995"/>
    <n v="-62.12768559999995"/>
    <s v=""/>
    <n v="1"/>
    <s v=""/>
  </r>
  <r>
    <x v="18"/>
    <n v="-59.076416000000336"/>
    <n v="-59.076416000000336"/>
    <s v=""/>
    <n v="1"/>
    <s v=""/>
  </r>
  <r>
    <x v="19"/>
    <n v="27.489013700000214"/>
    <s v=""/>
    <n v="27.489013700000214"/>
    <s v=""/>
    <n v="1"/>
  </r>
  <r>
    <x v="20"/>
    <n v="5.7534179000001586"/>
    <s v=""/>
    <n v="5.7534179000001586"/>
    <s v=""/>
    <n v="1"/>
  </r>
  <r>
    <x v="21"/>
    <n v="0.1204834000000119"/>
    <s v=""/>
    <n v="0.1204834000000119"/>
    <s v=""/>
    <n v="1"/>
  </r>
  <r>
    <x v="22"/>
    <n v="-8.2434081999999762"/>
    <n v="-8.2434081999999762"/>
    <s v=""/>
    <n v="1"/>
    <s v=""/>
  </r>
  <r>
    <x v="23"/>
    <n v="3.3347168000000238"/>
    <s v=""/>
    <n v="3.3347168000000238"/>
    <s v=""/>
    <n v="1"/>
  </r>
  <r>
    <x v="0"/>
    <n v="-17.750366199999917"/>
    <n v="-17.750366199999917"/>
    <s v=""/>
    <n v="1"/>
    <s v=""/>
  </r>
  <r>
    <x v="1"/>
    <n v="-22.316406299999926"/>
    <n v="-22.316406299999926"/>
    <s v=""/>
    <n v="1"/>
    <s v=""/>
  </r>
  <r>
    <x v="2"/>
    <n v="-14.133056599999918"/>
    <n v="-14.133056599999918"/>
    <s v=""/>
    <n v="1"/>
    <s v=""/>
  </r>
  <r>
    <x v="3"/>
    <n v="-32.396728500000108"/>
    <n v="-32.396728500000108"/>
    <s v=""/>
    <n v="1"/>
    <s v=""/>
  </r>
  <r>
    <x v="4"/>
    <n v="-27.604858400000012"/>
    <n v="-27.604858400000012"/>
    <s v=""/>
    <n v="1"/>
    <s v=""/>
  </r>
  <r>
    <x v="5"/>
    <n v="-54.551269599999841"/>
    <n v="-54.551269599999841"/>
    <s v=""/>
    <n v="1"/>
    <s v=""/>
  </r>
  <r>
    <x v="6"/>
    <n v="-75.928711000000021"/>
    <n v="-75.928711000000021"/>
    <s v=""/>
    <n v="1"/>
    <s v=""/>
  </r>
  <r>
    <x v="7"/>
    <n v="-79.783691399999952"/>
    <n v="-79.783691399999952"/>
    <s v=""/>
    <n v="1"/>
    <s v=""/>
  </r>
  <r>
    <x v="8"/>
    <n v="-83.004760799999985"/>
    <n v="-83.004760799999985"/>
    <s v=""/>
    <n v="1"/>
    <s v=""/>
  </r>
  <r>
    <x v="9"/>
    <n v="-107.1904297000001"/>
    <n v="-107.1904297000001"/>
    <s v=""/>
    <n v="1"/>
    <s v=""/>
  </r>
  <r>
    <x v="10"/>
    <n v="-100.296875"/>
    <n v="-100.296875"/>
    <s v=""/>
    <n v="1"/>
    <s v=""/>
  </r>
  <r>
    <x v="11"/>
    <n v="-112.11572260000003"/>
    <n v="-112.11572260000003"/>
    <s v=""/>
    <n v="1"/>
    <s v=""/>
  </r>
  <r>
    <x v="12"/>
    <n v="-137.8189698000001"/>
    <n v="-137.8189698000001"/>
    <s v=""/>
    <n v="1"/>
    <s v=""/>
  </r>
  <r>
    <x v="13"/>
    <n v="-133.75146489999997"/>
    <n v="-133.75146489999997"/>
    <s v=""/>
    <n v="1"/>
    <s v=""/>
  </r>
  <r>
    <x v="14"/>
    <n v="-133.33105460000024"/>
    <n v="-133.33105460000024"/>
    <s v=""/>
    <n v="1"/>
    <s v=""/>
  </r>
  <r>
    <x v="15"/>
    <n v="-67.278564499999902"/>
    <n v="-67.278564499999902"/>
    <s v=""/>
    <n v="1"/>
    <s v=""/>
  </r>
  <r>
    <x v="16"/>
    <n v="-71.636474599999929"/>
    <n v="-71.636474599999929"/>
    <s v=""/>
    <n v="1"/>
    <s v=""/>
  </r>
  <r>
    <x v="17"/>
    <n v="-67.993164100000286"/>
    <n v="-67.993164100000286"/>
    <s v=""/>
    <n v="1"/>
    <s v=""/>
  </r>
  <r>
    <x v="18"/>
    <n v="-39.90112309999995"/>
    <n v="-39.90112309999995"/>
    <s v=""/>
    <n v="1"/>
    <s v=""/>
  </r>
  <r>
    <x v="19"/>
    <n v="4.0913086000000476"/>
    <s v=""/>
    <n v="4.0913086000000476"/>
    <s v=""/>
    <n v="1"/>
  </r>
  <r>
    <x v="20"/>
    <n v="-8.2598877000000357"/>
    <n v="-8.2598877000000357"/>
    <s v=""/>
    <n v="1"/>
    <s v=""/>
  </r>
  <r>
    <x v="21"/>
    <n v="-127.7657471"/>
    <n v="-127.7657471"/>
    <s v=""/>
    <n v="1"/>
    <s v=""/>
  </r>
  <r>
    <x v="22"/>
    <n v="-133.09643549999987"/>
    <n v="-133.09643549999987"/>
    <s v=""/>
    <n v="1"/>
    <s v=""/>
  </r>
  <r>
    <x v="23"/>
    <n v="-94.337890600000037"/>
    <n v="-94.337890600000037"/>
    <s v=""/>
    <n v="1"/>
    <s v=""/>
  </r>
  <r>
    <x v="0"/>
    <n v="-83.297729500000059"/>
    <n v="-83.297729500000059"/>
    <s v=""/>
    <n v="1"/>
    <s v=""/>
  </r>
  <r>
    <x v="1"/>
    <n v="-97.373535100000026"/>
    <n v="-97.373535100000026"/>
    <s v=""/>
    <n v="1"/>
    <s v=""/>
  </r>
  <r>
    <x v="2"/>
    <n v="-94.390136700000085"/>
    <n v="-94.390136700000085"/>
    <s v=""/>
    <n v="1"/>
    <s v=""/>
  </r>
  <r>
    <x v="3"/>
    <n v="-104.52465819999998"/>
    <n v="-104.52465819999998"/>
    <s v=""/>
    <n v="1"/>
    <s v=""/>
  </r>
  <r>
    <x v="4"/>
    <n v="-100.10791020000011"/>
    <n v="-100.10791020000011"/>
    <s v=""/>
    <n v="1"/>
    <s v=""/>
  </r>
  <r>
    <x v="5"/>
    <n v="-100.71875"/>
    <n v="-100.71875"/>
    <s v=""/>
    <n v="1"/>
    <s v=""/>
  </r>
  <r>
    <x v="6"/>
    <n v="-96.625366200000144"/>
    <n v="-96.625366200000144"/>
    <s v=""/>
    <n v="1"/>
    <s v=""/>
  </r>
  <r>
    <x v="7"/>
    <n v="-84.749145499999941"/>
    <n v="-84.749145499999941"/>
    <s v=""/>
    <n v="1"/>
    <s v=""/>
  </r>
  <r>
    <x v="8"/>
    <n v="-75.181030299999975"/>
    <n v="-75.181030299999975"/>
    <s v=""/>
    <n v="1"/>
    <s v=""/>
  </r>
  <r>
    <x v="9"/>
    <n v="-56.393066399999952"/>
    <n v="-56.393066399999952"/>
    <s v=""/>
    <n v="1"/>
    <s v=""/>
  </r>
  <r>
    <x v="10"/>
    <n v="-22.148071299999856"/>
    <n v="-22.148071299999856"/>
    <s v=""/>
    <n v="1"/>
    <s v=""/>
  </r>
  <r>
    <x v="11"/>
    <n v="14.727661099999978"/>
    <s v=""/>
    <n v="14.727661099999978"/>
    <s v=""/>
    <n v="1"/>
  </r>
  <r>
    <x v="12"/>
    <n v="27.271728500000108"/>
    <s v=""/>
    <n v="27.271728500000108"/>
    <s v=""/>
    <n v="1"/>
  </r>
  <r>
    <x v="13"/>
    <n v="135.59020999999984"/>
    <s v=""/>
    <n v="135.59020999999984"/>
    <s v=""/>
    <n v="1"/>
  </r>
  <r>
    <x v="14"/>
    <n v="111.37792969999964"/>
    <s v=""/>
    <n v="111.37792969999964"/>
    <s v=""/>
    <n v="1"/>
  </r>
  <r>
    <x v="15"/>
    <n v="63.135009799999807"/>
    <s v=""/>
    <n v="63.135009799999807"/>
    <s v=""/>
    <n v="1"/>
  </r>
  <r>
    <x v="16"/>
    <n v="45.830566399999952"/>
    <s v=""/>
    <n v="45.830566399999952"/>
    <s v=""/>
    <n v="1"/>
  </r>
  <r>
    <x v="17"/>
    <n v="40.960205099999712"/>
    <s v=""/>
    <n v="40.960205099999712"/>
    <s v=""/>
    <n v="1"/>
  </r>
  <r>
    <x v="18"/>
    <n v="59.866943399999855"/>
    <s v=""/>
    <n v="59.866943399999855"/>
    <s v=""/>
    <n v="1"/>
  </r>
  <r>
    <x v="19"/>
    <n v="81.493164100000286"/>
    <s v=""/>
    <n v="81.493164100000286"/>
    <s v=""/>
    <n v="1"/>
  </r>
  <r>
    <x v="20"/>
    <n v="90.041259800000034"/>
    <s v=""/>
    <n v="90.041259800000034"/>
    <s v=""/>
    <n v="1"/>
  </r>
  <r>
    <x v="21"/>
    <n v="50.356567400000131"/>
    <s v=""/>
    <n v="50.356567400000131"/>
    <s v=""/>
    <n v="1"/>
  </r>
  <r>
    <x v="22"/>
    <n v="-1.2036132999999154"/>
    <n v="-1.2036132999999154"/>
    <s v=""/>
    <n v="1"/>
    <s v=""/>
  </r>
  <r>
    <x v="23"/>
    <n v="-52.201904300000024"/>
    <n v="-52.201904300000024"/>
    <s v=""/>
    <n v="1"/>
    <s v=""/>
  </r>
  <r>
    <x v="0"/>
    <n v="4.1671143000000939"/>
    <s v=""/>
    <n v="4.1671143000000939"/>
    <s v=""/>
    <n v="1"/>
  </r>
  <r>
    <x v="1"/>
    <n v="17.196166999999832"/>
    <s v=""/>
    <n v="17.196166999999832"/>
    <s v=""/>
    <n v="1"/>
  </r>
  <r>
    <x v="2"/>
    <n v="42.764160199999878"/>
    <s v=""/>
    <n v="42.764160199999878"/>
    <s v=""/>
    <n v="1"/>
  </r>
  <r>
    <x v="3"/>
    <n v="29.964965800000073"/>
    <s v=""/>
    <n v="29.964965800000073"/>
    <s v=""/>
    <n v="1"/>
  </r>
  <r>
    <x v="4"/>
    <n v="4.2216796000000159"/>
    <s v=""/>
    <n v="4.2216796000000159"/>
    <s v=""/>
    <n v="1"/>
  </r>
  <r>
    <x v="5"/>
    <n v="-6.4775389999999788"/>
    <n v="-6.4775389999999788"/>
    <s v=""/>
    <n v="1"/>
    <s v=""/>
  </r>
  <r>
    <x v="6"/>
    <n v="-6.7843017999998665"/>
    <n v="-6.7843017999998665"/>
    <s v=""/>
    <n v="1"/>
    <s v=""/>
  </r>
  <r>
    <x v="7"/>
    <n v="-7.7783203000001322"/>
    <n v="-7.7783203000001322"/>
    <s v=""/>
    <n v="1"/>
    <s v=""/>
  </r>
  <r>
    <x v="8"/>
    <n v="-14.850585899999942"/>
    <n v="-14.850585899999942"/>
    <s v=""/>
    <n v="1"/>
    <s v=""/>
  </r>
  <r>
    <x v="9"/>
    <n v="-35.429199199999857"/>
    <n v="-35.429199199999857"/>
    <s v=""/>
    <n v="1"/>
    <s v=""/>
  </r>
  <r>
    <x v="10"/>
    <n v="-10.80712890000018"/>
    <n v="-10.80712890000018"/>
    <s v=""/>
    <n v="1"/>
    <s v=""/>
  </r>
  <r>
    <x v="11"/>
    <n v="-24.897216800000024"/>
    <n v="-24.897216800000024"/>
    <s v=""/>
    <n v="1"/>
    <s v=""/>
  </r>
  <r>
    <x v="12"/>
    <n v="-80.219726599999831"/>
    <n v="-80.219726599999831"/>
    <s v=""/>
    <n v="1"/>
    <s v=""/>
  </r>
  <r>
    <x v="13"/>
    <n v="-87.768066399999952"/>
    <n v="-87.768066399999952"/>
    <s v=""/>
    <n v="1"/>
    <s v=""/>
  </r>
  <r>
    <x v="14"/>
    <n v="-70.443359399999736"/>
    <n v="-70.443359399999736"/>
    <s v=""/>
    <n v="1"/>
    <s v=""/>
  </r>
  <r>
    <x v="15"/>
    <n v="-25.824462900000071"/>
    <n v="-25.824462900000071"/>
    <s v=""/>
    <n v="1"/>
    <s v=""/>
  </r>
  <r>
    <x v="16"/>
    <n v="7.4790038999999524"/>
    <s v=""/>
    <n v="7.4790038999999524"/>
    <s v=""/>
    <n v="1"/>
  </r>
  <r>
    <x v="17"/>
    <n v="7.6320801000001666"/>
    <s v=""/>
    <n v="7.6320801000001666"/>
    <s v=""/>
    <n v="1"/>
  </r>
  <r>
    <x v="18"/>
    <n v="31.7265625"/>
    <s v=""/>
    <n v="31.7265625"/>
    <s v=""/>
    <n v="1"/>
  </r>
  <r>
    <x v="19"/>
    <n v="70.292236399999638"/>
    <s v=""/>
    <n v="70.292236399999638"/>
    <s v=""/>
    <n v="1"/>
  </r>
  <r>
    <x v="20"/>
    <n v="104.33959959999993"/>
    <s v=""/>
    <n v="104.33959959999993"/>
    <s v=""/>
    <n v="1"/>
  </r>
  <r>
    <x v="21"/>
    <n v="-23.379638700000214"/>
    <n v="-23.379638700000214"/>
    <s v=""/>
    <n v="1"/>
    <s v=""/>
  </r>
  <r>
    <x v="22"/>
    <n v="-19.884521500000119"/>
    <n v="-19.884521500000119"/>
    <s v=""/>
    <n v="1"/>
    <s v=""/>
  </r>
  <r>
    <x v="23"/>
    <n v="-10.569457999999941"/>
    <n v="-10.569457999999941"/>
    <s v=""/>
    <n v="1"/>
    <s v=""/>
  </r>
  <r>
    <x v="0"/>
    <n v="16.695922799999835"/>
    <s v=""/>
    <n v="16.695922799999835"/>
    <s v=""/>
    <n v="1"/>
  </r>
  <r>
    <x v="1"/>
    <n v="3.1848145000001296"/>
    <s v=""/>
    <n v="3.1848145000001296"/>
    <s v=""/>
    <n v="1"/>
  </r>
  <r>
    <x v="2"/>
    <n v="-6.09375"/>
    <n v="-6.09375"/>
    <s v=""/>
    <n v="1"/>
    <s v=""/>
  </r>
  <r>
    <x v="3"/>
    <n v="7.9188231999999061"/>
    <s v=""/>
    <n v="7.9188231999999061"/>
    <s v=""/>
    <n v="1"/>
  </r>
  <r>
    <x v="4"/>
    <n v="25.462280299999975"/>
    <s v=""/>
    <n v="25.462280299999975"/>
    <s v=""/>
    <n v="1"/>
  </r>
  <r>
    <x v="5"/>
    <n v="36.348144600000069"/>
    <s v=""/>
    <n v="36.348144600000069"/>
    <s v=""/>
    <n v="1"/>
  </r>
  <r>
    <x v="6"/>
    <n v="45.416626000000178"/>
    <s v=""/>
    <n v="45.416626000000178"/>
    <s v=""/>
    <n v="1"/>
  </r>
  <r>
    <x v="7"/>
    <n v="50.999511699999857"/>
    <s v=""/>
    <n v="50.999511699999857"/>
    <s v=""/>
    <n v="1"/>
  </r>
  <r>
    <x v="8"/>
    <n v="45.552978499999881"/>
    <s v=""/>
    <n v="45.552978499999881"/>
    <s v=""/>
    <n v="1"/>
  </r>
  <r>
    <x v="9"/>
    <n v="-9.9425048999999035"/>
    <n v="-9.9425048999999035"/>
    <s v=""/>
    <n v="1"/>
    <s v=""/>
  </r>
  <r>
    <x v="10"/>
    <n v="-12.468383800000083"/>
    <n v="-12.468383800000083"/>
    <s v=""/>
    <n v="1"/>
    <s v=""/>
  </r>
  <r>
    <x v="11"/>
    <n v="14.004882800000132"/>
    <s v=""/>
    <n v="14.004882800000132"/>
    <s v=""/>
    <n v="1"/>
  </r>
  <r>
    <x v="12"/>
    <n v="-6.6645508000001428"/>
    <n v="-6.6645508000001428"/>
    <s v=""/>
    <n v="1"/>
    <s v=""/>
  </r>
  <r>
    <x v="13"/>
    <n v="-105.36572260000003"/>
    <n v="-105.36572260000003"/>
    <s v=""/>
    <n v="1"/>
    <s v=""/>
  </r>
  <r>
    <x v="14"/>
    <n v="15.755615300000045"/>
    <s v=""/>
    <n v="15.755615300000045"/>
    <s v=""/>
    <n v="1"/>
  </r>
  <r>
    <x v="15"/>
    <n v="18.942382799999905"/>
    <s v=""/>
    <n v="18.942382799999905"/>
    <s v=""/>
    <n v="1"/>
  </r>
  <r>
    <x v="16"/>
    <n v="10.622802700000193"/>
    <s v=""/>
    <n v="10.622802700000193"/>
    <s v=""/>
    <n v="1"/>
  </r>
  <r>
    <x v="17"/>
    <n v="11.340332099999614"/>
    <s v=""/>
    <n v="11.340332099999614"/>
    <s v=""/>
    <n v="1"/>
  </r>
  <r>
    <x v="18"/>
    <n v="-1.599853499999881"/>
    <n v="-1.599853499999881"/>
    <s v=""/>
    <n v="1"/>
    <s v=""/>
  </r>
  <r>
    <x v="19"/>
    <n v="1.4160156000002644"/>
    <s v=""/>
    <n v="1.4160156000002644"/>
    <s v=""/>
    <n v="1"/>
  </r>
  <r>
    <x v="20"/>
    <n v="67.600097700000106"/>
    <s v=""/>
    <n v="67.600097700000106"/>
    <s v=""/>
    <n v="1"/>
  </r>
  <r>
    <x v="21"/>
    <n v="94.517578100000037"/>
    <s v=""/>
    <n v="94.517578100000037"/>
    <s v=""/>
    <n v="1"/>
  </r>
  <r>
    <x v="22"/>
    <n v="110.9283446999998"/>
    <s v=""/>
    <n v="110.9283446999998"/>
    <s v=""/>
    <n v="1"/>
  </r>
  <r>
    <x v="23"/>
    <n v="113.66125490000013"/>
    <s v=""/>
    <n v="113.66125490000013"/>
    <s v=""/>
    <n v="1"/>
  </r>
  <r>
    <x v="0"/>
    <n v="85.093994100000145"/>
    <s v=""/>
    <n v="85.093994100000145"/>
    <s v=""/>
    <n v="1"/>
  </r>
  <r>
    <x v="1"/>
    <n v="27.804809500000147"/>
    <s v=""/>
    <n v="27.804809500000147"/>
    <s v=""/>
    <n v="1"/>
  </r>
  <r>
    <x v="2"/>
    <n v="-14.373657199999798"/>
    <n v="-14.373657199999798"/>
    <s v=""/>
    <n v="1"/>
    <s v=""/>
  </r>
  <r>
    <x v="3"/>
    <n v="-27.80627440000012"/>
    <n v="-27.80627440000012"/>
    <s v=""/>
    <n v="1"/>
    <s v=""/>
  </r>
  <r>
    <x v="4"/>
    <n v="-27.089355400000159"/>
    <n v="-27.089355400000159"/>
    <s v=""/>
    <n v="1"/>
    <s v=""/>
  </r>
  <r>
    <x v="5"/>
    <n v="-25.999145499999941"/>
    <n v="-25.999145499999941"/>
    <s v=""/>
    <n v="1"/>
    <s v=""/>
  </r>
  <r>
    <x v="6"/>
    <n v="-12.942504899999904"/>
    <n v="-12.942504899999904"/>
    <s v=""/>
    <n v="1"/>
    <s v=""/>
  </r>
  <r>
    <x v="7"/>
    <n v="-4.7292480000000978"/>
    <n v="-4.7292480000000978"/>
    <s v=""/>
    <n v="1"/>
    <s v=""/>
  </r>
  <r>
    <x v="8"/>
    <n v="-65.803588799999943"/>
    <n v="-65.803588799999943"/>
    <s v=""/>
    <n v="1"/>
    <s v=""/>
  </r>
  <r>
    <x v="9"/>
    <n v="-111.33142090000001"/>
    <n v="-111.33142090000001"/>
    <s v=""/>
    <n v="1"/>
    <s v=""/>
  </r>
  <r>
    <x v="10"/>
    <n v="-85.296752900000001"/>
    <n v="-85.296752900000001"/>
    <s v=""/>
    <n v="1"/>
    <s v=""/>
  </r>
  <r>
    <x v="11"/>
    <n v="-88.025024399999893"/>
    <n v="-88.025024399999893"/>
    <s v=""/>
    <n v="1"/>
    <s v=""/>
  </r>
  <r>
    <x v="12"/>
    <n v="-108.27038579999999"/>
    <n v="-108.27038579999999"/>
    <s v=""/>
    <n v="1"/>
    <s v=""/>
  </r>
  <r>
    <x v="13"/>
    <n v="-122.94287110000005"/>
    <n v="-122.94287110000005"/>
    <s v=""/>
    <n v="1"/>
    <s v=""/>
  </r>
  <r>
    <x v="14"/>
    <n v="-134.71545409999999"/>
    <n v="-134.71545409999999"/>
    <s v=""/>
    <n v="1"/>
    <s v=""/>
  </r>
  <r>
    <x v="15"/>
    <n v="-133.10375970000018"/>
    <n v="-133.10375970000018"/>
    <s v=""/>
    <n v="1"/>
    <s v=""/>
  </r>
  <r>
    <x v="16"/>
    <n v="-115.0518798999999"/>
    <n v="-115.0518798999999"/>
    <s v=""/>
    <n v="1"/>
    <s v=""/>
  </r>
  <r>
    <x v="17"/>
    <n v="-127.55090330000007"/>
    <n v="-127.55090330000007"/>
    <s v=""/>
    <n v="1"/>
    <s v=""/>
  </r>
  <r>
    <x v="18"/>
    <n v="-127.13183589999994"/>
    <n v="-127.13183589999994"/>
    <s v=""/>
    <n v="1"/>
    <s v=""/>
  </r>
  <r>
    <x v="19"/>
    <n v="2.3416747999999643"/>
    <s v=""/>
    <n v="2.3416747999999643"/>
    <s v=""/>
    <n v="1"/>
  </r>
  <r>
    <x v="20"/>
    <n v="94.33837890000018"/>
    <s v=""/>
    <n v="94.33837890000018"/>
    <s v=""/>
    <n v="1"/>
  </r>
  <r>
    <x v="21"/>
    <n v="34.395629899999904"/>
    <s v=""/>
    <n v="34.395629899999904"/>
    <s v=""/>
    <n v="1"/>
  </r>
  <r>
    <x v="22"/>
    <n v="-28.774658199999976"/>
    <n v="-28.774658199999976"/>
    <s v=""/>
    <n v="1"/>
    <s v=""/>
  </r>
  <r>
    <x v="23"/>
    <n v="-29.515136700000085"/>
    <n v="-29.515136700000085"/>
    <s v=""/>
    <n v="1"/>
    <s v=""/>
  </r>
  <r>
    <x v="0"/>
    <n v="-62.826049799999964"/>
    <n v="-62.826049799999964"/>
    <s v=""/>
    <n v="1"/>
    <s v=""/>
  </r>
  <r>
    <x v="1"/>
    <n v="-93.88635249999993"/>
    <n v="-93.88635249999993"/>
    <s v=""/>
    <n v="1"/>
    <s v=""/>
  </r>
  <r>
    <x v="2"/>
    <n v="-112.04296879999993"/>
    <n v="-112.04296879999993"/>
    <s v=""/>
    <n v="1"/>
    <s v=""/>
  </r>
  <r>
    <x v="3"/>
    <n v="-97.203246999999919"/>
    <n v="-97.203246999999919"/>
    <s v=""/>
    <n v="1"/>
    <s v=""/>
  </r>
  <r>
    <x v="4"/>
    <n v="-130.84179689999996"/>
    <n v="-130.84179689999996"/>
    <s v=""/>
    <n v="1"/>
    <s v=""/>
  </r>
  <r>
    <x v="5"/>
    <n v="-112.79064939999989"/>
    <n v="-112.79064939999989"/>
    <s v=""/>
    <n v="1"/>
    <s v=""/>
  </r>
  <r>
    <x v="6"/>
    <n v="-52.060546899999963"/>
    <n v="-52.060546899999963"/>
    <s v=""/>
    <n v="1"/>
    <s v=""/>
  </r>
  <r>
    <x v="7"/>
    <n v="-39.464477599999782"/>
    <n v="-39.464477599999782"/>
    <s v=""/>
    <n v="1"/>
    <s v=""/>
  </r>
  <r>
    <x v="8"/>
    <n v="-62.68322749999993"/>
    <n v="-62.68322749999993"/>
    <s v=""/>
    <n v="1"/>
    <s v=""/>
  </r>
  <r>
    <x v="9"/>
    <n v="-47.310791000000108"/>
    <n v="-47.310791000000108"/>
    <s v=""/>
    <n v="1"/>
    <s v=""/>
  </r>
  <r>
    <x v="10"/>
    <n v="-52.341430700000046"/>
    <n v="-52.341430700000046"/>
    <s v=""/>
    <n v="1"/>
    <s v=""/>
  </r>
  <r>
    <x v="11"/>
    <n v="-42.043457100000069"/>
    <n v="-42.043457100000069"/>
    <s v=""/>
    <n v="1"/>
    <s v=""/>
  </r>
  <r>
    <x v="12"/>
    <n v="-44.439697300000034"/>
    <n v="-44.439697300000034"/>
    <s v=""/>
    <n v="1"/>
    <s v=""/>
  </r>
  <r>
    <x v="13"/>
    <n v="-6.7543944999999894"/>
    <n v="-6.7543944999999894"/>
    <s v=""/>
    <n v="1"/>
    <s v=""/>
  </r>
  <r>
    <x v="14"/>
    <n v="8.9647217000001547"/>
    <s v=""/>
    <n v="8.9647217000001547"/>
    <s v=""/>
    <n v="1"/>
  </r>
  <r>
    <x v="15"/>
    <n v="-21.342041000000108"/>
    <n v="-21.342041000000108"/>
    <s v=""/>
    <n v="1"/>
    <s v=""/>
  </r>
  <r>
    <x v="16"/>
    <n v="-29.785644499999989"/>
    <n v="-29.785644499999989"/>
    <s v=""/>
    <n v="1"/>
    <s v=""/>
  </r>
  <r>
    <x v="17"/>
    <n v="-55.292846700000155"/>
    <n v="-55.292846700000155"/>
    <s v=""/>
    <n v="1"/>
    <s v=""/>
  </r>
  <r>
    <x v="18"/>
    <n v="-85.932128899999952"/>
    <n v="-85.932128899999952"/>
    <s v=""/>
    <n v="1"/>
    <s v=""/>
  </r>
  <r>
    <x v="19"/>
    <n v="-7.0046386999999868"/>
    <n v="-7.0046386999999868"/>
    <s v=""/>
    <n v="1"/>
    <s v=""/>
  </r>
  <r>
    <x v="20"/>
    <n v="-57.090698299999985"/>
    <n v="-57.090698299999985"/>
    <s v=""/>
    <n v="1"/>
    <s v=""/>
  </r>
  <r>
    <x v="21"/>
    <n v="-88.90356440000005"/>
    <n v="-88.90356440000005"/>
    <s v=""/>
    <n v="1"/>
    <s v=""/>
  </r>
  <r>
    <x v="22"/>
    <n v="-82.569946299999856"/>
    <n v="-82.569946299999856"/>
    <s v=""/>
    <n v="1"/>
    <s v=""/>
  </r>
  <r>
    <x v="23"/>
    <n v="-59.920043999999962"/>
    <n v="-59.920043999999962"/>
    <s v=""/>
    <n v="1"/>
    <s v=""/>
  </r>
  <r>
    <x v="0"/>
    <n v="14.589233399999785"/>
    <s v=""/>
    <n v="14.589233399999785"/>
    <s v=""/>
    <n v="1"/>
  </r>
  <r>
    <x v="1"/>
    <n v="6.7028808000000026"/>
    <s v=""/>
    <n v="6.7028808000000026"/>
    <s v=""/>
    <n v="1"/>
  </r>
  <r>
    <x v="2"/>
    <n v="-10.093872099999999"/>
    <n v="-10.093872099999999"/>
    <s v=""/>
    <n v="1"/>
    <s v=""/>
  </r>
  <r>
    <x v="3"/>
    <n v="-29.313232400000061"/>
    <n v="-29.313232400000061"/>
    <s v=""/>
    <n v="1"/>
    <s v=""/>
  </r>
  <r>
    <x v="4"/>
    <n v="-40.983032200000025"/>
    <n v="-40.983032200000025"/>
    <s v=""/>
    <n v="1"/>
    <s v=""/>
  </r>
  <r>
    <x v="5"/>
    <n v="-48.450317400000131"/>
    <n v="-48.450317400000131"/>
    <s v=""/>
    <n v="1"/>
    <s v=""/>
  </r>
  <r>
    <x v="6"/>
    <n v="-23.967529300000024"/>
    <n v="-23.967529300000024"/>
    <s v=""/>
    <n v="1"/>
    <s v=""/>
  </r>
  <r>
    <x v="7"/>
    <n v="-81.958740200000193"/>
    <n v="-81.958740200000193"/>
    <s v=""/>
    <n v="1"/>
    <s v=""/>
  </r>
  <r>
    <x v="8"/>
    <n v="-98.168579099999988"/>
    <n v="-98.168579099999988"/>
    <s v=""/>
    <n v="1"/>
    <s v=""/>
  </r>
  <r>
    <x v="9"/>
    <n v="-109.64660649999996"/>
    <n v="-109.64660649999996"/>
    <s v=""/>
    <n v="1"/>
    <s v=""/>
  </r>
  <r>
    <x v="10"/>
    <n v="-80.938110399999914"/>
    <n v="-80.938110399999914"/>
    <s v=""/>
    <n v="1"/>
    <s v=""/>
  </r>
  <r>
    <x v="11"/>
    <n v="-91.576171899999963"/>
    <n v="-91.576171899999963"/>
    <s v=""/>
    <n v="1"/>
    <s v=""/>
  </r>
  <r>
    <x v="12"/>
    <n v="-72.347778300000073"/>
    <n v="-72.347778300000073"/>
    <s v=""/>
    <n v="1"/>
    <s v=""/>
  </r>
  <r>
    <x v="13"/>
    <n v="-64.378784199999927"/>
    <n v="-64.378784199999927"/>
    <s v=""/>
    <n v="1"/>
    <s v=""/>
  </r>
  <r>
    <x v="14"/>
    <n v="-93.951538100000107"/>
    <n v="-93.951538100000107"/>
    <s v=""/>
    <n v="1"/>
    <s v=""/>
  </r>
  <r>
    <x v="15"/>
    <n v="-156.33398430000011"/>
    <n v="-156.33398430000011"/>
    <s v=""/>
    <n v="1"/>
    <s v=""/>
  </r>
  <r>
    <x v="16"/>
    <n v="-194.25463860000013"/>
    <n v="-194.25463860000013"/>
    <s v=""/>
    <n v="1"/>
    <s v=""/>
  </r>
  <r>
    <x v="17"/>
    <n v="-209.68078620000006"/>
    <n v="-209.68078620000006"/>
    <s v=""/>
    <n v="1"/>
    <s v=""/>
  </r>
  <r>
    <x v="18"/>
    <n v="-233.8830567"/>
    <n v="-233.8830567"/>
    <s v=""/>
    <n v="1"/>
    <s v=""/>
  </r>
  <r>
    <x v="19"/>
    <n v="-153.6551513999998"/>
    <n v="-153.6551513999998"/>
    <s v=""/>
    <n v="1"/>
    <s v=""/>
  </r>
  <r>
    <x v="20"/>
    <n v="-100.5494384000001"/>
    <n v="-100.5494384000001"/>
    <s v=""/>
    <n v="1"/>
    <s v=""/>
  </r>
  <r>
    <x v="21"/>
    <n v="-128.80334479999988"/>
    <n v="-128.80334479999988"/>
    <s v=""/>
    <n v="1"/>
    <s v=""/>
  </r>
  <r>
    <x v="22"/>
    <n v="-102.3048096"/>
    <n v="-102.3048096"/>
    <s v=""/>
    <n v="1"/>
    <s v=""/>
  </r>
  <r>
    <x v="23"/>
    <n v="-67.433837899999844"/>
    <n v="-67.433837899999844"/>
    <s v=""/>
    <n v="1"/>
    <s v=""/>
  </r>
  <r>
    <x v="0"/>
    <n v="-37.905395500000168"/>
    <n v="-37.905395500000168"/>
    <s v=""/>
    <n v="1"/>
    <s v=""/>
  </r>
  <r>
    <x v="1"/>
    <n v="-72.66564940000012"/>
    <n v="-72.66564940000012"/>
    <s v=""/>
    <n v="1"/>
    <s v=""/>
  </r>
  <r>
    <x v="3"/>
    <n v="-97.233764699999938"/>
    <n v="-97.233764699999938"/>
    <s v=""/>
    <n v="1"/>
    <s v=""/>
  </r>
  <r>
    <x v="4"/>
    <n v="-115.24194340000008"/>
    <n v="-115.24194340000008"/>
    <s v=""/>
    <n v="1"/>
    <s v=""/>
  </r>
  <r>
    <x v="5"/>
    <n v="-129.58337400000005"/>
    <n v="-129.58337400000005"/>
    <s v=""/>
    <n v="1"/>
    <s v=""/>
  </r>
  <r>
    <x v="6"/>
    <n v="-135.07360840000001"/>
    <n v="-135.07360840000001"/>
    <s v=""/>
    <n v="1"/>
    <s v=""/>
  </r>
  <r>
    <x v="7"/>
    <n v="-144.27014159999999"/>
    <n v="-144.27014159999999"/>
    <s v=""/>
    <n v="1"/>
    <s v=""/>
  </r>
  <r>
    <x v="8"/>
    <n v="-149.4190673999999"/>
    <n v="-149.4190673999999"/>
    <s v=""/>
    <n v="1"/>
    <s v=""/>
  </r>
  <r>
    <x v="9"/>
    <n v="-154.61560059999988"/>
    <n v="-154.61560059999988"/>
    <s v=""/>
    <n v="1"/>
    <s v=""/>
  </r>
  <r>
    <x v="10"/>
    <n v="-189.9559326000001"/>
    <n v="-189.9559326000001"/>
    <s v=""/>
    <n v="1"/>
    <s v=""/>
  </r>
  <r>
    <x v="11"/>
    <n v="-170.7762451000001"/>
    <n v="-170.7762451000001"/>
    <s v=""/>
    <n v="1"/>
    <s v=""/>
  </r>
  <r>
    <x v="12"/>
    <n v="-167.81884769999988"/>
    <n v="-167.81884769999988"/>
    <s v=""/>
    <n v="1"/>
    <s v=""/>
  </r>
  <r>
    <x v="13"/>
    <n v="-125.16027830000007"/>
    <n v="-125.16027830000007"/>
    <s v=""/>
    <n v="1"/>
    <s v=""/>
  </r>
  <r>
    <x v="14"/>
    <n v="-48.521972699999878"/>
    <n v="-48.521972699999878"/>
    <s v=""/>
    <n v="1"/>
    <s v=""/>
  </r>
  <r>
    <x v="15"/>
    <n v="-1.7575683000000026"/>
    <n v="-1.7575683000000026"/>
    <s v=""/>
    <n v="1"/>
    <s v=""/>
  </r>
  <r>
    <x v="16"/>
    <n v="19.645629899999904"/>
    <s v=""/>
    <n v="19.645629899999904"/>
    <s v=""/>
    <n v="1"/>
  </r>
  <r>
    <x v="17"/>
    <n v="36.0703125"/>
    <s v=""/>
    <n v="36.0703125"/>
    <s v=""/>
    <n v="1"/>
  </r>
  <r>
    <x v="18"/>
    <n v="34.199829099999988"/>
    <s v=""/>
    <n v="34.199829099999988"/>
    <s v=""/>
    <n v="1"/>
  </r>
  <r>
    <x v="19"/>
    <n v="-2.4028319999999894"/>
    <n v="-2.4028319999999894"/>
    <s v=""/>
    <n v="1"/>
    <s v=""/>
  </r>
  <r>
    <x v="20"/>
    <n v="-50.91918940000005"/>
    <n v="-50.91918940000005"/>
    <s v=""/>
    <n v="1"/>
    <s v=""/>
  </r>
  <r>
    <x v="21"/>
    <n v="-86.863037099999929"/>
    <n v="-86.863037099999929"/>
    <s v=""/>
    <n v="1"/>
    <s v=""/>
  </r>
  <r>
    <x v="22"/>
    <n v="-112.00854490000006"/>
    <n v="-112.00854490000006"/>
    <s v=""/>
    <n v="1"/>
    <s v=""/>
  </r>
  <r>
    <x v="23"/>
    <n v="-111.98913579999999"/>
    <n v="-111.98913579999999"/>
    <s v=""/>
    <n v="1"/>
    <s v=""/>
  </r>
  <r>
    <x v="0"/>
    <n v="-129.1730957000002"/>
    <n v="-129.1730957000002"/>
    <s v=""/>
    <n v="1"/>
    <s v=""/>
  </r>
  <r>
    <x v="1"/>
    <n v="-59.852050799999915"/>
    <n v="-59.852050799999915"/>
    <s v=""/>
    <n v="1"/>
    <s v=""/>
  </r>
  <r>
    <x v="2"/>
    <n v="-89.01403809999988"/>
    <n v="-89.01403809999988"/>
    <s v=""/>
    <n v="1"/>
    <s v=""/>
  </r>
  <r>
    <x v="3"/>
    <n v="-133.36877440000012"/>
    <n v="-133.36877440000012"/>
    <s v=""/>
    <n v="1"/>
    <s v=""/>
  </r>
  <r>
    <x v="4"/>
    <n v="-48.699706999999989"/>
    <n v="-48.699706999999989"/>
    <s v=""/>
    <n v="1"/>
    <s v=""/>
  </r>
  <r>
    <x v="5"/>
    <n v="-77.879028399999925"/>
    <n v="-77.879028399999925"/>
    <s v=""/>
    <n v="1"/>
    <s v=""/>
  </r>
  <r>
    <x v="6"/>
    <n v="-162.3778076000001"/>
    <n v="-162.3778076000001"/>
    <s v=""/>
    <n v="1"/>
    <s v=""/>
  </r>
  <r>
    <x v="7"/>
    <n v="-197.54101560000004"/>
    <n v="-197.54101560000004"/>
    <s v=""/>
    <n v="1"/>
    <s v=""/>
  </r>
  <r>
    <x v="8"/>
    <n v="-220.10290529999997"/>
    <n v="-220.10290529999997"/>
    <s v=""/>
    <n v="1"/>
    <s v=""/>
  </r>
  <r>
    <x v="9"/>
    <n v="-237.48486329999992"/>
    <n v="-237.48486329999992"/>
    <s v=""/>
    <n v="1"/>
    <s v=""/>
  </r>
  <r>
    <x v="10"/>
    <n v="-212.08007810000004"/>
    <n v="-212.08007810000004"/>
    <s v=""/>
    <n v="1"/>
    <s v=""/>
  </r>
  <r>
    <x v="11"/>
    <n v="-154.01794429999995"/>
    <n v="-154.01794429999995"/>
    <s v=""/>
    <n v="1"/>
    <s v=""/>
  </r>
  <r>
    <x v="12"/>
    <n v="-101.06066899999996"/>
    <n v="-101.06066899999996"/>
    <s v=""/>
    <n v="1"/>
    <s v=""/>
  </r>
  <r>
    <x v="13"/>
    <n v="-19.874145499999941"/>
    <n v="-19.874145499999941"/>
    <s v=""/>
    <n v="1"/>
    <s v=""/>
  </r>
  <r>
    <x v="14"/>
    <n v="46.724365199999966"/>
    <s v=""/>
    <n v="46.724365199999966"/>
    <s v=""/>
    <n v="1"/>
  </r>
  <r>
    <x v="15"/>
    <n v="107.43835449999983"/>
    <s v=""/>
    <n v="107.43835449999983"/>
    <s v=""/>
    <n v="1"/>
  </r>
  <r>
    <x v="16"/>
    <n v="157.79467769999997"/>
    <s v=""/>
    <n v="157.79467769999997"/>
    <s v=""/>
    <n v="1"/>
  </r>
  <r>
    <x v="17"/>
    <n v="193.45080559999997"/>
    <s v=""/>
    <n v="193.45080559999997"/>
    <s v=""/>
    <n v="1"/>
  </r>
  <r>
    <x v="18"/>
    <n v="171.35278319999998"/>
    <s v=""/>
    <n v="171.35278319999998"/>
    <s v=""/>
    <n v="1"/>
  </r>
  <r>
    <x v="19"/>
    <n v="134.40209959999993"/>
    <s v=""/>
    <n v="134.40209959999993"/>
    <s v=""/>
    <n v="1"/>
  </r>
  <r>
    <x v="20"/>
    <n v="79.961303700000144"/>
    <s v=""/>
    <n v="79.961303700000144"/>
    <s v=""/>
    <n v="1"/>
  </r>
  <r>
    <x v="21"/>
    <n v="49.151000999999951"/>
    <s v=""/>
    <n v="49.151000999999951"/>
    <s v=""/>
    <n v="1"/>
  </r>
  <r>
    <x v="22"/>
    <n v="0.30310060000010708"/>
    <s v=""/>
    <n v="0.30310060000010708"/>
    <s v=""/>
    <n v="1"/>
  </r>
  <r>
    <x v="23"/>
    <n v="-26.518188499999951"/>
    <n v="-26.518188499999951"/>
    <s v=""/>
    <n v="1"/>
    <s v=""/>
  </r>
  <r>
    <x v="0"/>
    <n v="-21.380981499999962"/>
    <n v="-21.380981499999962"/>
    <s v=""/>
    <n v="1"/>
    <s v=""/>
  </r>
  <r>
    <x v="1"/>
    <n v="-66.984008799999856"/>
    <n v="-66.984008799999856"/>
    <s v=""/>
    <n v="1"/>
    <s v=""/>
  </r>
  <r>
    <x v="2"/>
    <n v="-90.090820299999905"/>
    <n v="-90.090820299999905"/>
    <s v=""/>
    <n v="1"/>
    <s v=""/>
  </r>
  <r>
    <x v="3"/>
    <n v="-108.88830570000005"/>
    <n v="-108.88830570000005"/>
    <s v=""/>
    <n v="1"/>
    <s v=""/>
  </r>
  <r>
    <x v="4"/>
    <n v="-122.64489750000007"/>
    <n v="-122.64489750000007"/>
    <s v=""/>
    <n v="1"/>
    <s v=""/>
  </r>
  <r>
    <x v="5"/>
    <n v="-129.82873530000006"/>
    <n v="-129.82873530000006"/>
    <s v=""/>
    <n v="1"/>
    <s v=""/>
  </r>
  <r>
    <x v="6"/>
    <n v="-138.14794920000008"/>
    <n v="-138.14794920000008"/>
    <s v=""/>
    <n v="1"/>
    <s v=""/>
  </r>
  <r>
    <x v="7"/>
    <n v="-136.90087890000018"/>
    <n v="-136.90087890000018"/>
    <s v=""/>
    <n v="1"/>
    <s v=""/>
  </r>
  <r>
    <x v="8"/>
    <n v="-143.47253419999993"/>
    <n v="-143.47253419999993"/>
    <s v=""/>
    <n v="1"/>
    <s v=""/>
  </r>
  <r>
    <x v="9"/>
    <n v="-149.18200679999995"/>
    <n v="-149.18200679999995"/>
    <s v=""/>
    <n v="1"/>
    <s v=""/>
  </r>
  <r>
    <x v="10"/>
    <n v="-151.22546390000002"/>
    <n v="-151.22546390000002"/>
    <s v=""/>
    <n v="1"/>
    <s v=""/>
  </r>
  <r>
    <x v="11"/>
    <n v="-120.59265140000002"/>
    <n v="-120.59265140000002"/>
    <s v=""/>
    <n v="1"/>
    <s v=""/>
  </r>
  <r>
    <x v="12"/>
    <n v="-50.033691399999952"/>
    <n v="-50.033691399999952"/>
    <s v=""/>
    <n v="1"/>
    <s v=""/>
  </r>
  <r>
    <x v="13"/>
    <n v="3.5806885000001785"/>
    <s v=""/>
    <n v="3.5806885000001785"/>
    <s v=""/>
    <n v="1"/>
  </r>
  <r>
    <x v="14"/>
    <n v="52.113769499999989"/>
    <s v=""/>
    <n v="52.113769499999989"/>
    <s v=""/>
    <n v="1"/>
  </r>
  <r>
    <x v="15"/>
    <n v="107.41650389999995"/>
    <s v=""/>
    <n v="107.41650389999995"/>
    <s v=""/>
    <n v="1"/>
  </r>
  <r>
    <x v="16"/>
    <n v="135.0806884000001"/>
    <s v=""/>
    <n v="135.0806884000001"/>
    <s v=""/>
    <n v="1"/>
  </r>
  <r>
    <x v="17"/>
    <n v="160.8908692"/>
    <s v=""/>
    <n v="160.8908692"/>
    <s v=""/>
    <n v="1"/>
  </r>
  <r>
    <x v="18"/>
    <n v="157.77465819999998"/>
    <s v=""/>
    <n v="157.77465819999998"/>
    <s v=""/>
    <n v="1"/>
  </r>
  <r>
    <x v="19"/>
    <n v="134.65710450000006"/>
    <s v=""/>
    <n v="134.65710450000006"/>
    <s v=""/>
    <n v="1"/>
  </r>
  <r>
    <x v="20"/>
    <n v="129.00573729999996"/>
    <s v=""/>
    <n v="129.00573729999996"/>
    <s v=""/>
    <n v="1"/>
  </r>
  <r>
    <x v="21"/>
    <n v="56.18127440000012"/>
    <s v=""/>
    <n v="56.18127440000012"/>
    <s v=""/>
    <n v="1"/>
  </r>
  <r>
    <x v="22"/>
    <n v="29.141967799999975"/>
    <s v=""/>
    <n v="29.141967799999975"/>
    <s v=""/>
    <n v="1"/>
  </r>
  <r>
    <x v="23"/>
    <n v="27.172851600000058"/>
    <s v=""/>
    <n v="27.172851600000058"/>
    <s v=""/>
    <n v="1"/>
  </r>
  <r>
    <x v="0"/>
    <n v="44.129760799999985"/>
    <s v=""/>
    <n v="44.129760799999985"/>
    <s v=""/>
    <n v="1"/>
  </r>
  <r>
    <x v="1"/>
    <n v="13.171386700000085"/>
    <s v=""/>
    <n v="13.171386700000085"/>
    <s v=""/>
    <n v="1"/>
  </r>
  <r>
    <x v="2"/>
    <n v="-43.435790999999881"/>
    <n v="-43.435790999999881"/>
    <s v=""/>
    <n v="1"/>
    <s v=""/>
  </r>
  <r>
    <x v="3"/>
    <n v="-72.54333500000007"/>
    <n v="-72.54333500000007"/>
    <s v=""/>
    <n v="1"/>
    <s v=""/>
  </r>
  <r>
    <x v="4"/>
    <n v="-64.613159200000155"/>
    <n v="-64.613159200000155"/>
    <s v=""/>
    <n v="1"/>
    <s v=""/>
  </r>
  <r>
    <x v="5"/>
    <n v="-99.710693300000003"/>
    <n v="-99.710693300000003"/>
    <s v=""/>
    <n v="1"/>
    <s v=""/>
  </r>
  <r>
    <x v="6"/>
    <n v="-67.126098599999978"/>
    <n v="-67.126098599999978"/>
    <s v=""/>
    <n v="1"/>
    <s v=""/>
  </r>
  <r>
    <x v="7"/>
    <n v="-73.546142500000087"/>
    <n v="-73.546142500000087"/>
    <s v=""/>
    <n v="1"/>
    <s v=""/>
  </r>
  <r>
    <x v="8"/>
    <n v="-90.806396500000119"/>
    <n v="-90.806396500000119"/>
    <s v=""/>
    <n v="1"/>
    <s v=""/>
  </r>
  <r>
    <x v="9"/>
    <n v="-88.523559499999919"/>
    <n v="-88.523559499999919"/>
    <s v=""/>
    <n v="1"/>
    <s v=""/>
  </r>
  <r>
    <x v="10"/>
    <n v="-104.65808110000012"/>
    <n v="-104.65808110000012"/>
    <s v=""/>
    <n v="1"/>
    <s v=""/>
  </r>
  <r>
    <x v="11"/>
    <n v="-5.3530273999999736"/>
    <n v="-5.3530273999999736"/>
    <s v=""/>
    <n v="1"/>
    <s v=""/>
  </r>
  <r>
    <x v="12"/>
    <n v="37.172729500000059"/>
    <s v=""/>
    <n v="37.172729500000059"/>
    <s v=""/>
    <n v="1"/>
  </r>
  <r>
    <x v="13"/>
    <n v="75.510253899999952"/>
    <s v=""/>
    <n v="75.510253899999952"/>
    <s v=""/>
    <n v="1"/>
  </r>
  <r>
    <x v="14"/>
    <n v="147.02258299999994"/>
    <s v=""/>
    <n v="147.02258299999994"/>
    <s v=""/>
    <n v="1"/>
  </r>
  <r>
    <x v="15"/>
    <n v="234.140625"/>
    <s v=""/>
    <n v="234.140625"/>
    <s v=""/>
    <n v="1"/>
  </r>
  <r>
    <x v="16"/>
    <n v="185.3361817"/>
    <s v=""/>
    <n v="185.3361817"/>
    <s v=""/>
    <n v="1"/>
  </r>
  <r>
    <x v="17"/>
    <n v="222.55993650000005"/>
    <s v=""/>
    <n v="222.55993650000005"/>
    <s v=""/>
    <n v="1"/>
  </r>
  <r>
    <x v="18"/>
    <n v="236.27319339999985"/>
    <s v=""/>
    <n v="236.27319339999985"/>
    <s v=""/>
    <n v="1"/>
  </r>
  <r>
    <x v="19"/>
    <n v="208.29125980000003"/>
    <s v=""/>
    <n v="208.29125980000003"/>
    <s v=""/>
    <n v="1"/>
  </r>
  <r>
    <x v="20"/>
    <n v="250.8623047000001"/>
    <s v=""/>
    <n v="250.8623047000001"/>
    <s v=""/>
    <n v="1"/>
  </r>
  <r>
    <x v="21"/>
    <n v="191.16589350000004"/>
    <s v=""/>
    <n v="191.16589350000004"/>
    <s v=""/>
    <n v="1"/>
  </r>
  <r>
    <x v="22"/>
    <n v="126.49023439999996"/>
    <s v=""/>
    <n v="126.49023439999996"/>
    <s v=""/>
    <n v="1"/>
  </r>
  <r>
    <x v="23"/>
    <n v="114.9793701000001"/>
    <s v=""/>
    <n v="114.9793701000001"/>
    <s v=""/>
    <n v="1"/>
  </r>
  <r>
    <x v="0"/>
    <n v="94.080810500000098"/>
    <s v=""/>
    <n v="94.080810500000098"/>
    <s v=""/>
    <n v="1"/>
  </r>
  <r>
    <x v="1"/>
    <n v="36.364623999999822"/>
    <s v=""/>
    <n v="36.364623999999822"/>
    <s v=""/>
    <n v="1"/>
  </r>
  <r>
    <x v="2"/>
    <n v="11.742553700000144"/>
    <s v=""/>
    <n v="11.742553700000144"/>
    <s v=""/>
    <n v="1"/>
  </r>
  <r>
    <x v="3"/>
    <n v="-6.9779053000002023"/>
    <n v="-6.9779053000002023"/>
    <s v=""/>
    <n v="1"/>
    <s v=""/>
  </r>
  <r>
    <x v="4"/>
    <n v="-10.507934599999999"/>
    <n v="-10.507934599999999"/>
    <s v=""/>
    <n v="1"/>
    <s v=""/>
  </r>
  <r>
    <x v="5"/>
    <n v="-37.780395499999941"/>
    <n v="-37.780395499999941"/>
    <s v=""/>
    <n v="1"/>
    <s v=""/>
  </r>
  <r>
    <x v="6"/>
    <n v="-49.517944400000033"/>
    <n v="-49.517944400000033"/>
    <s v=""/>
    <n v="1"/>
    <s v=""/>
  </r>
  <r>
    <x v="7"/>
    <n v="-22.241577199999938"/>
    <n v="-22.241577199999938"/>
    <s v=""/>
    <n v="1"/>
    <s v=""/>
  </r>
  <r>
    <x v="8"/>
    <n v="1.3139648999999736"/>
    <s v=""/>
    <n v="1.3139648999999736"/>
    <s v=""/>
    <n v="1"/>
  </r>
  <r>
    <x v="9"/>
    <n v="-29.871948300000213"/>
    <n v="-29.871948300000213"/>
    <s v=""/>
    <n v="1"/>
    <s v=""/>
  </r>
  <r>
    <x v="10"/>
    <n v="-12.391113299999915"/>
    <n v="-12.391113299999915"/>
    <s v=""/>
    <n v="1"/>
    <s v=""/>
  </r>
  <r>
    <x v="11"/>
    <n v="5.7642822000000251"/>
    <s v=""/>
    <n v="5.7642822000000251"/>
    <s v=""/>
    <n v="1"/>
  </r>
  <r>
    <x v="12"/>
    <n v="15.392089799999894"/>
    <s v=""/>
    <n v="15.392089799999894"/>
    <s v=""/>
    <n v="1"/>
  </r>
  <r>
    <x v="13"/>
    <n v="34.696167000000059"/>
    <s v=""/>
    <n v="34.696167000000059"/>
    <s v=""/>
    <n v="1"/>
  </r>
  <r>
    <x v="14"/>
    <n v="75.844360300000062"/>
    <s v=""/>
    <n v="75.844360300000062"/>
    <s v=""/>
    <n v="1"/>
  </r>
  <r>
    <x v="15"/>
    <n v="114.4504394999999"/>
    <s v=""/>
    <n v="114.4504394999999"/>
    <s v=""/>
    <n v="1"/>
  </r>
  <r>
    <x v="16"/>
    <n v="179.72412110000005"/>
    <s v=""/>
    <n v="179.72412110000005"/>
    <s v=""/>
    <n v="1"/>
  </r>
  <r>
    <x v="17"/>
    <n v="203.25891120000006"/>
    <s v=""/>
    <n v="203.25891120000006"/>
    <s v=""/>
    <n v="1"/>
  </r>
  <r>
    <x v="18"/>
    <n v="192.94006349999995"/>
    <s v=""/>
    <n v="192.94006349999995"/>
    <s v=""/>
    <n v="1"/>
  </r>
  <r>
    <x v="19"/>
    <n v="126.71691899999996"/>
    <s v=""/>
    <n v="126.71691899999996"/>
    <s v=""/>
    <n v="1"/>
  </r>
  <r>
    <x v="20"/>
    <n v="17.836303700000144"/>
    <s v=""/>
    <n v="17.836303700000144"/>
    <s v=""/>
    <n v="1"/>
  </r>
  <r>
    <x v="21"/>
    <n v="83.981811500000049"/>
    <s v=""/>
    <n v="83.981811500000049"/>
    <s v=""/>
    <n v="1"/>
  </r>
  <r>
    <x v="22"/>
    <n v="57.721923800000013"/>
    <s v=""/>
    <n v="57.721923800000013"/>
    <s v=""/>
    <n v="1"/>
  </r>
  <r>
    <x v="23"/>
    <n v="13.441040000000157"/>
    <s v=""/>
    <n v="13.441040000000157"/>
    <s v=""/>
    <n v="1"/>
  </r>
  <r>
    <x v="0"/>
    <n v="-4.8013915999999881"/>
    <n v="-4.8013915999999881"/>
    <s v=""/>
    <n v="1"/>
    <s v=""/>
  </r>
  <r>
    <x v="1"/>
    <n v="-10.272582999999941"/>
    <n v="-10.272582999999941"/>
    <s v=""/>
    <n v="1"/>
    <s v=""/>
  </r>
  <r>
    <x v="2"/>
    <n v="-39.866455099999939"/>
    <n v="-39.866455099999939"/>
    <s v=""/>
    <n v="1"/>
    <s v=""/>
  </r>
  <r>
    <x v="3"/>
    <n v="-49.832397499999843"/>
    <n v="-49.832397499999843"/>
    <s v=""/>
    <n v="1"/>
    <s v=""/>
  </r>
  <r>
    <x v="4"/>
    <n v="-70.785156200000074"/>
    <n v="-70.785156200000074"/>
    <s v=""/>
    <n v="1"/>
    <s v=""/>
  </r>
  <r>
    <x v="5"/>
    <n v="-96.173828100000037"/>
    <n v="-96.173828100000037"/>
    <s v=""/>
    <n v="1"/>
    <s v=""/>
  </r>
  <r>
    <x v="6"/>
    <n v="-102.07617189999996"/>
    <n v="-102.07617189999996"/>
    <s v=""/>
    <n v="1"/>
    <s v=""/>
  </r>
  <r>
    <x v="7"/>
    <n v="-85.673950200000036"/>
    <n v="-85.673950200000036"/>
    <s v=""/>
    <n v="1"/>
    <s v=""/>
  </r>
  <r>
    <x v="8"/>
    <n v="-81.34802250000007"/>
    <n v="-81.34802250000007"/>
    <s v=""/>
    <n v="1"/>
    <s v=""/>
  </r>
  <r>
    <x v="9"/>
    <n v="-85.571044899999833"/>
    <n v="-85.571044899999833"/>
    <s v=""/>
    <n v="1"/>
    <s v=""/>
  </r>
  <r>
    <x v="10"/>
    <n v="-104.52282719999994"/>
    <n v="-104.52282719999994"/>
    <s v=""/>
    <n v="1"/>
    <s v=""/>
  </r>
  <r>
    <x v="11"/>
    <n v="-60.560790999999881"/>
    <n v="-60.560790999999881"/>
    <s v=""/>
    <n v="1"/>
    <s v=""/>
  </r>
  <r>
    <x v="12"/>
    <n v="-41.054931699999997"/>
    <n v="-41.054931699999997"/>
    <s v=""/>
    <n v="1"/>
    <s v=""/>
  </r>
  <r>
    <x v="13"/>
    <n v="-14.073364200000015"/>
    <n v="-14.073364200000015"/>
    <s v=""/>
    <n v="1"/>
    <s v=""/>
  </r>
  <r>
    <x v="14"/>
    <n v="13.326538100000107"/>
    <s v=""/>
    <n v="13.326538100000107"/>
    <s v=""/>
    <n v="1"/>
  </r>
  <r>
    <x v="15"/>
    <n v="40.526367200000095"/>
    <s v=""/>
    <n v="40.526367200000095"/>
    <s v=""/>
    <n v="1"/>
  </r>
  <r>
    <x v="16"/>
    <n v="29.721679699999868"/>
    <s v=""/>
    <n v="29.721679699999868"/>
    <s v=""/>
    <n v="1"/>
  </r>
  <r>
    <x v="17"/>
    <n v="45.608886700000085"/>
    <s v=""/>
    <n v="45.608886700000085"/>
    <s v=""/>
    <n v="1"/>
  </r>
  <r>
    <x v="18"/>
    <n v="22.422973599999978"/>
    <s v=""/>
    <n v="22.422973599999978"/>
    <s v=""/>
    <n v="1"/>
  </r>
  <r>
    <x v="19"/>
    <n v="78.639892599999939"/>
    <s v=""/>
    <n v="78.639892599999939"/>
    <s v=""/>
    <n v="1"/>
  </r>
  <r>
    <x v="20"/>
    <n v="80.921020499999941"/>
    <s v=""/>
    <n v="80.921020499999941"/>
    <s v=""/>
    <n v="1"/>
  </r>
  <r>
    <x v="21"/>
    <n v="79.15625"/>
    <s v=""/>
    <n v="79.15625"/>
    <s v=""/>
    <n v="1"/>
  </r>
  <r>
    <x v="22"/>
    <n v="13.491332999999941"/>
    <s v=""/>
    <n v="13.491332999999941"/>
    <s v=""/>
    <n v="1"/>
  </r>
  <r>
    <x v="23"/>
    <n v="12.456176700000015"/>
    <s v=""/>
    <n v="12.456176700000015"/>
    <s v=""/>
    <n v="1"/>
  </r>
  <r>
    <x v="0"/>
    <n v="11.471679700000095"/>
    <s v=""/>
    <n v="11.471679700000095"/>
    <s v=""/>
    <n v="1"/>
  </r>
  <r>
    <x v="1"/>
    <n v="-18.849243200000046"/>
    <n v="-18.849243200000046"/>
    <s v=""/>
    <n v="1"/>
    <s v=""/>
  </r>
  <r>
    <x v="2"/>
    <n v="-42.998046800000111"/>
    <n v="-42.998046800000111"/>
    <s v=""/>
    <n v="1"/>
    <s v=""/>
  </r>
  <r>
    <x v="3"/>
    <n v="-55.037841800000024"/>
    <n v="-55.037841800000024"/>
    <s v=""/>
    <n v="1"/>
    <s v=""/>
  </r>
  <r>
    <x v="4"/>
    <n v="-46.452392599999939"/>
    <n v="-46.452392599999939"/>
    <s v=""/>
    <n v="1"/>
    <s v=""/>
  </r>
  <r>
    <x v="5"/>
    <n v="-53.092407300000104"/>
    <n v="-53.092407300000104"/>
    <s v=""/>
    <n v="1"/>
    <s v=""/>
  </r>
  <r>
    <x v="6"/>
    <n v="-77.633544900000061"/>
    <n v="-77.633544900000061"/>
    <s v=""/>
    <n v="1"/>
    <s v=""/>
  </r>
  <r>
    <x v="7"/>
    <n v="-76.502685500000098"/>
    <n v="-76.502685500000098"/>
    <s v=""/>
    <n v="1"/>
    <s v=""/>
  </r>
  <r>
    <x v="8"/>
    <n v="-91.567260700000134"/>
    <n v="-91.567260700000134"/>
    <s v=""/>
    <n v="1"/>
    <s v=""/>
  </r>
  <r>
    <x v="9"/>
    <n v="-109.27087400000005"/>
    <n v="-109.27087400000005"/>
    <s v=""/>
    <n v="1"/>
    <s v=""/>
  </r>
  <r>
    <x v="10"/>
    <n v="-98.40893549999987"/>
    <n v="-98.40893549999987"/>
    <s v=""/>
    <n v="1"/>
    <s v=""/>
  </r>
  <r>
    <x v="11"/>
    <n v="-98.327758800000083"/>
    <n v="-98.327758800000083"/>
    <s v=""/>
    <n v="1"/>
    <s v=""/>
  </r>
  <r>
    <x v="12"/>
    <n v="12.948608400000012"/>
    <s v=""/>
    <n v="12.948608400000012"/>
    <s v=""/>
    <n v="1"/>
  </r>
  <r>
    <x v="13"/>
    <n v="-87.14416499999993"/>
    <n v="-87.14416499999993"/>
    <s v=""/>
    <n v="1"/>
    <s v=""/>
  </r>
  <r>
    <x v="14"/>
    <n v="-59.077514599999859"/>
    <n v="-59.077514599999859"/>
    <s v=""/>
    <n v="1"/>
    <s v=""/>
  </r>
  <r>
    <x v="15"/>
    <n v="-47.977294900000061"/>
    <n v="-47.977294900000061"/>
    <s v=""/>
    <n v="1"/>
    <s v=""/>
  </r>
  <r>
    <x v="16"/>
    <n v="-69.352050800000143"/>
    <n v="-69.352050800000143"/>
    <s v=""/>
    <n v="1"/>
    <s v=""/>
  </r>
  <r>
    <x v="17"/>
    <n v="-91.037719700000025"/>
    <n v="-91.037719700000025"/>
    <s v=""/>
    <n v="1"/>
    <s v=""/>
  </r>
  <r>
    <x v="18"/>
    <n v="-94.123168999999962"/>
    <n v="-94.123168999999962"/>
    <s v=""/>
    <n v="1"/>
    <s v=""/>
  </r>
  <r>
    <x v="19"/>
    <n v="-87.131103500000108"/>
    <n v="-87.131103500000108"/>
    <s v=""/>
    <n v="1"/>
    <s v=""/>
  </r>
  <r>
    <x v="20"/>
    <n v="-88.939697299999807"/>
    <n v="-88.939697299999807"/>
    <s v=""/>
    <n v="1"/>
    <s v=""/>
  </r>
  <r>
    <x v="21"/>
    <n v="-106.05615229999989"/>
    <n v="-106.05615229999989"/>
    <s v=""/>
    <n v="1"/>
    <s v=""/>
  </r>
  <r>
    <x v="22"/>
    <n v="-98.644409199999927"/>
    <n v="-98.644409199999927"/>
    <s v=""/>
    <n v="1"/>
    <s v=""/>
  </r>
  <r>
    <x v="23"/>
    <n v="-92.721557599999869"/>
    <n v="-92.721557599999869"/>
    <s v=""/>
    <n v="1"/>
    <s v=""/>
  </r>
  <r>
    <x v="0"/>
    <n v="-74.009399399999893"/>
    <n v="-74.009399399999893"/>
    <s v=""/>
    <n v="1"/>
    <s v=""/>
  </r>
  <r>
    <x v="1"/>
    <n v="-6.9579999999405118E-3"/>
    <n v="-6.9579999999405118E-3"/>
    <s v=""/>
    <n v="1"/>
    <s v=""/>
  </r>
  <r>
    <x v="2"/>
    <n v="-6.6353759999999511"/>
    <n v="-6.6353759999999511"/>
    <s v=""/>
    <n v="1"/>
    <s v=""/>
  </r>
  <r>
    <x v="3"/>
    <n v="-34.274536099999978"/>
    <n v="-34.274536099999978"/>
    <s v=""/>
    <n v="1"/>
    <s v=""/>
  </r>
  <r>
    <x v="4"/>
    <n v="-72.453857399999833"/>
    <n v="-72.453857399999833"/>
    <s v=""/>
    <n v="1"/>
    <s v=""/>
  </r>
  <r>
    <x v="5"/>
    <n v="-92.325927800000045"/>
    <n v="-92.325927800000045"/>
    <s v=""/>
    <n v="1"/>
    <s v=""/>
  </r>
  <r>
    <x v="6"/>
    <n v="-69.650878899999952"/>
    <n v="-69.650878899999952"/>
    <s v=""/>
    <n v="1"/>
    <s v=""/>
  </r>
  <r>
    <x v="7"/>
    <n v="-38.060668999999962"/>
    <n v="-38.060668999999962"/>
    <s v=""/>
    <n v="1"/>
    <s v=""/>
  </r>
  <r>
    <x v="8"/>
    <n v="-45.953003000000081"/>
    <n v="-45.953003000000081"/>
    <s v=""/>
    <n v="1"/>
    <s v=""/>
  </r>
  <r>
    <x v="9"/>
    <n v="-21.425781200000074"/>
    <n v="-21.425781200000074"/>
    <s v=""/>
    <n v="1"/>
    <s v=""/>
  </r>
  <r>
    <x v="10"/>
    <n v="7.8483886999999868"/>
    <s v=""/>
    <n v="7.8483886999999868"/>
    <s v=""/>
    <n v="1"/>
  </r>
  <r>
    <x v="11"/>
    <n v="76.343994099999918"/>
    <s v=""/>
    <n v="76.343994099999918"/>
    <s v=""/>
    <n v="1"/>
  </r>
  <r>
    <x v="12"/>
    <n v="109.13745110000013"/>
    <s v=""/>
    <n v="109.13745110000013"/>
    <s v=""/>
    <n v="1"/>
  </r>
  <r>
    <x v="13"/>
    <n v="159.88085939999996"/>
    <s v=""/>
    <n v="159.88085939999996"/>
    <s v=""/>
    <n v="1"/>
  </r>
  <r>
    <x v="14"/>
    <n v="211.37951659999999"/>
    <s v=""/>
    <n v="211.37951659999999"/>
    <s v=""/>
    <n v="1"/>
  </r>
  <r>
    <x v="15"/>
    <n v="178.00671390000002"/>
    <s v=""/>
    <n v="178.00671390000002"/>
    <s v=""/>
    <n v="1"/>
  </r>
  <r>
    <x v="16"/>
    <n v="163.15307619999999"/>
    <s v=""/>
    <n v="163.15307619999999"/>
    <s v=""/>
    <n v="1"/>
  </r>
  <r>
    <x v="17"/>
    <n v="179.48168950000013"/>
    <s v=""/>
    <n v="179.48168950000013"/>
    <s v=""/>
    <n v="1"/>
  </r>
  <r>
    <x v="18"/>
    <n v="154.83825680000018"/>
    <s v=""/>
    <n v="154.83825680000018"/>
    <s v=""/>
    <n v="1"/>
  </r>
  <r>
    <x v="19"/>
    <n v="148.73645020000004"/>
    <s v=""/>
    <n v="148.73645020000004"/>
    <s v=""/>
    <n v="1"/>
  </r>
  <r>
    <x v="20"/>
    <n v="146.80517579999992"/>
    <s v=""/>
    <n v="146.80517579999992"/>
    <s v=""/>
    <n v="1"/>
  </r>
  <r>
    <x v="21"/>
    <n v="185.02673340000001"/>
    <s v=""/>
    <n v="185.02673340000001"/>
    <s v=""/>
    <n v="1"/>
  </r>
  <r>
    <x v="22"/>
    <n v="78.166992200000095"/>
    <s v=""/>
    <n v="78.166992200000095"/>
    <s v=""/>
    <n v="1"/>
  </r>
  <r>
    <x v="23"/>
    <n v="56.073242200000095"/>
    <s v=""/>
    <n v="56.073242200000095"/>
    <s v=""/>
    <n v="1"/>
  </r>
  <r>
    <x v="0"/>
    <n v="81.251708999999892"/>
    <s v=""/>
    <n v="81.251708999999892"/>
    <s v=""/>
    <n v="1"/>
  </r>
  <r>
    <x v="1"/>
    <n v="86.739868100000194"/>
    <s v=""/>
    <n v="86.739868100000194"/>
    <s v=""/>
    <n v="1"/>
  </r>
  <r>
    <x v="2"/>
    <n v="70.274169900000061"/>
    <s v=""/>
    <n v="70.274169900000061"/>
    <s v=""/>
    <n v="1"/>
  </r>
  <r>
    <x v="3"/>
    <n v="40.947875999999951"/>
    <s v=""/>
    <n v="40.947875999999951"/>
    <s v=""/>
    <n v="1"/>
  </r>
  <r>
    <x v="4"/>
    <n v="66.780517599999939"/>
    <s v=""/>
    <n v="66.780517599999939"/>
    <s v=""/>
    <n v="1"/>
  </r>
  <r>
    <x v="5"/>
    <n v="80.427978499999881"/>
    <s v=""/>
    <n v="80.427978499999881"/>
    <s v=""/>
    <n v="1"/>
  </r>
  <r>
    <x v="6"/>
    <n v="57.840331999999989"/>
    <s v=""/>
    <n v="57.840331999999989"/>
    <s v=""/>
    <n v="1"/>
  </r>
  <r>
    <x v="7"/>
    <n v="21.357055599999967"/>
    <s v=""/>
    <n v="21.357055599999967"/>
    <s v=""/>
    <n v="1"/>
  </r>
  <r>
    <x v="8"/>
    <n v="14.023925799999915"/>
    <s v=""/>
    <n v="14.023925799999915"/>
    <s v=""/>
    <n v="1"/>
  </r>
  <r>
    <x v="9"/>
    <n v="13.712402300000122"/>
    <s v=""/>
    <n v="13.712402300000122"/>
    <s v=""/>
    <n v="1"/>
  </r>
  <r>
    <x v="10"/>
    <n v="44.244384800000034"/>
    <s v=""/>
    <n v="44.244384800000034"/>
    <s v=""/>
    <n v="1"/>
  </r>
  <r>
    <x v="11"/>
    <n v="11.262695299999905"/>
    <s v=""/>
    <n v="11.262695299999905"/>
    <s v=""/>
    <n v="1"/>
  </r>
  <r>
    <x v="12"/>
    <n v="30.897094700000025"/>
    <s v=""/>
    <n v="30.897094700000025"/>
    <s v=""/>
    <n v="1"/>
  </r>
  <r>
    <x v="13"/>
    <n v="59.566650400000071"/>
    <s v=""/>
    <n v="59.566650400000071"/>
    <s v=""/>
    <n v="1"/>
  </r>
  <r>
    <x v="14"/>
    <n v="82.562866199999917"/>
    <s v=""/>
    <n v="82.562866199999917"/>
    <s v=""/>
    <n v="1"/>
  </r>
  <r>
    <x v="15"/>
    <n v="50.557739300000094"/>
    <s v=""/>
    <n v="50.557739300000094"/>
    <s v=""/>
    <n v="1"/>
  </r>
  <r>
    <x v="16"/>
    <n v="-12.236206100000118"/>
    <n v="-12.236206100000118"/>
    <s v=""/>
    <n v="1"/>
    <s v=""/>
  </r>
  <r>
    <x v="17"/>
    <n v="-70.151000999999951"/>
    <n v="-70.151000999999951"/>
    <s v=""/>
    <n v="1"/>
    <s v=""/>
  </r>
  <r>
    <x v="18"/>
    <n v="-89.784179700000095"/>
    <n v="-89.784179700000095"/>
    <s v=""/>
    <n v="1"/>
    <s v=""/>
  </r>
  <r>
    <x v="19"/>
    <n v="47.445068300000003"/>
    <s v=""/>
    <n v="47.445068300000003"/>
    <s v=""/>
    <n v="1"/>
  </r>
  <r>
    <x v="20"/>
    <n v="52.879150399999844"/>
    <s v=""/>
    <n v="52.879150399999844"/>
    <s v=""/>
    <n v="1"/>
  </r>
  <r>
    <x v="21"/>
    <n v="12.362915000000157"/>
    <s v=""/>
    <n v="12.362915000000157"/>
    <s v=""/>
    <n v="1"/>
  </r>
  <r>
    <x v="22"/>
    <n v="-34.488769499999989"/>
    <n v="-34.488769499999989"/>
    <s v=""/>
    <n v="1"/>
    <s v=""/>
  </r>
  <r>
    <x v="23"/>
    <n v="-22.851318300000003"/>
    <n v="-22.851318300000003"/>
    <s v=""/>
    <n v="1"/>
    <s v=""/>
  </r>
  <r>
    <x v="0"/>
    <n v="-9.7504883000001428"/>
    <n v="-9.7504883000001428"/>
    <s v=""/>
    <n v="1"/>
    <s v=""/>
  </r>
  <r>
    <x v="1"/>
    <n v="-78.781494099999918"/>
    <n v="-78.781494099999918"/>
    <s v=""/>
    <n v="1"/>
    <s v=""/>
  </r>
  <r>
    <x v="2"/>
    <n v="-87.177123999999822"/>
    <n v="-87.177123999999822"/>
    <s v=""/>
    <n v="1"/>
    <s v=""/>
  </r>
  <r>
    <x v="3"/>
    <n v="-96.499389700000165"/>
    <n v="-96.499389700000165"/>
    <s v=""/>
    <n v="1"/>
    <s v=""/>
  </r>
  <r>
    <x v="4"/>
    <n v="-73.814086999999972"/>
    <n v="-73.814086999999972"/>
    <s v=""/>
    <n v="1"/>
    <s v=""/>
  </r>
  <r>
    <x v="5"/>
    <n v="-84.307128899999952"/>
    <n v="-84.307128899999952"/>
    <s v=""/>
    <n v="1"/>
    <s v=""/>
  </r>
  <r>
    <x v="6"/>
    <n v="-93.655639699999938"/>
    <n v="-93.655639699999938"/>
    <s v=""/>
    <n v="1"/>
    <s v=""/>
  </r>
  <r>
    <x v="7"/>
    <n v="-123.3360596"/>
    <n v="-123.3360596"/>
    <s v=""/>
    <n v="1"/>
    <s v=""/>
  </r>
  <r>
    <x v="8"/>
    <n v="-118.36242680000009"/>
    <n v="-118.36242680000009"/>
    <s v=""/>
    <n v="1"/>
    <s v=""/>
  </r>
  <r>
    <x v="9"/>
    <n v="-97.821044900000061"/>
    <n v="-97.821044900000061"/>
    <s v=""/>
    <n v="1"/>
    <s v=""/>
  </r>
  <r>
    <x v="10"/>
    <n v="-107.35961909999992"/>
    <n v="-107.35961909999992"/>
    <s v=""/>
    <n v="1"/>
    <s v=""/>
  </r>
  <r>
    <x v="11"/>
    <n v="-118.45947270000011"/>
    <n v="-118.45947270000011"/>
    <s v=""/>
    <n v="1"/>
    <s v=""/>
  </r>
  <r>
    <x v="12"/>
    <n v="-101.71313480000003"/>
    <n v="-101.71313480000003"/>
    <s v=""/>
    <n v="1"/>
    <s v=""/>
  </r>
  <r>
    <x v="13"/>
    <n v="-55.964355500000011"/>
    <n v="-55.964355500000011"/>
    <s v=""/>
    <n v="1"/>
    <s v=""/>
  </r>
  <r>
    <x v="14"/>
    <n v="-18.330688499999951"/>
    <n v="-18.330688499999951"/>
    <s v=""/>
    <n v="1"/>
    <s v=""/>
  </r>
  <r>
    <x v="15"/>
    <n v="54.814575200000036"/>
    <s v=""/>
    <n v="54.814575200000036"/>
    <s v=""/>
    <n v="1"/>
  </r>
  <r>
    <x v="16"/>
    <n v="13.845092700000123"/>
    <s v=""/>
    <n v="13.845092700000123"/>
    <s v=""/>
    <n v="1"/>
  </r>
  <r>
    <x v="17"/>
    <n v="31.443481399999882"/>
    <s v=""/>
    <n v="31.443481399999882"/>
    <s v=""/>
    <n v="1"/>
  </r>
  <r>
    <x v="18"/>
    <n v="-58.050170900000012"/>
    <n v="-58.050170900000012"/>
    <s v=""/>
    <n v="1"/>
    <s v=""/>
  </r>
  <r>
    <x v="19"/>
    <n v="-69.815307600000096"/>
    <n v="-69.815307600000096"/>
    <s v=""/>
    <n v="1"/>
    <s v=""/>
  </r>
  <r>
    <x v="20"/>
    <n v="-31.965942399999904"/>
    <n v="-31.965942399999904"/>
    <s v=""/>
    <n v="1"/>
    <s v=""/>
  </r>
  <r>
    <x v="21"/>
    <n v="-92.760742200000095"/>
    <n v="-92.760742200000095"/>
    <s v=""/>
    <n v="1"/>
    <s v=""/>
  </r>
  <r>
    <x v="22"/>
    <n v="-89.656738299999915"/>
    <n v="-89.656738299999915"/>
    <s v=""/>
    <n v="1"/>
    <s v=""/>
  </r>
  <r>
    <x v="23"/>
    <n v="-95.866577100000086"/>
    <n v="-95.866577100000086"/>
    <s v=""/>
    <n v="1"/>
    <s v=""/>
  </r>
  <r>
    <x v="0"/>
    <n v="-87.467041000000108"/>
    <n v="-87.467041000000108"/>
    <s v=""/>
    <n v="1"/>
    <s v=""/>
  </r>
  <r>
    <x v="1"/>
    <n v="-49.687988299999915"/>
    <n v="-49.687988299999915"/>
    <s v=""/>
    <n v="1"/>
    <s v=""/>
  </r>
  <r>
    <x v="2"/>
    <n v="-72.003418000000011"/>
    <n v="-72.003418000000011"/>
    <s v=""/>
    <n v="1"/>
    <s v=""/>
  </r>
  <r>
    <x v="3"/>
    <n v="-107.45227049999994"/>
    <n v="-107.45227049999994"/>
    <s v=""/>
    <n v="1"/>
    <s v=""/>
  </r>
  <r>
    <x v="4"/>
    <n v="-130.9870605000001"/>
    <n v="-130.9870605000001"/>
    <s v=""/>
    <n v="1"/>
    <s v=""/>
  </r>
  <r>
    <x v="5"/>
    <n v="-112.12231440000005"/>
    <n v="-112.12231440000005"/>
    <s v=""/>
    <n v="1"/>
    <s v=""/>
  </r>
  <r>
    <x v="6"/>
    <n v="-102.59021000000007"/>
    <n v="-102.59021000000007"/>
    <s v=""/>
    <n v="1"/>
    <s v=""/>
  </r>
  <r>
    <x v="7"/>
    <n v="-114.984375"/>
    <n v="-114.984375"/>
    <s v=""/>
    <n v="1"/>
    <s v=""/>
  </r>
  <r>
    <x v="8"/>
    <n v="-113.03955080000014"/>
    <n v="-113.03955080000014"/>
    <s v=""/>
    <n v="1"/>
    <s v=""/>
  </r>
  <r>
    <x v="9"/>
    <n v="-129.78405759999987"/>
    <n v="-129.78405759999987"/>
    <s v=""/>
    <n v="1"/>
    <s v=""/>
  </r>
  <r>
    <x v="10"/>
    <n v="-96.649169899999833"/>
    <n v="-96.649169899999833"/>
    <s v=""/>
    <n v="1"/>
    <s v=""/>
  </r>
  <r>
    <x v="11"/>
    <n v="-121.74963380000008"/>
    <n v="-121.74963380000008"/>
    <s v=""/>
    <n v="1"/>
    <s v=""/>
  </r>
  <r>
    <x v="12"/>
    <n v="-100.10681150000005"/>
    <n v="-100.10681150000005"/>
    <s v=""/>
    <n v="1"/>
    <s v=""/>
  </r>
  <r>
    <x v="13"/>
    <n v="-90.576415999999881"/>
    <n v="-90.576415999999881"/>
    <s v=""/>
    <n v="1"/>
    <s v=""/>
  </r>
  <r>
    <x v="14"/>
    <n v="-76.767456100000118"/>
    <n v="-76.767456100000118"/>
    <s v=""/>
    <n v="1"/>
    <s v=""/>
  </r>
  <r>
    <x v="15"/>
    <n v="-110.01611329999992"/>
    <n v="-110.01611329999992"/>
    <s v=""/>
    <n v="1"/>
    <s v=""/>
  </r>
  <r>
    <x v="16"/>
    <n v="-107.04199219999987"/>
    <n v="-107.04199219999987"/>
    <s v=""/>
    <n v="1"/>
    <s v=""/>
  </r>
  <r>
    <x v="17"/>
    <n v="-143.93493649999982"/>
    <n v="-143.93493649999982"/>
    <s v=""/>
    <n v="1"/>
    <s v=""/>
  </r>
  <r>
    <x v="18"/>
    <n v="-149.67456059999995"/>
    <n v="-149.67456059999995"/>
    <s v=""/>
    <n v="1"/>
    <s v=""/>
  </r>
  <r>
    <x v="19"/>
    <n v="-98.444213900000022"/>
    <n v="-98.444213900000022"/>
    <s v=""/>
    <n v="1"/>
    <s v=""/>
  </r>
  <r>
    <x v="20"/>
    <n v="-40.77612309999995"/>
    <n v="-40.77612309999995"/>
    <s v=""/>
    <n v="1"/>
    <s v=""/>
  </r>
  <r>
    <x v="21"/>
    <n v="-164.5205077999999"/>
    <n v="-164.5205077999999"/>
    <s v=""/>
    <n v="1"/>
    <s v=""/>
  </r>
  <r>
    <x v="22"/>
    <n v="-168.79528809999988"/>
    <n v="-168.79528809999988"/>
    <s v=""/>
    <n v="1"/>
    <s v=""/>
  </r>
  <r>
    <x v="23"/>
    <n v="-163.79125979999981"/>
    <n v="-163.79125979999981"/>
    <s v=""/>
    <n v="1"/>
    <s v=""/>
  </r>
  <r>
    <x v="0"/>
    <n v="-153.1536865999999"/>
    <n v="-153.1536865999999"/>
    <s v=""/>
    <n v="1"/>
    <s v=""/>
  </r>
  <r>
    <x v="1"/>
    <n v="-140.08703609999998"/>
    <n v="-140.08703609999998"/>
    <s v=""/>
    <n v="1"/>
    <s v=""/>
  </r>
  <r>
    <x v="2"/>
    <n v="-136.5792236000002"/>
    <n v="-136.5792236000002"/>
    <s v=""/>
    <n v="1"/>
    <s v=""/>
  </r>
  <r>
    <x v="3"/>
    <n v="-120.60205080000014"/>
    <n v="-120.60205080000014"/>
    <s v=""/>
    <n v="1"/>
    <s v=""/>
  </r>
  <r>
    <x v="4"/>
    <n v="-113.12036130000001"/>
    <n v="-113.12036130000001"/>
    <s v=""/>
    <n v="1"/>
    <s v=""/>
  </r>
  <r>
    <x v="5"/>
    <n v="-119.32397459999993"/>
    <n v="-119.32397459999993"/>
    <s v=""/>
    <n v="1"/>
    <s v=""/>
  </r>
  <r>
    <x v="6"/>
    <n v="-132.73571770000012"/>
    <n v="-132.73571770000012"/>
    <s v=""/>
    <n v="1"/>
    <s v=""/>
  </r>
  <r>
    <x v="7"/>
    <n v="-128.0573730000001"/>
    <n v="-128.0573730000001"/>
    <s v=""/>
    <n v="1"/>
    <s v=""/>
  </r>
  <r>
    <x v="8"/>
    <n v="-122.87622069999998"/>
    <n v="-122.87622069999998"/>
    <s v=""/>
    <n v="1"/>
    <s v=""/>
  </r>
  <r>
    <x v="9"/>
    <n v="-143.62060550000001"/>
    <n v="-143.62060550000001"/>
    <s v=""/>
    <n v="1"/>
    <s v=""/>
  </r>
  <r>
    <x v="10"/>
    <n v="-128.74804689999996"/>
    <n v="-128.74804689999996"/>
    <s v=""/>
    <n v="1"/>
    <s v=""/>
  </r>
  <r>
    <x v="11"/>
    <n v="-176.60034180000002"/>
    <n v="-176.60034180000002"/>
    <s v=""/>
    <n v="1"/>
    <s v=""/>
  </r>
  <r>
    <x v="12"/>
    <n v="-143.40454099999988"/>
    <n v="-143.40454099999988"/>
    <s v=""/>
    <n v="1"/>
    <s v=""/>
  </r>
  <r>
    <x v="13"/>
    <n v="-146.04980469999987"/>
    <n v="-146.04980469999987"/>
    <s v=""/>
    <n v="1"/>
    <s v=""/>
  </r>
  <r>
    <x v="14"/>
    <n v="-144.7138672000001"/>
    <n v="-144.7138672000001"/>
    <s v=""/>
    <n v="1"/>
    <s v=""/>
  </r>
  <r>
    <x v="15"/>
    <n v="-149.83825679999995"/>
    <n v="-149.83825679999995"/>
    <s v=""/>
    <n v="1"/>
    <s v=""/>
  </r>
  <r>
    <x v="16"/>
    <n v="-176.10888679999994"/>
    <n v="-176.10888679999994"/>
    <s v=""/>
    <n v="1"/>
    <s v=""/>
  </r>
  <r>
    <x v="17"/>
    <n v="-141.45422369999983"/>
    <n v="-141.45422369999983"/>
    <s v=""/>
    <n v="1"/>
    <s v=""/>
  </r>
  <r>
    <x v="18"/>
    <n v="-104.46350099999995"/>
    <n v="-104.46350099999995"/>
    <s v=""/>
    <n v="1"/>
    <s v=""/>
  </r>
  <r>
    <x v="19"/>
    <n v="1.7200927000001229"/>
    <s v=""/>
    <n v="1.7200927000001229"/>
    <s v=""/>
    <n v="1"/>
  </r>
  <r>
    <x v="20"/>
    <n v="8.3126220999999987"/>
    <s v=""/>
    <n v="8.3126220999999987"/>
    <s v=""/>
    <n v="1"/>
  </r>
  <r>
    <x v="21"/>
    <n v="-96.383789099999831"/>
    <n v="-96.383789099999831"/>
    <s v=""/>
    <n v="1"/>
    <s v=""/>
  </r>
  <r>
    <x v="22"/>
    <n v="-162.14123539999991"/>
    <n v="-162.14123539999991"/>
    <s v=""/>
    <n v="1"/>
    <s v=""/>
  </r>
  <r>
    <x v="23"/>
    <n v="-156.79895020000004"/>
    <n v="-156.79895020000004"/>
    <s v=""/>
    <n v="1"/>
    <s v=""/>
  </r>
  <r>
    <x v="0"/>
    <n v="-168.65466310000011"/>
    <n v="-168.65466310000011"/>
    <s v=""/>
    <n v="1"/>
    <s v=""/>
  </r>
  <r>
    <x v="1"/>
    <n v="-62.083862299999964"/>
    <n v="-62.083862299999964"/>
    <s v=""/>
    <n v="1"/>
    <s v=""/>
  </r>
  <r>
    <x v="2"/>
    <n v="-64.245239200000015"/>
    <n v="-64.245239200000015"/>
    <s v=""/>
    <n v="1"/>
    <s v=""/>
  </r>
  <r>
    <x v="3"/>
    <n v="-87.751464899999974"/>
    <n v="-87.751464899999974"/>
    <s v=""/>
    <n v="1"/>
    <s v=""/>
  </r>
  <r>
    <x v="4"/>
    <n v="-67.396606500000189"/>
    <n v="-67.396606500000189"/>
    <s v=""/>
    <n v="1"/>
    <s v=""/>
  </r>
  <r>
    <x v="5"/>
    <n v="-60.940063499999951"/>
    <n v="-60.940063499999951"/>
    <s v=""/>
    <n v="1"/>
    <s v=""/>
  </r>
  <r>
    <x v="6"/>
    <n v="-55.520385799999985"/>
    <n v="-55.520385799999985"/>
    <s v=""/>
    <n v="1"/>
    <s v=""/>
  </r>
  <r>
    <x v="7"/>
    <n v="-34.614013599999907"/>
    <n v="-34.614013599999907"/>
    <s v=""/>
    <n v="1"/>
    <s v=""/>
  </r>
  <r>
    <x v="8"/>
    <n v="-33.315307600000096"/>
    <n v="-33.315307600000096"/>
    <s v=""/>
    <n v="1"/>
    <s v=""/>
  </r>
  <r>
    <x v="9"/>
    <n v="-44.998901300000171"/>
    <n v="-44.998901300000171"/>
    <s v=""/>
    <n v="1"/>
    <s v=""/>
  </r>
  <r>
    <x v="10"/>
    <n v="-116.47485350000011"/>
    <n v="-116.47485350000011"/>
    <s v=""/>
    <n v="1"/>
    <s v=""/>
  </r>
  <r>
    <x v="11"/>
    <n v="-93.337158199999976"/>
    <n v="-93.337158199999976"/>
    <s v=""/>
    <n v="1"/>
    <s v=""/>
  </r>
  <r>
    <x v="12"/>
    <n v="-108.08642570000006"/>
    <n v="-108.08642570000006"/>
    <s v=""/>
    <n v="1"/>
    <s v=""/>
  </r>
  <r>
    <x v="13"/>
    <n v="-134.33215329999985"/>
    <n v="-134.33215329999985"/>
    <s v=""/>
    <n v="1"/>
    <s v=""/>
  </r>
  <r>
    <x v="14"/>
    <n v="-128.71496579999985"/>
    <n v="-128.71496579999985"/>
    <s v=""/>
    <n v="1"/>
    <s v=""/>
  </r>
  <r>
    <x v="15"/>
    <n v="-78.085083000000168"/>
    <n v="-78.085083000000168"/>
    <s v=""/>
    <n v="1"/>
    <s v=""/>
  </r>
  <r>
    <x v="16"/>
    <n v="-2.0029297000000952"/>
    <n v="-2.0029297000000952"/>
    <s v=""/>
    <n v="1"/>
    <s v=""/>
  </r>
  <r>
    <x v="17"/>
    <n v="4.6636962999998559"/>
    <s v=""/>
    <n v="4.6636962999998559"/>
    <s v=""/>
    <n v="1"/>
  </r>
  <r>
    <x v="18"/>
    <n v="4.2399901999999656"/>
    <s v=""/>
    <n v="4.2399901999999656"/>
    <s v=""/>
    <n v="1"/>
  </r>
  <r>
    <x v="19"/>
    <n v="27.457397499999843"/>
    <s v=""/>
    <n v="27.457397499999843"/>
    <s v=""/>
    <n v="1"/>
  </r>
  <r>
    <x v="20"/>
    <n v="14.627441399999952"/>
    <s v=""/>
    <n v="14.627441399999952"/>
    <s v=""/>
    <n v="1"/>
  </r>
  <r>
    <x v="21"/>
    <n v="-65.830078100000037"/>
    <n v="-65.830078100000037"/>
    <s v=""/>
    <n v="1"/>
    <s v=""/>
  </r>
  <r>
    <x v="22"/>
    <n v="-107.31384279999997"/>
    <n v="-107.31384279999997"/>
    <s v=""/>
    <n v="1"/>
    <s v=""/>
  </r>
  <r>
    <x v="23"/>
    <n v="-83.054077199999938"/>
    <n v="-83.054077199999938"/>
    <s v=""/>
    <n v="1"/>
    <s v=""/>
  </r>
  <r>
    <x v="0"/>
    <n v="-89.137451199999987"/>
    <n v="-89.137451199999987"/>
    <s v=""/>
    <n v="1"/>
    <s v=""/>
  </r>
  <r>
    <x v="1"/>
    <n v="-101.26452640000002"/>
    <n v="-101.26452640000002"/>
    <s v=""/>
    <n v="1"/>
    <s v=""/>
  </r>
  <r>
    <x v="2"/>
    <n v="-116.3438721"/>
    <n v="-116.3438721"/>
    <s v=""/>
    <n v="1"/>
    <s v=""/>
  </r>
  <r>
    <x v="3"/>
    <n v="-129.29638670000008"/>
    <n v="-129.29638670000008"/>
    <s v=""/>
    <n v="1"/>
    <s v=""/>
  </r>
  <r>
    <x v="4"/>
    <n v="-118.56103519999988"/>
    <n v="-118.56103519999988"/>
    <s v=""/>
    <n v="1"/>
    <s v=""/>
  </r>
  <r>
    <x v="5"/>
    <n v="-122.30541990000006"/>
    <n v="-122.30541990000006"/>
    <s v=""/>
    <n v="1"/>
    <s v=""/>
  </r>
  <r>
    <x v="6"/>
    <n v="-135.52197260000003"/>
    <n v="-135.52197260000003"/>
    <s v=""/>
    <n v="1"/>
    <s v=""/>
  </r>
  <r>
    <x v="7"/>
    <n v="-149.47607420000008"/>
    <n v="-149.47607420000008"/>
    <s v=""/>
    <n v="1"/>
    <s v=""/>
  </r>
  <r>
    <x v="8"/>
    <n v="-167.05200200000013"/>
    <n v="-167.05200200000013"/>
    <s v=""/>
    <n v="1"/>
    <s v=""/>
  </r>
  <r>
    <x v="9"/>
    <n v="-157.74072270000011"/>
    <n v="-157.74072270000011"/>
    <s v=""/>
    <n v="1"/>
    <s v=""/>
  </r>
  <r>
    <x v="10"/>
    <n v="-170.52746590000015"/>
    <n v="-170.52746590000015"/>
    <s v=""/>
    <n v="1"/>
    <s v=""/>
  </r>
  <r>
    <x v="11"/>
    <n v="-154.68334959999993"/>
    <n v="-154.68334959999993"/>
    <s v=""/>
    <n v="1"/>
    <s v=""/>
  </r>
  <r>
    <x v="12"/>
    <n v="-194.00085450000006"/>
    <n v="-194.00085450000006"/>
    <s v=""/>
    <n v="1"/>
    <s v=""/>
  </r>
  <r>
    <x v="13"/>
    <n v="-132.20397950000006"/>
    <n v="-132.20397950000006"/>
    <s v=""/>
    <n v="1"/>
    <s v=""/>
  </r>
  <r>
    <x v="14"/>
    <n v="-111.66589350000004"/>
    <n v="-111.66589350000004"/>
    <s v=""/>
    <n v="1"/>
    <s v=""/>
  </r>
  <r>
    <x v="15"/>
    <n v="-114.76110840000001"/>
    <n v="-114.76110840000001"/>
    <s v=""/>
    <n v="1"/>
    <s v=""/>
  </r>
  <r>
    <x v="16"/>
    <n v="-108.18054189999998"/>
    <n v="-108.18054189999998"/>
    <s v=""/>
    <n v="1"/>
    <s v=""/>
  </r>
  <r>
    <x v="17"/>
    <n v="-107.70263670000008"/>
    <n v="-107.70263670000008"/>
    <s v=""/>
    <n v="1"/>
    <s v=""/>
  </r>
  <r>
    <x v="18"/>
    <n v="-101.93017579999992"/>
    <n v="-101.93017579999992"/>
    <s v=""/>
    <n v="1"/>
    <s v=""/>
  </r>
  <r>
    <x v="19"/>
    <n v="-57.736938499999951"/>
    <n v="-57.736938499999951"/>
    <s v=""/>
    <n v="1"/>
    <s v=""/>
  </r>
  <r>
    <x v="20"/>
    <n v="93.913330099999939"/>
    <s v=""/>
    <n v="93.913330099999939"/>
    <s v=""/>
    <n v="1"/>
  </r>
  <r>
    <x v="21"/>
    <n v="-48.499877900000001"/>
    <n v="-48.499877900000001"/>
    <s v=""/>
    <n v="1"/>
    <s v=""/>
  </r>
  <r>
    <x v="22"/>
    <n v="-36.960205099999939"/>
    <n v="-36.960205099999939"/>
    <s v=""/>
    <n v="1"/>
    <s v=""/>
  </r>
  <r>
    <x v="23"/>
    <n v="55.655883799999856"/>
    <s v=""/>
    <n v="55.655883799999856"/>
    <s v=""/>
    <n v="1"/>
  </r>
  <r>
    <x v="0"/>
    <n v="73.873901400000022"/>
    <s v=""/>
    <n v="73.873901400000022"/>
    <s v=""/>
    <n v="1"/>
  </r>
  <r>
    <x v="1"/>
    <n v="37.384277399999974"/>
    <s v=""/>
    <n v="37.384277399999974"/>
    <s v=""/>
    <n v="1"/>
  </r>
  <r>
    <x v="2"/>
    <n v="2.3100586000000476"/>
    <s v=""/>
    <n v="2.3100586000000476"/>
    <s v=""/>
    <n v="1"/>
  </r>
  <r>
    <x v="3"/>
    <n v="7.4555664000001798"/>
    <s v=""/>
    <n v="7.4555664000001798"/>
    <s v=""/>
    <n v="1"/>
  </r>
  <r>
    <x v="4"/>
    <n v="-10.16918940000005"/>
    <n v="-10.16918940000005"/>
    <s v=""/>
    <n v="1"/>
    <s v=""/>
  </r>
  <r>
    <x v="5"/>
    <n v="-23.573608400000012"/>
    <n v="-23.573608400000012"/>
    <s v=""/>
    <n v="1"/>
    <s v=""/>
  </r>
  <r>
    <x v="6"/>
    <n v="-38.906738299999915"/>
    <n v="-38.906738299999915"/>
    <s v=""/>
    <n v="1"/>
    <s v=""/>
  </r>
  <r>
    <x v="7"/>
    <n v="-43.359741200000144"/>
    <n v="-43.359741200000144"/>
    <s v=""/>
    <n v="1"/>
    <s v=""/>
  </r>
  <r>
    <x v="8"/>
    <n v="-58.378418000000011"/>
    <n v="-58.378418000000011"/>
    <s v=""/>
    <n v="1"/>
    <s v=""/>
  </r>
  <r>
    <x v="9"/>
    <n v="-82.397094700000025"/>
    <n v="-82.397094700000025"/>
    <s v=""/>
    <n v="1"/>
    <s v=""/>
  </r>
  <r>
    <x v="10"/>
    <n v="-140.625"/>
    <n v="-140.625"/>
    <s v=""/>
    <n v="1"/>
    <s v=""/>
  </r>
  <r>
    <x v="11"/>
    <n v="-95.127807600000096"/>
    <n v="-95.127807600000096"/>
    <s v=""/>
    <n v="1"/>
    <s v=""/>
  </r>
  <r>
    <x v="12"/>
    <n v="-102.62145990000022"/>
    <n v="-102.62145990000022"/>
    <s v=""/>
    <n v="1"/>
    <s v=""/>
  </r>
  <r>
    <x v="13"/>
    <n v="-86.350463800000171"/>
    <n v="-86.350463800000171"/>
    <s v=""/>
    <n v="1"/>
    <s v=""/>
  </r>
  <r>
    <x v="14"/>
    <n v="-41.684204099999988"/>
    <n v="-41.684204099999988"/>
    <s v=""/>
    <n v="1"/>
    <s v=""/>
  </r>
  <r>
    <x v="15"/>
    <n v="-16.940673800000013"/>
    <n v="-16.940673800000013"/>
    <s v=""/>
    <n v="1"/>
    <s v=""/>
  </r>
  <r>
    <x v="16"/>
    <n v="-38.457641599999988"/>
    <n v="-38.457641599999988"/>
    <s v=""/>
    <n v="1"/>
    <s v=""/>
  </r>
  <r>
    <x v="17"/>
    <n v="94.376220699999976"/>
    <s v=""/>
    <n v="94.376220699999976"/>
    <s v=""/>
    <n v="1"/>
  </r>
  <r>
    <x v="18"/>
    <n v="-32.7578125"/>
    <n v="-32.7578125"/>
    <s v=""/>
    <n v="1"/>
    <s v=""/>
  </r>
  <r>
    <x v="19"/>
    <n v="89.995361300000013"/>
    <s v=""/>
    <n v="89.995361300000013"/>
    <s v=""/>
    <n v="1"/>
  </r>
  <r>
    <x v="20"/>
    <n v="137.59155280000004"/>
    <s v=""/>
    <n v="137.59155280000004"/>
    <s v=""/>
    <n v="1"/>
  </r>
  <r>
    <x v="21"/>
    <n v="41.53478999999993"/>
    <s v=""/>
    <n v="41.53478999999993"/>
    <s v=""/>
    <n v="1"/>
  </r>
  <r>
    <x v="22"/>
    <n v="26.784179700000095"/>
    <s v=""/>
    <n v="26.784179700000095"/>
    <s v=""/>
    <n v="1"/>
  </r>
  <r>
    <x v="23"/>
    <n v="76.098754899999904"/>
    <s v=""/>
    <n v="76.098754899999904"/>
    <s v=""/>
    <n v="1"/>
  </r>
  <r>
    <x v="0"/>
    <n v="36.617797800000062"/>
    <s v=""/>
    <n v="36.617797800000062"/>
    <s v=""/>
    <n v="1"/>
  </r>
  <r>
    <x v="1"/>
    <n v="42.122070300000132"/>
    <s v=""/>
    <n v="42.122070300000132"/>
    <s v=""/>
    <n v="1"/>
  </r>
  <r>
    <x v="2"/>
    <n v="17.44702140000004"/>
    <s v=""/>
    <n v="17.44702140000004"/>
    <s v=""/>
    <n v="1"/>
  </r>
  <r>
    <x v="3"/>
    <n v="25.623413000000028"/>
    <s v=""/>
    <n v="25.623413000000028"/>
    <s v=""/>
    <n v="1"/>
  </r>
  <r>
    <x v="4"/>
    <n v="14.940185500000098"/>
    <s v=""/>
    <n v="14.940185500000098"/>
    <s v=""/>
    <n v="1"/>
  </r>
  <r>
    <x v="5"/>
    <n v="-10.619018500000038"/>
    <n v="-10.619018500000038"/>
    <s v=""/>
    <n v="1"/>
    <s v=""/>
  </r>
  <r>
    <x v="6"/>
    <n v="-1.3706055000000106"/>
    <n v="-1.3706055000000106"/>
    <s v=""/>
    <n v="1"/>
    <s v=""/>
  </r>
  <r>
    <x v="7"/>
    <n v="1.7584228999999141"/>
    <s v=""/>
    <n v="1.7584228999999141"/>
    <s v=""/>
    <n v="1"/>
  </r>
  <r>
    <x v="8"/>
    <n v="-6.5424805000000106"/>
    <n v="-6.5424805000000106"/>
    <s v=""/>
    <n v="1"/>
    <s v=""/>
  </r>
  <r>
    <x v="9"/>
    <n v="-39.010620100000096"/>
    <n v="-39.010620100000096"/>
    <s v=""/>
    <n v="1"/>
    <s v=""/>
  </r>
  <r>
    <x v="10"/>
    <n v="-117.03332519999981"/>
    <n v="-117.03332519999981"/>
    <s v=""/>
    <n v="1"/>
    <s v=""/>
  </r>
  <r>
    <x v="11"/>
    <n v="-53.213012700000036"/>
    <n v="-53.213012700000036"/>
    <s v=""/>
    <n v="1"/>
    <s v=""/>
  </r>
  <r>
    <x v="12"/>
    <n v="-53.622070300000132"/>
    <n v="-53.622070300000132"/>
    <s v=""/>
    <n v="1"/>
    <s v=""/>
  </r>
  <r>
    <x v="13"/>
    <n v="-108.42761229999996"/>
    <n v="-108.42761229999996"/>
    <s v=""/>
    <n v="1"/>
    <s v=""/>
  </r>
  <r>
    <x v="14"/>
    <n v="-129.67749019999997"/>
    <n v="-129.67749019999997"/>
    <s v=""/>
    <n v="1"/>
    <s v=""/>
  </r>
  <r>
    <x v="15"/>
    <n v="-38.940063399999872"/>
    <n v="-38.940063399999872"/>
    <s v=""/>
    <n v="1"/>
    <s v=""/>
  </r>
  <r>
    <x v="16"/>
    <n v="-57.680175700000063"/>
    <n v="-57.680175700000063"/>
    <s v=""/>
    <n v="1"/>
    <s v=""/>
  </r>
  <r>
    <x v="17"/>
    <n v="-58.925781200000074"/>
    <n v="-58.925781200000074"/>
    <s v=""/>
    <n v="1"/>
    <s v=""/>
  </r>
  <r>
    <x v="18"/>
    <n v="-43.685180699999819"/>
    <n v="-43.685180699999819"/>
    <s v=""/>
    <n v="1"/>
    <s v=""/>
  </r>
  <r>
    <x v="19"/>
    <n v="-18.215942300000052"/>
    <n v="-18.215942300000052"/>
    <s v=""/>
    <n v="1"/>
    <s v=""/>
  </r>
  <r>
    <x v="20"/>
    <n v="-9.8146973000000344"/>
    <n v="-9.8146973000000344"/>
    <s v=""/>
    <n v="1"/>
    <s v=""/>
  </r>
  <r>
    <x v="21"/>
    <n v="12.983642599999939"/>
    <s v=""/>
    <n v="12.983642599999939"/>
    <s v=""/>
    <n v="1"/>
  </r>
  <r>
    <x v="22"/>
    <n v="10.455688500000178"/>
    <s v=""/>
    <n v="10.455688500000178"/>
    <s v=""/>
    <n v="1"/>
  </r>
  <r>
    <x v="23"/>
    <n v="27.099487299999964"/>
    <s v=""/>
    <n v="27.099487299999964"/>
    <s v=""/>
    <n v="1"/>
  </r>
  <r>
    <x v="0"/>
    <n v="55.547241199999917"/>
    <s v=""/>
    <n v="55.547241199999917"/>
    <s v=""/>
    <n v="1"/>
  </r>
  <r>
    <x v="1"/>
    <n v="103.27563469999996"/>
    <s v=""/>
    <n v="103.27563469999996"/>
    <s v=""/>
    <n v="1"/>
  </r>
  <r>
    <x v="2"/>
    <n v="93.097534199999927"/>
    <s v=""/>
    <n v="93.097534199999927"/>
    <s v=""/>
    <n v="1"/>
  </r>
  <r>
    <x v="3"/>
    <n v="90.484863199999836"/>
    <s v=""/>
    <n v="90.484863199999836"/>
    <s v=""/>
    <n v="1"/>
  </r>
  <r>
    <x v="4"/>
    <n v="72.173217799999975"/>
    <s v=""/>
    <n v="72.173217799999975"/>
    <s v=""/>
    <n v="1"/>
  </r>
  <r>
    <x v="5"/>
    <n v="63.367675799999915"/>
    <s v=""/>
    <n v="63.367675799999915"/>
    <s v=""/>
    <n v="1"/>
  </r>
  <r>
    <x v="6"/>
    <n v="49.115112299999964"/>
    <s v=""/>
    <n v="49.115112299999964"/>
    <s v=""/>
    <n v="1"/>
  </r>
  <r>
    <x v="7"/>
    <n v="33.170654300000024"/>
    <s v=""/>
    <n v="33.170654300000024"/>
    <s v=""/>
    <n v="1"/>
  </r>
  <r>
    <x v="8"/>
    <n v="47.735717799999975"/>
    <s v=""/>
    <n v="47.735717799999975"/>
    <s v=""/>
    <n v="1"/>
  </r>
  <r>
    <x v="9"/>
    <n v="69.792114199999787"/>
    <s v=""/>
    <n v="69.792114199999787"/>
    <s v=""/>
    <n v="1"/>
  </r>
  <r>
    <x v="10"/>
    <n v="51.813720699999976"/>
    <s v=""/>
    <n v="51.813720699999976"/>
    <s v=""/>
    <n v="1"/>
  </r>
  <r>
    <x v="11"/>
    <n v="49.453491199999917"/>
    <s v=""/>
    <n v="49.453491199999917"/>
    <s v=""/>
    <n v="1"/>
  </r>
  <r>
    <x v="12"/>
    <n v="45.742919900000061"/>
    <s v=""/>
    <n v="45.742919900000061"/>
    <s v=""/>
    <n v="1"/>
  </r>
  <r>
    <x v="13"/>
    <n v="9.1961669999998321"/>
    <s v=""/>
    <n v="9.1961669999998321"/>
    <s v=""/>
    <n v="1"/>
  </r>
  <r>
    <x v="14"/>
    <n v="9.8758544999998321"/>
    <s v=""/>
    <n v="9.8758544999998321"/>
    <s v=""/>
    <n v="1"/>
  </r>
  <r>
    <x v="15"/>
    <n v="11.520019499999989"/>
    <s v=""/>
    <n v="11.520019499999989"/>
    <s v=""/>
    <n v="1"/>
  </r>
  <r>
    <x v="16"/>
    <n v="16.853027300000122"/>
    <s v=""/>
    <n v="16.853027300000122"/>
    <s v=""/>
    <n v="1"/>
  </r>
  <r>
    <x v="17"/>
    <n v="30.295654300000024"/>
    <s v=""/>
    <n v="30.295654300000024"/>
    <s v=""/>
    <n v="1"/>
  </r>
  <r>
    <x v="18"/>
    <n v="6.4814452999999048"/>
    <s v=""/>
    <n v="6.4814452999999048"/>
    <s v=""/>
    <n v="1"/>
  </r>
  <r>
    <x v="19"/>
    <n v="33.329589899999974"/>
    <s v=""/>
    <n v="33.329589899999974"/>
    <s v=""/>
    <n v="1"/>
  </r>
  <r>
    <x v="20"/>
    <n v="18.196289100000058"/>
    <s v=""/>
    <n v="18.196289100000058"/>
    <s v=""/>
    <n v="1"/>
  </r>
  <r>
    <x v="21"/>
    <n v="19.050903399999925"/>
    <s v=""/>
    <n v="19.050903399999925"/>
    <s v=""/>
    <n v="1"/>
  </r>
  <r>
    <x v="22"/>
    <n v="4.9134521999999379"/>
    <s v=""/>
    <n v="4.9134521999999379"/>
    <s v=""/>
    <n v="1"/>
  </r>
  <r>
    <x v="23"/>
    <n v="-0.11633299999994051"/>
    <n v="-0.11633299999994051"/>
    <s v=""/>
    <n v="1"/>
    <s v=""/>
  </r>
  <r>
    <x v="0"/>
    <n v="14.482177699999966"/>
    <s v=""/>
    <n v="14.482177699999966"/>
    <s v=""/>
    <n v="1"/>
  </r>
  <r>
    <x v="1"/>
    <n v="-19.938476600000058"/>
    <n v="-19.938476600000058"/>
    <s v=""/>
    <n v="1"/>
    <s v=""/>
  </r>
  <r>
    <x v="2"/>
    <n v="-26.993164099999831"/>
    <n v="-26.993164099999831"/>
    <s v=""/>
    <n v="1"/>
    <s v=""/>
  </r>
  <r>
    <x v="3"/>
    <n v="-39.735107400000061"/>
    <n v="-39.735107400000061"/>
    <s v=""/>
    <n v="1"/>
    <s v=""/>
  </r>
  <r>
    <x v="4"/>
    <n v="-48.019775299999992"/>
    <n v="-48.019775299999992"/>
    <s v=""/>
    <n v="1"/>
    <s v=""/>
  </r>
  <r>
    <x v="5"/>
    <n v="-57.023559599999999"/>
    <n v="-57.023559599999999"/>
    <s v=""/>
    <n v="1"/>
    <s v=""/>
  </r>
  <r>
    <x v="6"/>
    <n v="-71.765625"/>
    <n v="-71.765625"/>
    <s v=""/>
    <n v="1"/>
    <s v=""/>
  </r>
  <r>
    <x v="7"/>
    <n v="-77.347778300000073"/>
    <n v="-77.347778300000073"/>
    <s v=""/>
    <n v="1"/>
    <s v=""/>
  </r>
  <r>
    <x v="8"/>
    <n v="-77.514404300000024"/>
    <n v="-77.514404300000024"/>
    <s v=""/>
    <n v="1"/>
    <s v=""/>
  </r>
  <r>
    <x v="9"/>
    <n v="-51.671142599999939"/>
    <n v="-51.671142599999939"/>
    <s v=""/>
    <n v="1"/>
    <s v=""/>
  </r>
  <r>
    <x v="10"/>
    <n v="-93.981079099999988"/>
    <n v="-93.981079099999988"/>
    <s v=""/>
    <n v="1"/>
    <s v=""/>
  </r>
  <r>
    <x v="11"/>
    <n v="-54.302368100000194"/>
    <n v="-54.302368100000194"/>
    <s v=""/>
    <n v="1"/>
    <s v=""/>
  </r>
  <r>
    <x v="12"/>
    <n v="-27.382934599999999"/>
    <n v="-27.382934599999999"/>
    <s v=""/>
    <n v="1"/>
    <s v=""/>
  </r>
  <r>
    <x v="13"/>
    <n v="-17.541259800000034"/>
    <n v="-17.541259800000034"/>
    <s v=""/>
    <n v="1"/>
    <s v=""/>
  </r>
  <r>
    <x v="14"/>
    <n v="-42.850952199999938"/>
    <n v="-42.850952199999938"/>
    <s v=""/>
    <n v="1"/>
    <s v=""/>
  </r>
  <r>
    <x v="15"/>
    <n v="-32.602417000000059"/>
    <n v="-32.602417000000059"/>
    <s v=""/>
    <n v="1"/>
    <s v=""/>
  </r>
  <r>
    <x v="16"/>
    <n v="-38.762329099999988"/>
    <n v="-38.762329099999988"/>
    <s v=""/>
    <n v="1"/>
    <s v=""/>
  </r>
  <r>
    <x v="17"/>
    <n v="-57.277221699999927"/>
    <n v="-57.277221699999927"/>
    <s v=""/>
    <n v="1"/>
    <s v=""/>
  </r>
  <r>
    <x v="18"/>
    <n v="-84.635864300000321"/>
    <n v="-84.635864300000321"/>
    <s v=""/>
    <n v="1"/>
    <s v=""/>
  </r>
  <r>
    <x v="19"/>
    <n v="-83.884155299999975"/>
    <n v="-83.884155299999975"/>
    <s v=""/>
    <n v="1"/>
    <s v=""/>
  </r>
  <r>
    <x v="20"/>
    <n v="-83.463623000000098"/>
    <n v="-83.463623000000098"/>
    <s v=""/>
    <n v="1"/>
    <s v=""/>
  </r>
  <r>
    <x v="21"/>
    <n v="-97.384277399999974"/>
    <n v="-97.384277399999974"/>
    <s v=""/>
    <n v="1"/>
    <s v=""/>
  </r>
  <r>
    <x v="22"/>
    <n v="-99.748779300000024"/>
    <n v="-99.748779300000024"/>
    <s v=""/>
    <n v="1"/>
    <s v=""/>
  </r>
  <r>
    <x v="23"/>
    <n v="-71.497680699999819"/>
    <n v="-71.497680699999819"/>
    <s v=""/>
    <n v="1"/>
    <s v=""/>
  </r>
  <r>
    <x v="0"/>
    <n v="-76.224609399999963"/>
    <n v="-76.224609399999963"/>
    <s v=""/>
    <n v="1"/>
    <s v=""/>
  </r>
  <r>
    <x v="1"/>
    <n v="-28.094360299999835"/>
    <n v="-28.094360299999835"/>
    <s v=""/>
    <n v="1"/>
    <s v=""/>
  </r>
  <r>
    <x v="2"/>
    <n v="-30.633178699999917"/>
    <n v="-30.633178699999917"/>
    <s v=""/>
    <n v="1"/>
    <s v=""/>
  </r>
  <r>
    <x v="3"/>
    <n v="-64.019531300000153"/>
    <n v="-64.019531300000153"/>
    <s v=""/>
    <n v="1"/>
    <s v=""/>
  </r>
  <r>
    <x v="4"/>
    <n v="-74.90380859999982"/>
    <n v="-74.90380859999982"/>
    <s v=""/>
    <n v="1"/>
    <s v=""/>
  </r>
  <r>
    <x v="5"/>
    <n v="-44.789672800000062"/>
    <n v="-44.789672800000062"/>
    <s v=""/>
    <n v="1"/>
    <s v=""/>
  </r>
  <r>
    <x v="6"/>
    <n v="-69.211059599999999"/>
    <n v="-69.211059599999999"/>
    <s v=""/>
    <n v="1"/>
    <s v=""/>
  </r>
  <r>
    <x v="7"/>
    <n v="-58.547119199999997"/>
    <n v="-58.547119199999997"/>
    <s v=""/>
    <n v="1"/>
    <s v=""/>
  </r>
  <r>
    <x v="8"/>
    <n v="-30.629638699999987"/>
    <n v="-30.629638699999987"/>
    <s v=""/>
    <n v="1"/>
    <s v=""/>
  </r>
  <r>
    <x v="9"/>
    <n v="-34.782104500000059"/>
    <n v="-34.782104500000059"/>
    <s v=""/>
    <n v="1"/>
    <s v=""/>
  </r>
  <r>
    <x v="10"/>
    <n v="-5.0209960999998202"/>
    <n v="-5.0209960999998202"/>
    <s v=""/>
    <n v="1"/>
    <s v=""/>
  </r>
  <r>
    <x v="11"/>
    <n v="-19.362793000000011"/>
    <n v="-19.362793000000011"/>
    <s v=""/>
    <n v="1"/>
    <s v=""/>
  </r>
  <r>
    <x v="12"/>
    <n v="-58.625610400000141"/>
    <n v="-58.625610400000141"/>
    <s v=""/>
    <n v="1"/>
    <s v=""/>
  </r>
  <r>
    <x v="13"/>
    <n v="-66.948608400000012"/>
    <n v="-66.948608400000012"/>
    <s v=""/>
    <n v="1"/>
    <s v=""/>
  </r>
  <r>
    <x v="14"/>
    <n v="-35.809692399999904"/>
    <n v="-35.809692399999904"/>
    <s v=""/>
    <n v="1"/>
    <s v=""/>
  </r>
  <r>
    <x v="15"/>
    <n v="-11.860595699999976"/>
    <n v="-11.860595699999976"/>
    <s v=""/>
    <n v="1"/>
    <s v=""/>
  </r>
  <r>
    <x v="16"/>
    <n v="0.37988280000013219"/>
    <s v=""/>
    <n v="0.37988280000013219"/>
    <s v=""/>
    <n v="1"/>
  </r>
  <r>
    <x v="17"/>
    <n v="20.026367200000095"/>
    <s v=""/>
    <n v="20.026367200000095"/>
    <s v=""/>
    <n v="1"/>
  </r>
  <r>
    <x v="18"/>
    <n v="31.492553700000144"/>
    <s v=""/>
    <n v="31.492553700000144"/>
    <s v=""/>
    <n v="1"/>
  </r>
  <r>
    <x v="19"/>
    <n v="45.527587899999844"/>
    <s v=""/>
    <n v="45.527587899999844"/>
    <s v=""/>
    <n v="1"/>
  </r>
  <r>
    <x v="20"/>
    <n v="9.6958008000001428"/>
    <s v=""/>
    <n v="9.6958008000001428"/>
    <s v=""/>
    <n v="1"/>
  </r>
  <r>
    <x v="21"/>
    <n v="5.0531006000001071"/>
    <s v=""/>
    <n v="5.0531006000001071"/>
    <s v=""/>
    <n v="1"/>
  </r>
  <r>
    <x v="22"/>
    <n v="-11.149902399999974"/>
    <n v="-11.149902399999974"/>
    <s v=""/>
    <n v="1"/>
    <s v=""/>
  </r>
  <r>
    <x v="23"/>
    <n v="-44.419311500000049"/>
    <n v="-44.419311500000049"/>
    <s v=""/>
    <n v="1"/>
    <s v=""/>
  </r>
  <r>
    <x v="0"/>
    <n v="-68.822998000000098"/>
    <n v="-68.822998000000098"/>
    <s v=""/>
    <n v="1"/>
    <s v=""/>
  </r>
  <r>
    <x v="1"/>
    <n v="499.96304316999999"/>
    <s v=""/>
    <n v="499.9630431699999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62.36621089999971"/>
    <s v=""/>
    <n v="562.36621089999971"/>
    <s v=""/>
    <n v="1"/>
  </r>
  <r>
    <x v="1"/>
    <n v="505.35742179999943"/>
    <s v=""/>
    <n v="505.35742179999943"/>
    <s v=""/>
    <n v="1"/>
  </r>
  <r>
    <x v="2"/>
    <n v="413.93652350000048"/>
    <s v=""/>
    <n v="413.93652350000048"/>
    <s v=""/>
    <n v="1"/>
  </r>
  <r>
    <x v="3"/>
    <n v="356.13623050000024"/>
    <s v=""/>
    <n v="356.13623050000024"/>
    <s v=""/>
    <n v="1"/>
  </r>
  <r>
    <x v="4"/>
    <n v="329.34912110000005"/>
    <s v=""/>
    <n v="329.34912110000005"/>
    <s v=""/>
    <n v="1"/>
  </r>
  <r>
    <x v="5"/>
    <n v="339.6875"/>
    <s v=""/>
    <n v="339.6875"/>
    <s v=""/>
    <n v="1"/>
  </r>
  <r>
    <x v="6"/>
    <n v="248.0595702999999"/>
    <s v=""/>
    <n v="248.0595702999999"/>
    <s v=""/>
    <n v="1"/>
  </r>
  <r>
    <x v="7"/>
    <n v="272.33496100000048"/>
    <s v=""/>
    <n v="272.33496100000048"/>
    <s v=""/>
    <n v="1"/>
  </r>
  <r>
    <x v="8"/>
    <n v="235.31054690000019"/>
    <s v=""/>
    <n v="235.31054690000019"/>
    <s v=""/>
    <n v="1"/>
  </r>
  <r>
    <x v="9"/>
    <n v="202.0185547000001"/>
    <s v=""/>
    <n v="202.0185547000001"/>
    <s v=""/>
    <n v="1"/>
  </r>
  <r>
    <x v="10"/>
    <n v="210.54003899999952"/>
    <s v=""/>
    <n v="210.54003899999952"/>
    <s v=""/>
    <n v="1"/>
  </r>
  <r>
    <x v="11"/>
    <n v="268.72851599999922"/>
    <s v=""/>
    <n v="268.72851599999922"/>
    <s v=""/>
    <n v="1"/>
  </r>
  <r>
    <x v="12"/>
    <n v="272.17382799999905"/>
    <s v=""/>
    <n v="272.17382799999905"/>
    <s v=""/>
    <n v="1"/>
  </r>
  <r>
    <x v="13"/>
    <n v="273.43261700000039"/>
    <s v=""/>
    <n v="273.43261700000039"/>
    <s v=""/>
    <n v="1"/>
  </r>
  <r>
    <x v="14"/>
    <n v="100.68066400000134"/>
    <s v=""/>
    <n v="100.68066400000134"/>
    <s v=""/>
    <n v="1"/>
  </r>
  <r>
    <x v="15"/>
    <n v="432.55956999999944"/>
    <s v=""/>
    <n v="432.55956999999944"/>
    <s v=""/>
    <n v="1"/>
  </r>
  <r>
    <x v="16"/>
    <n v="468.03613200000109"/>
    <s v=""/>
    <n v="468.03613200000109"/>
    <s v=""/>
    <n v="1"/>
  </r>
  <r>
    <x v="17"/>
    <n v="568.66699199999857"/>
    <s v=""/>
    <n v="568.66699199999857"/>
    <s v=""/>
    <n v="1"/>
  </r>
  <r>
    <x v="18"/>
    <n v="361.34375"/>
    <s v=""/>
    <n v="361.34375"/>
    <s v=""/>
    <n v="1"/>
  </r>
  <r>
    <x v="19"/>
    <n v="386.7402349999993"/>
    <s v=""/>
    <n v="386.7402349999993"/>
    <s v=""/>
    <n v="1"/>
  </r>
  <r>
    <x v="20"/>
    <n v="232.62304699999913"/>
    <s v=""/>
    <n v="232.62304699999913"/>
    <s v=""/>
    <n v="1"/>
  </r>
  <r>
    <x v="21"/>
    <n v="331.48144499999944"/>
    <s v=""/>
    <n v="331.48144499999944"/>
    <s v=""/>
    <n v="1"/>
  </r>
  <r>
    <x v="22"/>
    <n v="357.90234299999975"/>
    <s v=""/>
    <n v="357.90234299999975"/>
    <s v=""/>
    <n v="1"/>
  </r>
  <r>
    <x v="23"/>
    <n v="353.35253900000134"/>
    <s v=""/>
    <n v="353.35253900000134"/>
    <s v=""/>
    <n v="1"/>
  </r>
  <r>
    <x v="0"/>
    <n v="282.11328119999962"/>
    <s v=""/>
    <n v="282.11328119999962"/>
    <s v=""/>
    <n v="1"/>
  </r>
  <r>
    <x v="1"/>
    <n v="245.68066399999952"/>
    <s v=""/>
    <n v="245.68066399999952"/>
    <s v=""/>
    <n v="1"/>
  </r>
  <r>
    <x v="2"/>
    <n v="248.39257809999981"/>
    <s v=""/>
    <n v="248.39257809999981"/>
    <s v=""/>
    <n v="1"/>
  </r>
  <r>
    <x v="3"/>
    <n v="235.68359380000038"/>
    <s v=""/>
    <n v="235.68359380000038"/>
    <s v=""/>
    <n v="1"/>
  </r>
  <r>
    <x v="4"/>
    <n v="206.9345702999999"/>
    <s v=""/>
    <n v="206.9345702999999"/>
    <s v=""/>
    <n v="1"/>
  </r>
  <r>
    <x v="5"/>
    <n v="225.42822270000033"/>
    <s v=""/>
    <n v="225.42822270000033"/>
    <s v=""/>
    <n v="1"/>
  </r>
  <r>
    <x v="6"/>
    <n v="251.43359369999962"/>
    <s v=""/>
    <n v="251.43359369999962"/>
    <s v=""/>
    <n v="1"/>
  </r>
  <r>
    <x v="7"/>
    <n v="282.91455080000014"/>
    <s v=""/>
    <n v="282.91455080000014"/>
    <s v=""/>
    <n v="1"/>
  </r>
  <r>
    <x v="8"/>
    <n v="243.52587889999995"/>
    <s v=""/>
    <n v="243.52587889999995"/>
    <s v=""/>
    <n v="1"/>
  </r>
  <r>
    <x v="9"/>
    <n v="149.88671869999962"/>
    <s v=""/>
    <n v="149.88671869999962"/>
    <s v=""/>
    <n v="1"/>
  </r>
  <r>
    <x v="10"/>
    <n v="95.09179690000019"/>
    <s v=""/>
    <n v="95.09179690000019"/>
    <s v=""/>
    <n v="1"/>
  </r>
  <r>
    <x v="11"/>
    <n v="112.64160100000117"/>
    <s v=""/>
    <n v="112.64160100000117"/>
    <s v=""/>
    <n v="1"/>
  </r>
  <r>
    <x v="12"/>
    <n v="66.787108999998964"/>
    <s v=""/>
    <n v="66.787108999998964"/>
    <s v=""/>
    <n v="1"/>
  </r>
  <r>
    <x v="13"/>
    <n v="118.14257800000087"/>
    <s v=""/>
    <n v="118.14257800000087"/>
    <s v=""/>
    <n v="1"/>
  </r>
  <r>
    <x v="14"/>
    <n v="138.97363299999961"/>
    <s v=""/>
    <n v="138.97363299999961"/>
    <s v=""/>
    <n v="1"/>
  </r>
  <r>
    <x v="15"/>
    <n v="128.23535100000117"/>
    <s v=""/>
    <n v="128.23535100000117"/>
    <s v=""/>
    <n v="1"/>
  </r>
  <r>
    <x v="16"/>
    <n v="223.31347699999969"/>
    <s v=""/>
    <n v="223.31347699999969"/>
    <s v=""/>
    <n v="1"/>
  </r>
  <r>
    <x v="17"/>
    <n v="363.66210900000078"/>
    <s v=""/>
    <n v="363.66210900000078"/>
    <s v=""/>
    <n v="1"/>
  </r>
  <r>
    <x v="18"/>
    <n v="518.43164100000104"/>
    <s v=""/>
    <n v="518.43164100000104"/>
    <s v=""/>
    <n v="1"/>
  </r>
  <r>
    <x v="19"/>
    <n v="568.53320300000087"/>
    <s v=""/>
    <n v="568.53320300000087"/>
    <s v=""/>
    <n v="1"/>
  </r>
  <r>
    <x v="20"/>
    <n v="548.25"/>
    <s v=""/>
    <n v="548.25"/>
    <s v=""/>
    <n v="1"/>
  </r>
  <r>
    <x v="21"/>
    <n v="530.48535099999935"/>
    <s v=""/>
    <n v="530.48535099999935"/>
    <s v=""/>
    <n v="1"/>
  </r>
  <r>
    <x v="22"/>
    <n v="394.60546900000008"/>
    <s v=""/>
    <n v="394.60546900000008"/>
    <s v=""/>
    <n v="1"/>
  </r>
  <r>
    <x v="23"/>
    <n v="208.53417999999874"/>
    <s v=""/>
    <n v="208.53417999999874"/>
    <s v=""/>
    <n v="1"/>
  </r>
  <r>
    <x v="0"/>
    <n v="-350.41503910000029"/>
    <n v="-350.41503910000029"/>
    <s v=""/>
    <n v="1"/>
    <s v=""/>
  </r>
  <r>
    <x v="1"/>
    <n v="-355.37109380000038"/>
    <n v="-355.37109380000038"/>
    <s v=""/>
    <n v="1"/>
    <s v=""/>
  </r>
  <r>
    <x v="2"/>
    <n v="-282.0107422000001"/>
    <n v="-282.0107422000001"/>
    <s v=""/>
    <n v="1"/>
    <s v=""/>
  </r>
  <r>
    <x v="3"/>
    <n v="-217.95703130000038"/>
    <n v="-217.95703130000038"/>
    <s v=""/>
    <n v="1"/>
    <s v=""/>
  </r>
  <r>
    <x v="4"/>
    <n v="-232.5390625"/>
    <n v="-232.5390625"/>
    <s v=""/>
    <n v="1"/>
    <s v=""/>
  </r>
  <r>
    <x v="5"/>
    <n v="-73.6640625"/>
    <n v="-73.6640625"/>
    <s v=""/>
    <n v="1"/>
    <s v=""/>
  </r>
  <r>
    <x v="6"/>
    <n v="-13.25976559999981"/>
    <n v="-13.25976559999981"/>
    <s v=""/>
    <n v="1"/>
    <s v=""/>
  </r>
  <r>
    <x v="7"/>
    <n v="-12.128906300000381"/>
    <n v="-12.128906300000381"/>
    <s v=""/>
    <n v="1"/>
    <s v=""/>
  </r>
  <r>
    <x v="8"/>
    <n v="15.463867200000095"/>
    <s v=""/>
    <n v="15.463867200000095"/>
    <s v=""/>
    <n v="1"/>
  </r>
  <r>
    <x v="9"/>
    <n v="-21.855468699999619"/>
    <n v="-21.855468699999619"/>
    <s v=""/>
    <n v="1"/>
    <s v=""/>
  </r>
  <r>
    <x v="10"/>
    <n v="-49.449218800000381"/>
    <n v="-49.449218800000381"/>
    <s v=""/>
    <n v="1"/>
    <s v=""/>
  </r>
  <r>
    <x v="11"/>
    <n v="-73.92968700000165"/>
    <n v="-73.92968700000165"/>
    <s v=""/>
    <n v="1"/>
    <s v=""/>
  </r>
  <r>
    <x v="12"/>
    <n v="-135.7441400000007"/>
    <n v="-135.7441400000007"/>
    <s v=""/>
    <n v="1"/>
    <s v=""/>
  </r>
  <r>
    <x v="13"/>
    <n v="-265.26074200000039"/>
    <n v="-265.26074200000039"/>
    <s v=""/>
    <n v="1"/>
    <s v=""/>
  </r>
  <r>
    <x v="14"/>
    <n v="-365.65234400000008"/>
    <n v="-365.65234400000008"/>
    <s v=""/>
    <n v="1"/>
    <s v=""/>
  </r>
  <r>
    <x v="15"/>
    <n v="-530.01464900000065"/>
    <n v="-530.01464900000065"/>
    <s v=""/>
    <n v="1"/>
    <s v=""/>
  </r>
  <r>
    <x v="16"/>
    <n v="-562.60058599999866"/>
    <n v="-562.60058599999866"/>
    <s v=""/>
    <n v="1"/>
    <s v=""/>
  </r>
  <r>
    <x v="17"/>
    <n v="-394.04980500000056"/>
    <n v="-394.04980500000056"/>
    <s v=""/>
    <n v="1"/>
    <s v=""/>
  </r>
  <r>
    <x v="18"/>
    <n v="-211.95410199999969"/>
    <n v="-211.95410199999969"/>
    <s v=""/>
    <n v="1"/>
    <s v=""/>
  </r>
  <r>
    <x v="19"/>
    <n v="-44.219726999999693"/>
    <n v="-44.219726999999693"/>
    <s v=""/>
    <n v="1"/>
    <s v=""/>
  </r>
  <r>
    <x v="20"/>
    <n v="107.40234300000157"/>
    <s v=""/>
    <n v="107.40234300000157"/>
    <s v=""/>
    <n v="1"/>
  </r>
  <r>
    <x v="21"/>
    <n v="82.359375"/>
    <s v=""/>
    <n v="82.359375"/>
    <s v=""/>
    <n v="1"/>
  </r>
  <r>
    <x v="22"/>
    <n v="-81.950195000001258"/>
    <n v="-81.950195000001258"/>
    <s v=""/>
    <n v="1"/>
    <s v=""/>
  </r>
  <r>
    <x v="23"/>
    <n v="-297.12109400000008"/>
    <n v="-297.12109400000008"/>
    <s v=""/>
    <n v="1"/>
    <s v=""/>
  </r>
  <r>
    <x v="0"/>
    <n v="-135.15527350000048"/>
    <n v="-135.15527350000048"/>
    <s v=""/>
    <n v="1"/>
    <s v=""/>
  </r>
  <r>
    <x v="1"/>
    <n v="-186.890625"/>
    <n v="-186.890625"/>
    <s v=""/>
    <n v="1"/>
    <s v=""/>
  </r>
  <r>
    <x v="2"/>
    <n v="-250.20410160000029"/>
    <n v="-250.20410160000029"/>
    <s v=""/>
    <n v="1"/>
    <s v=""/>
  </r>
  <r>
    <x v="3"/>
    <n v="-318.02246089999971"/>
    <n v="-318.02246089999971"/>
    <s v=""/>
    <n v="1"/>
    <s v=""/>
  </r>
  <r>
    <x v="4"/>
    <n v="-407.63037110000005"/>
    <n v="-407.63037110000005"/>
    <s v=""/>
    <n v="1"/>
    <s v=""/>
  </r>
  <r>
    <x v="5"/>
    <n v="-470.28808589999971"/>
    <n v="-470.28808589999971"/>
    <s v=""/>
    <n v="1"/>
    <s v=""/>
  </r>
  <r>
    <x v="6"/>
    <n v="-497.38476559999981"/>
    <n v="-497.38476559999981"/>
    <s v=""/>
    <n v="1"/>
    <s v=""/>
  </r>
  <r>
    <x v="7"/>
    <n v="-486.21630860000005"/>
    <n v="-486.21630860000005"/>
    <s v=""/>
    <n v="1"/>
    <s v=""/>
  </r>
  <r>
    <x v="8"/>
    <n v="-389.98730459999933"/>
    <n v="-389.98730459999933"/>
    <s v=""/>
    <n v="1"/>
    <s v=""/>
  </r>
  <r>
    <x v="9"/>
    <n v="-319.8154297000001"/>
    <n v="-319.8154297000001"/>
    <s v=""/>
    <n v="1"/>
    <s v=""/>
  </r>
  <r>
    <x v="10"/>
    <n v="-245.89257800000087"/>
    <n v="-245.89257800000087"/>
    <s v=""/>
    <n v="1"/>
    <s v=""/>
  </r>
  <r>
    <x v="11"/>
    <n v="-172.96191399999952"/>
    <n v="-172.96191399999952"/>
    <s v=""/>
    <n v="1"/>
    <s v=""/>
  </r>
  <r>
    <x v="12"/>
    <n v="-62.704101999999693"/>
    <n v="-62.704101999999693"/>
    <s v=""/>
    <n v="1"/>
    <s v=""/>
  </r>
  <r>
    <x v="13"/>
    <n v="42.464844000000085"/>
    <s v=""/>
    <n v="42.464844000000085"/>
    <s v=""/>
    <n v="1"/>
  </r>
  <r>
    <x v="14"/>
    <n v="240.84179699999913"/>
    <s v=""/>
    <n v="240.84179699999913"/>
    <s v=""/>
    <n v="1"/>
  </r>
  <r>
    <x v="15"/>
    <n v="656.64160199999969"/>
    <s v=""/>
    <n v="656.64160199999969"/>
    <s v=""/>
    <n v="1"/>
  </r>
  <r>
    <x v="16"/>
    <n v="585.04003900000134"/>
    <s v=""/>
    <n v="585.04003900000134"/>
    <s v=""/>
    <n v="1"/>
  </r>
  <r>
    <x v="17"/>
    <n v="526.01757800000087"/>
    <s v=""/>
    <n v="526.01757800000087"/>
    <s v=""/>
    <n v="1"/>
  </r>
  <r>
    <x v="18"/>
    <n v="345.71386700000039"/>
    <s v=""/>
    <n v="345.71386700000039"/>
    <s v=""/>
    <n v="1"/>
  </r>
  <r>
    <x v="19"/>
    <n v="148.42968700000165"/>
    <s v=""/>
    <n v="148.42968700000165"/>
    <s v=""/>
    <n v="1"/>
  </r>
  <r>
    <x v="20"/>
    <n v="-66.536132999999609"/>
    <n v="-66.536132999999609"/>
    <s v=""/>
    <n v="1"/>
    <s v=""/>
  </r>
  <r>
    <x v="21"/>
    <n v="-203.92675800000143"/>
    <n v="-203.92675800000143"/>
    <s v=""/>
    <n v="1"/>
    <s v=""/>
  </r>
  <r>
    <x v="22"/>
    <n v="-278.23046900000008"/>
    <n v="-278.23046900000008"/>
    <s v=""/>
    <n v="1"/>
    <s v=""/>
  </r>
  <r>
    <x v="23"/>
    <n v="-332.97460900000078"/>
    <n v="-332.97460900000078"/>
    <s v=""/>
    <n v="1"/>
    <s v=""/>
  </r>
  <r>
    <x v="0"/>
    <n v="-74.840820999999778"/>
    <n v="-74.840820999999778"/>
    <s v=""/>
    <n v="1"/>
    <s v=""/>
  </r>
  <r>
    <x v="1"/>
    <n v="-147.55566399999952"/>
    <n v="-147.55566399999952"/>
    <s v=""/>
    <n v="1"/>
    <s v=""/>
  </r>
  <r>
    <x v="2"/>
    <n v="-127.79003910000029"/>
    <n v="-127.79003910000029"/>
    <s v=""/>
    <n v="1"/>
    <s v=""/>
  </r>
  <r>
    <x v="3"/>
    <n v="-204.79101559999981"/>
    <n v="-204.79101559999981"/>
    <s v=""/>
    <n v="1"/>
    <s v=""/>
  </r>
  <r>
    <x v="4"/>
    <n v="-256.0810547000001"/>
    <n v="-256.0810547000001"/>
    <s v=""/>
    <n v="1"/>
    <s v=""/>
  </r>
  <r>
    <x v="5"/>
    <n v="-327.01953119999962"/>
    <n v="-327.01953119999962"/>
    <s v=""/>
    <n v="1"/>
    <s v=""/>
  </r>
  <r>
    <x v="6"/>
    <n v="-331.7138672000001"/>
    <n v="-331.7138672000001"/>
    <s v=""/>
    <n v="1"/>
    <s v=""/>
  </r>
  <r>
    <x v="7"/>
    <n v="-325.74121089999971"/>
    <n v="-325.74121089999971"/>
    <s v=""/>
    <n v="1"/>
    <s v=""/>
  </r>
  <r>
    <x v="8"/>
    <n v="-268.99609369999962"/>
    <n v="-268.99609369999962"/>
    <s v=""/>
    <n v="1"/>
    <s v=""/>
  </r>
  <r>
    <x v="9"/>
    <n v="-198.42382800000087"/>
    <n v="-198.42382800000087"/>
    <s v=""/>
    <n v="1"/>
    <s v=""/>
  </r>
  <r>
    <x v="10"/>
    <n v="-99.625"/>
    <n v="-99.625"/>
    <s v=""/>
    <n v="1"/>
    <s v=""/>
  </r>
  <r>
    <x v="11"/>
    <n v="47.841796999999133"/>
    <s v=""/>
    <n v="47.841796999999133"/>
    <s v=""/>
    <n v="1"/>
  </r>
  <r>
    <x v="12"/>
    <n v="129.17382799999905"/>
    <s v=""/>
    <n v="129.17382799999905"/>
    <s v=""/>
    <n v="1"/>
  </r>
  <r>
    <x v="13"/>
    <n v="187.36132799999905"/>
    <s v=""/>
    <n v="187.36132799999905"/>
    <s v=""/>
    <n v="1"/>
  </r>
  <r>
    <x v="14"/>
    <n v="161.91015599999992"/>
    <s v=""/>
    <n v="161.91015599999992"/>
    <s v=""/>
    <n v="1"/>
  </r>
  <r>
    <x v="15"/>
    <n v="72.963867999998911"/>
    <s v=""/>
    <n v="72.963867999998911"/>
    <s v=""/>
    <n v="1"/>
  </r>
  <r>
    <x v="16"/>
    <n v="-171.046875"/>
    <n v="-171.046875"/>
    <s v=""/>
    <n v="1"/>
    <s v=""/>
  </r>
  <r>
    <x v="17"/>
    <n v="-221.18847600000117"/>
    <n v="-221.18847600000117"/>
    <s v=""/>
    <n v="1"/>
    <s v=""/>
  </r>
  <r>
    <x v="18"/>
    <n v="-338.74414099999922"/>
    <n v="-338.74414099999922"/>
    <s v=""/>
    <n v="1"/>
    <s v=""/>
  </r>
  <r>
    <x v="19"/>
    <n v="-500.68456999999944"/>
    <n v="-500.68456999999944"/>
    <s v=""/>
    <n v="1"/>
    <s v=""/>
  </r>
  <r>
    <x v="20"/>
    <n v="-640.21191400000134"/>
    <n v="-640.21191400000134"/>
    <s v=""/>
    <n v="1"/>
    <s v=""/>
  </r>
  <r>
    <x v="21"/>
    <n v="-626.51367200000095"/>
    <n v="-626.51367200000095"/>
    <s v=""/>
    <n v="1"/>
    <s v=""/>
  </r>
  <r>
    <x v="22"/>
    <n v="-432.79882800000087"/>
    <n v="-432.79882800000087"/>
    <s v=""/>
    <n v="1"/>
    <s v=""/>
  </r>
  <r>
    <x v="23"/>
    <n v="-338.79785199999969"/>
    <n v="-338.79785199999969"/>
    <s v=""/>
    <n v="1"/>
    <s v=""/>
  </r>
  <r>
    <x v="0"/>
    <n v="-1.9931640000013431"/>
    <n v="-1.9931640000013431"/>
    <s v=""/>
    <n v="1"/>
    <s v=""/>
  </r>
  <r>
    <x v="1"/>
    <n v="3.5117188000003807"/>
    <s v=""/>
    <n v="3.5117188000003807"/>
    <s v=""/>
    <n v="1"/>
  </r>
  <r>
    <x v="2"/>
    <n v="-56.954101600000286"/>
    <n v="-56.954101600000286"/>
    <s v=""/>
    <n v="1"/>
    <s v=""/>
  </r>
  <r>
    <x v="3"/>
    <n v="-136.68945320000057"/>
    <n v="-136.68945320000057"/>
    <s v=""/>
    <n v="1"/>
    <s v=""/>
  </r>
  <r>
    <x v="4"/>
    <n v="-218.5419922000001"/>
    <n v="-218.5419922000001"/>
    <s v=""/>
    <n v="1"/>
    <s v=""/>
  </r>
  <r>
    <x v="5"/>
    <n v="-303.32617179999943"/>
    <n v="-303.32617179999943"/>
    <s v=""/>
    <n v="1"/>
    <s v=""/>
  </r>
  <r>
    <x v="6"/>
    <n v="-383.13867190000019"/>
    <n v="-383.13867190000019"/>
    <s v=""/>
    <n v="1"/>
    <s v=""/>
  </r>
  <r>
    <x v="7"/>
    <n v="-369.6513672000001"/>
    <n v="-369.6513672000001"/>
    <s v=""/>
    <n v="1"/>
    <s v=""/>
  </r>
  <r>
    <x v="8"/>
    <n v="-244.63867190000019"/>
    <n v="-244.63867190000019"/>
    <s v=""/>
    <n v="1"/>
    <s v=""/>
  </r>
  <r>
    <x v="9"/>
    <n v="-128.50878940000075"/>
    <n v="-128.50878940000075"/>
    <s v=""/>
    <n v="1"/>
    <s v=""/>
  </r>
  <r>
    <x v="10"/>
    <n v="-139.51464900000065"/>
    <n v="-139.51464900000065"/>
    <s v=""/>
    <n v="1"/>
    <s v=""/>
  </r>
  <r>
    <x v="11"/>
    <n v="-57.839844000000085"/>
    <n v="-57.839844000000085"/>
    <s v=""/>
    <n v="1"/>
    <s v=""/>
  </r>
  <r>
    <x v="12"/>
    <n v="-66.579101999999693"/>
    <n v="-66.579101999999693"/>
    <s v=""/>
    <n v="1"/>
    <s v=""/>
  </r>
  <r>
    <x v="13"/>
    <n v="-45.232421999999133"/>
    <n v="-45.232421999999133"/>
    <s v=""/>
    <n v="1"/>
    <s v=""/>
  </r>
  <r>
    <x v="14"/>
    <n v="283.95800799999961"/>
    <s v=""/>
    <n v="283.95800799999961"/>
    <s v=""/>
    <n v="1"/>
  </r>
  <r>
    <x v="15"/>
    <n v="128.59179699999913"/>
    <s v=""/>
    <n v="128.59179699999913"/>
    <s v=""/>
    <n v="1"/>
  </r>
  <r>
    <x v="16"/>
    <n v="-14.710938000000169"/>
    <n v="-14.710938000000169"/>
    <s v=""/>
    <n v="1"/>
    <s v=""/>
  </r>
  <r>
    <x v="17"/>
    <n v="37.355468000001565"/>
    <s v=""/>
    <n v="37.355468000001565"/>
    <s v=""/>
    <n v="1"/>
  </r>
  <r>
    <x v="18"/>
    <n v="266.06543000000056"/>
    <s v=""/>
    <n v="266.06543000000056"/>
    <s v=""/>
    <n v="1"/>
  </r>
  <r>
    <x v="19"/>
    <n v="439.02636699999857"/>
    <s v=""/>
    <n v="439.02636699999857"/>
    <s v=""/>
    <n v="1"/>
  </r>
  <r>
    <x v="20"/>
    <n v="445.47656299999835"/>
    <s v=""/>
    <n v="445.47656299999835"/>
    <s v=""/>
    <n v="1"/>
  </r>
  <r>
    <x v="21"/>
    <n v="174.27050799999961"/>
    <s v=""/>
    <n v="174.27050799999961"/>
    <s v=""/>
    <n v="1"/>
  </r>
  <r>
    <x v="22"/>
    <n v="184.02148399999896"/>
    <s v=""/>
    <n v="184.02148399999896"/>
    <s v=""/>
    <n v="1"/>
  </r>
  <r>
    <x v="23"/>
    <n v="107.69238200000109"/>
    <s v=""/>
    <n v="107.69238200000109"/>
    <s v=""/>
    <n v="1"/>
  </r>
  <r>
    <x v="0"/>
    <n v="193.18261799999891"/>
    <s v=""/>
    <n v="193.18261799999891"/>
    <s v=""/>
    <n v="1"/>
  </r>
  <r>
    <x v="1"/>
    <n v="89.915039100000286"/>
    <s v=""/>
    <n v="89.915039100000286"/>
    <s v=""/>
    <n v="1"/>
  </r>
  <r>
    <x v="2"/>
    <n v="-21.990234299999429"/>
    <n v="-21.990234299999429"/>
    <s v=""/>
    <n v="1"/>
    <s v=""/>
  </r>
  <r>
    <x v="3"/>
    <n v="-97.530273399999714"/>
    <n v="-97.530273399999714"/>
    <s v=""/>
    <n v="1"/>
    <s v=""/>
  </r>
  <r>
    <x v="4"/>
    <n v="-174.06347649999952"/>
    <n v="-174.06347649999952"/>
    <s v=""/>
    <n v="1"/>
    <s v=""/>
  </r>
  <r>
    <x v="5"/>
    <n v="-215.125"/>
    <n v="-215.125"/>
    <s v=""/>
    <n v="1"/>
    <s v=""/>
  </r>
  <r>
    <x v="6"/>
    <n v="-173.4453125"/>
    <n v="-173.4453125"/>
    <s v=""/>
    <n v="1"/>
    <s v=""/>
  </r>
  <r>
    <x v="7"/>
    <n v="-179.47460940000019"/>
    <n v="-179.47460940000019"/>
    <s v=""/>
    <n v="1"/>
    <s v=""/>
  </r>
  <r>
    <x v="8"/>
    <n v="-59.816406199999619"/>
    <n v="-59.816406199999619"/>
    <s v=""/>
    <n v="1"/>
    <s v=""/>
  </r>
  <r>
    <x v="9"/>
    <n v="-3.9345699999994395"/>
    <n v="-3.9345699999994395"/>
    <s v=""/>
    <n v="1"/>
    <s v=""/>
  </r>
  <r>
    <x v="10"/>
    <n v="105.53710899999896"/>
    <s v=""/>
    <n v="105.53710899999896"/>
    <s v=""/>
    <n v="1"/>
  </r>
  <r>
    <x v="11"/>
    <n v="285.88769499999944"/>
    <s v=""/>
    <n v="285.88769499999944"/>
    <s v=""/>
    <n v="1"/>
  </r>
  <r>
    <x v="12"/>
    <n v="258.37988300000143"/>
    <s v=""/>
    <n v="258.37988300000143"/>
    <s v=""/>
    <n v="1"/>
  </r>
  <r>
    <x v="13"/>
    <n v="240.95019499999944"/>
    <s v=""/>
    <n v="240.95019499999944"/>
    <s v=""/>
    <n v="1"/>
  </r>
  <r>
    <x v="14"/>
    <n v="336.27832000000126"/>
    <s v=""/>
    <n v="336.27832000000126"/>
    <s v=""/>
    <n v="1"/>
  </r>
  <r>
    <x v="15"/>
    <n v="345.38574200000039"/>
    <s v=""/>
    <n v="345.38574200000039"/>
    <s v=""/>
    <n v="1"/>
  </r>
  <r>
    <x v="16"/>
    <n v="248.93456999999944"/>
    <s v=""/>
    <n v="248.93456999999944"/>
    <s v=""/>
    <n v="1"/>
  </r>
  <r>
    <x v="17"/>
    <n v="258.68554700000095"/>
    <s v=""/>
    <n v="258.68554700000095"/>
    <s v=""/>
    <n v="1"/>
  </r>
  <r>
    <x v="18"/>
    <n v="307.47265699999843"/>
    <s v=""/>
    <n v="307.47265699999843"/>
    <s v=""/>
    <n v="1"/>
  </r>
  <r>
    <x v="19"/>
    <n v="257.41992199999913"/>
    <s v=""/>
    <n v="257.41992199999913"/>
    <s v=""/>
    <n v="1"/>
  </r>
  <r>
    <x v="20"/>
    <n v="141.28125"/>
    <s v=""/>
    <n v="141.28125"/>
    <s v=""/>
    <n v="1"/>
  </r>
  <r>
    <x v="21"/>
    <n v="71.677734999999302"/>
    <s v=""/>
    <n v="71.677734999999302"/>
    <s v=""/>
    <n v="1"/>
  </r>
  <r>
    <x v="22"/>
    <n v="271.75292999999874"/>
    <s v=""/>
    <n v="271.75292999999874"/>
    <s v=""/>
    <n v="1"/>
  </r>
  <r>
    <x v="23"/>
    <n v="315.69531199999983"/>
    <s v=""/>
    <n v="315.69531199999983"/>
    <s v=""/>
    <n v="1"/>
  </r>
  <r>
    <x v="0"/>
    <n v="-95.040038999999524"/>
    <n v="-95.040038999999524"/>
    <s v=""/>
    <n v="1"/>
    <s v=""/>
  </r>
  <r>
    <x v="1"/>
    <n v="-340.33398429999943"/>
    <n v="-340.33398429999943"/>
    <s v=""/>
    <n v="1"/>
    <s v=""/>
  </r>
  <r>
    <x v="2"/>
    <n v="-245.07226570000057"/>
    <n v="-245.07226570000057"/>
    <s v=""/>
    <n v="1"/>
    <s v=""/>
  </r>
  <r>
    <x v="3"/>
    <n v="-248.12304690000019"/>
    <n v="-248.12304690000019"/>
    <s v=""/>
    <n v="1"/>
    <s v=""/>
  </r>
  <r>
    <x v="4"/>
    <n v="-189.31640619999962"/>
    <n v="-189.31640619999962"/>
    <s v=""/>
    <n v="1"/>
    <s v=""/>
  </r>
  <r>
    <x v="5"/>
    <n v="-305.4658202999999"/>
    <n v="-305.4658202999999"/>
    <s v=""/>
    <n v="1"/>
    <s v=""/>
  </r>
  <r>
    <x v="6"/>
    <n v="-428.0234375"/>
    <n v="-428.0234375"/>
    <s v=""/>
    <n v="1"/>
    <s v=""/>
  </r>
  <r>
    <x v="7"/>
    <n v="-560.9482422000001"/>
    <n v="-560.9482422000001"/>
    <s v=""/>
    <n v="1"/>
    <s v=""/>
  </r>
  <r>
    <x v="8"/>
    <n v="-587.35058589999971"/>
    <n v="-587.35058589999971"/>
    <s v=""/>
    <n v="1"/>
    <s v=""/>
  </r>
  <r>
    <x v="9"/>
    <n v="-387.78613289999885"/>
    <n v="-387.78613289999885"/>
    <s v=""/>
    <n v="1"/>
    <s v=""/>
  </r>
  <r>
    <x v="10"/>
    <n v="-197.45703200000025"/>
    <n v="-197.45703200000025"/>
    <s v=""/>
    <n v="1"/>
    <s v=""/>
  </r>
  <r>
    <x v="11"/>
    <n v="-172.52246100000048"/>
    <n v="-172.52246100000048"/>
    <s v=""/>
    <n v="1"/>
    <s v=""/>
  </r>
  <r>
    <x v="12"/>
    <n v="-210.58203100000173"/>
    <n v="-210.58203100000173"/>
    <s v=""/>
    <n v="1"/>
    <s v=""/>
  </r>
  <r>
    <x v="13"/>
    <n v="-54.315429999998742"/>
    <n v="-54.315429999998742"/>
    <s v=""/>
    <n v="1"/>
    <s v=""/>
  </r>
  <r>
    <x v="14"/>
    <n v="109.50781300000017"/>
    <s v=""/>
    <n v="109.50781300000017"/>
    <s v=""/>
    <n v="1"/>
  </r>
  <r>
    <x v="15"/>
    <n v="1.3701179999989108"/>
    <s v=""/>
    <n v="1.3701179999989108"/>
    <s v=""/>
    <n v="1"/>
  </r>
  <r>
    <x v="16"/>
    <n v="-79.102538999999524"/>
    <n v="-79.102538999999524"/>
    <s v=""/>
    <n v="1"/>
    <s v=""/>
  </r>
  <r>
    <x v="17"/>
    <n v="16.972655999999915"/>
    <s v=""/>
    <n v="16.972655999999915"/>
    <s v=""/>
    <n v="1"/>
  </r>
  <r>
    <x v="18"/>
    <n v="229.61914100000104"/>
    <s v=""/>
    <n v="229.61914100000104"/>
    <s v=""/>
    <n v="1"/>
  </r>
  <r>
    <x v="19"/>
    <n v="41.204101000001174"/>
    <s v=""/>
    <n v="41.204101000001174"/>
    <s v=""/>
    <n v="1"/>
  </r>
  <r>
    <x v="20"/>
    <n v="-137.02636799999891"/>
    <n v="-137.02636799999891"/>
    <s v=""/>
    <n v="1"/>
    <s v=""/>
  </r>
  <r>
    <x v="21"/>
    <n v="-48.441405999999915"/>
    <n v="-48.441405999999915"/>
    <s v=""/>
    <n v="1"/>
    <s v=""/>
  </r>
  <r>
    <x v="22"/>
    <n v="-109.21484400000008"/>
    <n v="-109.21484400000008"/>
    <s v=""/>
    <n v="1"/>
    <s v=""/>
  </r>
  <r>
    <x v="23"/>
    <n v="-441.16894500000126"/>
    <n v="-441.16894500000126"/>
    <s v=""/>
    <n v="1"/>
    <s v=""/>
  </r>
  <r>
    <x v="0"/>
    <n v="152.71289099999922"/>
    <s v=""/>
    <n v="152.71289099999922"/>
    <s v=""/>
    <n v="1"/>
  </r>
  <r>
    <x v="1"/>
    <n v="50.96875"/>
    <s v=""/>
    <n v="50.96875"/>
    <s v=""/>
    <n v="1"/>
  </r>
  <r>
    <x v="2"/>
    <n v="58.145507799999905"/>
    <s v=""/>
    <n v="58.145507799999905"/>
    <s v=""/>
    <n v="1"/>
  </r>
  <r>
    <x v="3"/>
    <n v="-37.675781199999619"/>
    <n v="-37.675781199999619"/>
    <s v=""/>
    <n v="1"/>
    <s v=""/>
  </r>
  <r>
    <x v="4"/>
    <n v="-153.80371089999971"/>
    <n v="-153.80371089999971"/>
    <s v=""/>
    <n v="1"/>
    <s v=""/>
  </r>
  <r>
    <x v="5"/>
    <n v="-208.2451172000001"/>
    <n v="-208.2451172000001"/>
    <s v=""/>
    <n v="1"/>
    <s v=""/>
  </r>
  <r>
    <x v="6"/>
    <n v="-146.73828130000038"/>
    <n v="-146.73828130000038"/>
    <s v=""/>
    <n v="1"/>
    <s v=""/>
  </r>
  <r>
    <x v="7"/>
    <n v="-169.3466797000001"/>
    <n v="-169.3466797000001"/>
    <s v=""/>
    <n v="1"/>
    <s v=""/>
  </r>
  <r>
    <x v="8"/>
    <n v="-165.80664059999981"/>
    <n v="-165.80664059999981"/>
    <s v=""/>
    <n v="1"/>
    <s v=""/>
  </r>
  <r>
    <x v="9"/>
    <n v="20.661132799999905"/>
    <s v=""/>
    <n v="20.661132799999905"/>
    <s v=""/>
    <n v="1"/>
  </r>
  <r>
    <x v="10"/>
    <n v="260.08691400000134"/>
    <s v=""/>
    <n v="260.08691400000134"/>
    <s v=""/>
    <n v="1"/>
  </r>
  <r>
    <x v="11"/>
    <n v="676.140625"/>
    <s v=""/>
    <n v="676.140625"/>
    <s v=""/>
    <n v="1"/>
  </r>
  <r>
    <x v="12"/>
    <n v="896.97070299999905"/>
    <s v=""/>
    <n v="896.97070299999905"/>
    <s v=""/>
    <n v="1"/>
  </r>
  <r>
    <x v="13"/>
    <n v="1061.3115230000003"/>
    <s v=""/>
    <n v="1061.3115230000003"/>
    <s v=""/>
    <n v="1"/>
  </r>
  <r>
    <x v="14"/>
    <n v="1012.2070309999999"/>
    <s v=""/>
    <n v="1012.2070309999999"/>
    <s v=""/>
    <n v="1"/>
  </r>
  <r>
    <x v="15"/>
    <n v="767.41210900000078"/>
    <s v=""/>
    <n v="767.41210900000078"/>
    <s v=""/>
    <n v="1"/>
  </r>
  <r>
    <x v="16"/>
    <n v="361.58105499999874"/>
    <s v=""/>
    <n v="361.58105499999874"/>
    <s v=""/>
    <n v="1"/>
  </r>
  <r>
    <x v="17"/>
    <n v="17.128905999999915"/>
    <s v=""/>
    <n v="17.128905999999915"/>
    <s v=""/>
    <n v="1"/>
  </r>
  <r>
    <x v="18"/>
    <n v="-130.40429699999913"/>
    <n v="-130.40429699999913"/>
    <s v=""/>
    <n v="1"/>
    <s v=""/>
  </r>
  <r>
    <x v="19"/>
    <n v="-183.27636800000073"/>
    <n v="-183.27636800000073"/>
    <s v=""/>
    <n v="1"/>
    <s v=""/>
  </r>
  <r>
    <x v="20"/>
    <n v="-227.90918000000056"/>
    <n v="-227.90918000000056"/>
    <s v=""/>
    <n v="1"/>
    <s v=""/>
  </r>
  <r>
    <x v="21"/>
    <n v="-270.44531200000165"/>
    <n v="-270.44531200000165"/>
    <s v=""/>
    <n v="1"/>
    <s v=""/>
  </r>
  <r>
    <x v="22"/>
    <n v="132.14941400000134"/>
    <s v=""/>
    <n v="132.14941400000134"/>
    <s v=""/>
    <n v="1"/>
  </r>
  <r>
    <x v="23"/>
    <n v="277.75878899999952"/>
    <s v=""/>
    <n v="277.75878899999952"/>
    <s v=""/>
    <n v="1"/>
  </r>
  <r>
    <x v="0"/>
    <n v="-191.12988290000067"/>
    <n v="-191.12988290000067"/>
    <s v=""/>
    <n v="1"/>
    <s v=""/>
  </r>
  <r>
    <x v="1"/>
    <n v="-282.50585940000019"/>
    <n v="-282.50585940000019"/>
    <s v=""/>
    <n v="1"/>
    <s v=""/>
  </r>
  <r>
    <x v="2"/>
    <n v="-270.07910160000029"/>
    <n v="-270.07910160000029"/>
    <s v=""/>
    <n v="1"/>
    <s v=""/>
  </r>
  <r>
    <x v="3"/>
    <n v="-181.9921875"/>
    <n v="-181.9921875"/>
    <s v=""/>
    <n v="1"/>
    <s v=""/>
  </r>
  <r>
    <x v="4"/>
    <n v="-141.76367179999943"/>
    <n v="-141.76367179999943"/>
    <s v=""/>
    <n v="1"/>
    <s v=""/>
  </r>
  <r>
    <x v="5"/>
    <n v="-93.046386699999857"/>
    <n v="-93.046386699999857"/>
    <s v=""/>
    <n v="1"/>
    <s v=""/>
  </r>
  <r>
    <x v="6"/>
    <n v="-70.921875"/>
    <n v="-70.921875"/>
    <s v=""/>
    <n v="1"/>
    <s v=""/>
  </r>
  <r>
    <x v="7"/>
    <n v="-67.064941399999952"/>
    <n v="-67.064941399999952"/>
    <s v=""/>
    <n v="1"/>
    <s v=""/>
  </r>
  <r>
    <x v="8"/>
    <n v="-88.624511699999857"/>
    <n v="-88.624511699999857"/>
    <s v=""/>
    <n v="1"/>
    <s v=""/>
  </r>
  <r>
    <x v="9"/>
    <n v="-168.66796869999962"/>
    <n v="-168.66796869999962"/>
    <s v=""/>
    <n v="1"/>
    <s v=""/>
  </r>
  <r>
    <x v="10"/>
    <n v="-248.94628910000029"/>
    <n v="-248.94628910000029"/>
    <s v=""/>
    <n v="1"/>
    <s v=""/>
  </r>
  <r>
    <x v="11"/>
    <n v="-384.44238299999961"/>
    <n v="-384.44238299999961"/>
    <s v=""/>
    <n v="1"/>
    <s v=""/>
  </r>
  <r>
    <x v="12"/>
    <n v="-522.640625"/>
    <n v="-522.640625"/>
    <s v=""/>
    <n v="1"/>
    <s v=""/>
  </r>
  <r>
    <x v="13"/>
    <n v="-619.84277300000031"/>
    <n v="-619.84277300000031"/>
    <s v=""/>
    <n v="1"/>
    <s v=""/>
  </r>
  <r>
    <x v="14"/>
    <n v="-692.71289099999922"/>
    <n v="-692.71289099999922"/>
    <s v=""/>
    <n v="1"/>
    <s v=""/>
  </r>
  <r>
    <x v="15"/>
    <n v="-756.63378899999952"/>
    <n v="-756.63378899999952"/>
    <s v=""/>
    <n v="1"/>
    <s v=""/>
  </r>
  <r>
    <x v="16"/>
    <n v="-756.47949199999857"/>
    <n v="-756.47949199999857"/>
    <s v=""/>
    <n v="1"/>
    <s v=""/>
  </r>
  <r>
    <x v="17"/>
    <n v="-738.27929699999913"/>
    <n v="-738.27929699999913"/>
    <s v=""/>
    <n v="1"/>
    <s v=""/>
  </r>
  <r>
    <x v="18"/>
    <n v="-525.32128899999952"/>
    <n v="-525.32128899999952"/>
    <s v=""/>
    <n v="1"/>
    <s v=""/>
  </r>
  <r>
    <x v="19"/>
    <n v="-295.88867200000095"/>
    <n v="-295.88867200000095"/>
    <s v=""/>
    <n v="1"/>
    <s v=""/>
  </r>
  <r>
    <x v="20"/>
    <n v="-179.13183600000048"/>
    <n v="-179.13183600000048"/>
    <s v=""/>
    <n v="1"/>
    <s v=""/>
  </r>
  <r>
    <x v="21"/>
    <n v="-153.39257800000087"/>
    <n v="-153.39257800000087"/>
    <s v=""/>
    <n v="1"/>
    <s v=""/>
  </r>
  <r>
    <x v="22"/>
    <n v="-49.124024000000645"/>
    <n v="-49.124024000000645"/>
    <s v=""/>
    <n v="1"/>
    <s v=""/>
  </r>
  <r>
    <x v="23"/>
    <n v="44.94726559999981"/>
    <s v=""/>
    <n v="44.94726559999981"/>
    <s v=""/>
    <n v="1"/>
  </r>
  <r>
    <x v="0"/>
    <n v="795.8564452999999"/>
    <s v=""/>
    <n v="795.8564452999999"/>
    <s v=""/>
    <n v="1"/>
  </r>
  <r>
    <x v="1"/>
    <n v="697.49316399999952"/>
    <s v=""/>
    <n v="697.49316399999952"/>
    <s v=""/>
    <n v="1"/>
  </r>
  <r>
    <x v="2"/>
    <n v="584.09912110000005"/>
    <s v=""/>
    <n v="584.09912110000005"/>
    <s v=""/>
    <n v="1"/>
  </r>
  <r>
    <x v="3"/>
    <n v="545.23681639999995"/>
    <s v=""/>
    <n v="545.23681639999995"/>
    <s v=""/>
    <n v="1"/>
  </r>
  <r>
    <x v="4"/>
    <n v="500.2451172000001"/>
    <s v=""/>
    <n v="500.2451172000001"/>
    <s v=""/>
    <n v="1"/>
  </r>
  <r>
    <x v="5"/>
    <n v="435.76611330000014"/>
    <s v=""/>
    <n v="435.76611330000014"/>
    <s v=""/>
    <n v="1"/>
  </r>
  <r>
    <x v="6"/>
    <n v="286.38085929999943"/>
    <s v=""/>
    <n v="286.38085929999943"/>
    <s v=""/>
    <n v="1"/>
  </r>
  <r>
    <x v="7"/>
    <n v="229.03125"/>
    <s v=""/>
    <n v="229.03125"/>
    <s v=""/>
    <n v="1"/>
  </r>
  <r>
    <x v="8"/>
    <n v="249.39453130000038"/>
    <s v=""/>
    <n v="249.39453130000038"/>
    <s v=""/>
    <n v="1"/>
  </r>
  <r>
    <x v="9"/>
    <n v="369.78515619999962"/>
    <s v=""/>
    <n v="369.78515619999962"/>
    <s v=""/>
    <n v="1"/>
  </r>
  <r>
    <x v="10"/>
    <n v="474.47753939999893"/>
    <s v=""/>
    <n v="474.47753939999893"/>
    <s v=""/>
    <n v="1"/>
  </r>
  <r>
    <x v="11"/>
    <n v="422.06347599999935"/>
    <s v=""/>
    <n v="422.06347599999935"/>
    <s v=""/>
    <n v="1"/>
  </r>
  <r>
    <x v="12"/>
    <n v="308.10546799999975"/>
    <s v=""/>
    <n v="308.10546799999975"/>
    <s v=""/>
    <n v="1"/>
  </r>
  <r>
    <x v="13"/>
    <n v="231.87695300000087"/>
    <s v=""/>
    <n v="231.87695300000087"/>
    <s v=""/>
    <n v="1"/>
  </r>
  <r>
    <x v="14"/>
    <n v="105.91796900000008"/>
    <s v=""/>
    <n v="105.91796900000008"/>
    <s v=""/>
    <n v="1"/>
  </r>
  <r>
    <x v="15"/>
    <n v="160.76171900000008"/>
    <s v=""/>
    <n v="160.76171900000008"/>
    <s v=""/>
    <n v="1"/>
  </r>
  <r>
    <x v="16"/>
    <n v="225.26953099999992"/>
    <s v=""/>
    <n v="225.26953099999992"/>
    <s v=""/>
    <n v="1"/>
  </r>
  <r>
    <x v="17"/>
    <n v="219.71191399999952"/>
    <s v=""/>
    <n v="219.71191399999952"/>
    <s v=""/>
    <n v="1"/>
  </r>
  <r>
    <x v="18"/>
    <n v="239.30078199999843"/>
    <s v=""/>
    <n v="239.30078199999843"/>
    <s v=""/>
    <n v="1"/>
  </r>
  <r>
    <x v="19"/>
    <n v="319.39355400000022"/>
    <s v=""/>
    <n v="319.39355400000022"/>
    <s v=""/>
    <n v="1"/>
  </r>
  <r>
    <x v="20"/>
    <n v="403.03125"/>
    <s v=""/>
    <n v="403.03125"/>
    <s v=""/>
    <n v="1"/>
  </r>
  <r>
    <x v="21"/>
    <n v="462.50683599999866"/>
    <s v=""/>
    <n v="462.50683599999866"/>
    <s v=""/>
    <n v="1"/>
  </r>
  <r>
    <x v="22"/>
    <n v="487.46191399999952"/>
    <s v=""/>
    <n v="487.46191399999952"/>
    <s v=""/>
    <n v="1"/>
  </r>
  <r>
    <x v="23"/>
    <n v="482.58203159999903"/>
    <s v=""/>
    <n v="482.58203159999903"/>
    <s v=""/>
    <n v="1"/>
  </r>
  <r>
    <x v="0"/>
    <n v="473.63867190000019"/>
    <s v=""/>
    <n v="473.63867190000019"/>
    <s v=""/>
    <n v="1"/>
  </r>
  <r>
    <x v="1"/>
    <n v="294.03222649999952"/>
    <s v=""/>
    <n v="294.03222649999952"/>
    <s v=""/>
    <n v="1"/>
  </r>
  <r>
    <x v="3"/>
    <n v="220.7001952999999"/>
    <s v=""/>
    <n v="220.7001952999999"/>
    <s v=""/>
    <n v="1"/>
  </r>
  <r>
    <x v="4"/>
    <n v="206.34716800000024"/>
    <s v=""/>
    <n v="206.34716800000024"/>
    <s v=""/>
    <n v="1"/>
  </r>
  <r>
    <x v="5"/>
    <n v="199.59521479999967"/>
    <s v=""/>
    <n v="199.59521479999967"/>
    <s v=""/>
    <n v="1"/>
  </r>
  <r>
    <x v="6"/>
    <n v="172.64501960000052"/>
    <s v=""/>
    <n v="172.64501960000052"/>
    <s v=""/>
    <n v="1"/>
  </r>
  <r>
    <x v="7"/>
    <n v="100.234375"/>
    <s v=""/>
    <n v="100.234375"/>
    <s v=""/>
    <n v="1"/>
  </r>
  <r>
    <x v="8"/>
    <n v="95.548828200000571"/>
    <s v=""/>
    <n v="95.548828200000571"/>
    <s v=""/>
    <n v="1"/>
  </r>
  <r>
    <x v="9"/>
    <n v="178.39257809999981"/>
    <s v=""/>
    <n v="178.39257809999981"/>
    <s v=""/>
    <n v="1"/>
  </r>
  <r>
    <x v="10"/>
    <n v="323.76855459999933"/>
    <s v=""/>
    <n v="323.76855459999933"/>
    <s v=""/>
    <n v="1"/>
  </r>
  <r>
    <x v="11"/>
    <n v="537.58203160000085"/>
    <s v=""/>
    <n v="537.58203160000085"/>
    <s v=""/>
    <n v="1"/>
  </r>
  <r>
    <x v="12"/>
    <n v="871.109375"/>
    <s v=""/>
    <n v="871.109375"/>
    <s v=""/>
    <n v="1"/>
  </r>
  <r>
    <x v="13"/>
    <n v="1094.3603509999994"/>
    <s v=""/>
    <n v="1094.3603509999994"/>
    <s v=""/>
    <n v="1"/>
  </r>
  <r>
    <x v="14"/>
    <n v="1162.65625"/>
    <s v=""/>
    <n v="1162.65625"/>
    <s v=""/>
    <n v="1"/>
  </r>
  <r>
    <x v="15"/>
    <n v="1082.0146490000006"/>
    <s v=""/>
    <n v="1082.0146490000006"/>
    <s v=""/>
    <n v="1"/>
  </r>
  <r>
    <x v="16"/>
    <n v="801.90429699999913"/>
    <s v=""/>
    <n v="801.90429699999913"/>
    <s v=""/>
    <n v="1"/>
  </r>
  <r>
    <x v="17"/>
    <n v="649.76367199999913"/>
    <s v=""/>
    <n v="649.76367199999913"/>
    <s v=""/>
    <n v="1"/>
  </r>
  <r>
    <x v="18"/>
    <n v="718.36816400000134"/>
    <s v=""/>
    <n v="718.36816400000134"/>
    <s v=""/>
    <n v="1"/>
  </r>
  <r>
    <x v="19"/>
    <n v="863.03222699999969"/>
    <s v=""/>
    <n v="863.03222699999969"/>
    <s v=""/>
    <n v="1"/>
  </r>
  <r>
    <x v="20"/>
    <n v="858.85156299999835"/>
    <s v=""/>
    <n v="858.85156299999835"/>
    <s v=""/>
    <n v="1"/>
  </r>
  <r>
    <x v="21"/>
    <n v="709.94238200000109"/>
    <s v=""/>
    <n v="709.94238200000109"/>
    <s v=""/>
    <n v="1"/>
  </r>
  <r>
    <x v="22"/>
    <n v="619.99609400000008"/>
    <s v=""/>
    <n v="619.99609400000008"/>
    <s v=""/>
    <n v="1"/>
  </r>
  <r>
    <x v="23"/>
    <n v="550.65429600000061"/>
    <s v=""/>
    <n v="550.65429600000061"/>
    <s v=""/>
    <n v="1"/>
  </r>
  <r>
    <x v="0"/>
    <n v="472.64648469999884"/>
    <s v=""/>
    <n v="472.64648469999884"/>
    <s v=""/>
    <n v="1"/>
  </r>
  <r>
    <x v="1"/>
    <n v="550.7939452999999"/>
    <s v=""/>
    <n v="550.7939452999999"/>
    <s v=""/>
    <n v="1"/>
  </r>
  <r>
    <x v="2"/>
    <n v="515.88378910000029"/>
    <s v=""/>
    <n v="515.88378910000029"/>
    <s v=""/>
    <n v="1"/>
  </r>
  <r>
    <x v="3"/>
    <n v="480.01318360000005"/>
    <s v=""/>
    <n v="480.01318360000005"/>
    <s v=""/>
    <n v="1"/>
  </r>
  <r>
    <x v="4"/>
    <n v="464.60400400000071"/>
    <s v=""/>
    <n v="464.60400400000071"/>
    <s v=""/>
    <n v="1"/>
  </r>
  <r>
    <x v="5"/>
    <n v="421.76123050000024"/>
    <s v=""/>
    <n v="421.76123050000024"/>
    <s v=""/>
    <n v="1"/>
  </r>
  <r>
    <x v="6"/>
    <n v="360.43603509999957"/>
    <s v=""/>
    <n v="360.43603509999957"/>
    <s v=""/>
    <n v="1"/>
  </r>
  <r>
    <x v="7"/>
    <n v="330.234375"/>
    <s v=""/>
    <n v="330.234375"/>
    <s v=""/>
    <n v="1"/>
  </r>
  <r>
    <x v="8"/>
    <n v="311.6220702999999"/>
    <s v=""/>
    <n v="311.6220702999999"/>
    <s v=""/>
    <n v="1"/>
  </r>
  <r>
    <x v="9"/>
    <n v="303.97753910000029"/>
    <s v=""/>
    <n v="303.97753910000029"/>
    <s v=""/>
    <n v="1"/>
  </r>
  <r>
    <x v="10"/>
    <n v="382.66503899999952"/>
    <s v=""/>
    <n v="382.66503899999952"/>
    <s v=""/>
    <n v="1"/>
  </r>
  <r>
    <x v="11"/>
    <n v="390.89257809999981"/>
    <s v=""/>
    <n v="390.89257809999981"/>
    <s v=""/>
    <n v="1"/>
  </r>
  <r>
    <x v="12"/>
    <n v="307.38378910000029"/>
    <s v=""/>
    <n v="307.38378910000029"/>
    <s v=""/>
    <n v="1"/>
  </r>
  <r>
    <x v="13"/>
    <n v="226.96093800000017"/>
    <s v=""/>
    <n v="226.96093800000017"/>
    <s v=""/>
    <n v="1"/>
  </r>
  <r>
    <x v="14"/>
    <n v="285.14746100000048"/>
    <s v=""/>
    <n v="285.14746100000048"/>
    <s v=""/>
    <n v="1"/>
  </r>
  <r>
    <x v="15"/>
    <n v="438.203125"/>
    <s v=""/>
    <n v="438.203125"/>
    <s v=""/>
    <n v="1"/>
  </r>
  <r>
    <x v="16"/>
    <n v="752.42285199999969"/>
    <s v=""/>
    <n v="752.42285199999969"/>
    <s v=""/>
    <n v="1"/>
  </r>
  <r>
    <x v="17"/>
    <n v="1223.4833980000003"/>
    <s v=""/>
    <n v="1223.4833980000003"/>
    <s v=""/>
    <n v="1"/>
  </r>
  <r>
    <x v="18"/>
    <n v="1514.3613280000009"/>
    <s v=""/>
    <n v="1514.3613280000009"/>
    <s v=""/>
    <n v="1"/>
  </r>
  <r>
    <x v="19"/>
    <n v="1583.9316409999992"/>
    <s v=""/>
    <n v="1583.9316409999992"/>
    <s v=""/>
    <n v="1"/>
  </r>
  <r>
    <x v="20"/>
    <n v="1391.0703119999998"/>
    <s v=""/>
    <n v="1391.0703119999998"/>
    <s v=""/>
    <n v="1"/>
  </r>
  <r>
    <x v="21"/>
    <n v="1163.9140630000002"/>
    <s v=""/>
    <n v="1163.9140630000002"/>
    <s v=""/>
    <n v="1"/>
  </r>
  <r>
    <x v="22"/>
    <n v="1005.8798819999993"/>
    <s v=""/>
    <n v="1005.8798819999993"/>
    <s v=""/>
    <n v="1"/>
  </r>
  <r>
    <x v="23"/>
    <n v="903.46972690000075"/>
    <s v=""/>
    <n v="903.46972690000075"/>
    <s v=""/>
    <n v="1"/>
  </r>
  <r>
    <x v="0"/>
    <n v="866.77148429999943"/>
    <s v=""/>
    <n v="866.77148429999943"/>
    <s v=""/>
    <n v="1"/>
  </r>
  <r>
    <x v="1"/>
    <n v="-345.79833990000043"/>
    <n v="-345.79833990000043"/>
    <s v=""/>
    <n v="1"/>
    <s v=""/>
  </r>
  <r>
    <x v="2"/>
    <n v="-384.08691399999952"/>
    <n v="-384.08691399999952"/>
    <s v=""/>
    <n v="1"/>
    <s v=""/>
  </r>
  <r>
    <x v="3"/>
    <n v="-416.40820320000057"/>
    <n v="-416.40820320000057"/>
    <s v=""/>
    <n v="1"/>
    <s v=""/>
  </r>
  <r>
    <x v="4"/>
    <n v="-457.72558589999971"/>
    <n v="-457.72558589999971"/>
    <s v=""/>
    <n v="1"/>
    <s v=""/>
  </r>
  <r>
    <x v="5"/>
    <n v="-362.5625"/>
    <n v="-362.5625"/>
    <s v=""/>
    <n v="1"/>
    <s v=""/>
  </r>
  <r>
    <x v="6"/>
    <n v="-290.56835940000019"/>
    <n v="-290.56835940000019"/>
    <s v=""/>
    <n v="1"/>
    <s v=""/>
  </r>
  <r>
    <x v="7"/>
    <n v="-253.87109369999962"/>
    <n v="-253.87109369999962"/>
    <s v=""/>
    <n v="1"/>
    <s v=""/>
  </r>
  <r>
    <x v="8"/>
    <n v="-248.92236330000014"/>
    <n v="-248.92236330000014"/>
    <s v=""/>
    <n v="1"/>
    <s v=""/>
  </r>
  <r>
    <x v="9"/>
    <n v="-223.67382809999981"/>
    <n v="-223.67382809999981"/>
    <s v=""/>
    <n v="1"/>
    <s v=""/>
  </r>
  <r>
    <x v="10"/>
    <n v="-56.184570299999905"/>
    <n v="-56.184570299999905"/>
    <s v=""/>
    <n v="1"/>
    <s v=""/>
  </r>
  <r>
    <x v="11"/>
    <n v="7.5273438000003807"/>
    <s v=""/>
    <n v="7.5273438000003807"/>
    <s v=""/>
    <n v="1"/>
  </r>
  <r>
    <x v="12"/>
    <n v="57.60351559999981"/>
    <s v=""/>
    <n v="57.60351559999981"/>
    <s v=""/>
    <n v="1"/>
  </r>
  <r>
    <x v="13"/>
    <n v="58.09863199999927"/>
    <s v=""/>
    <n v="58.09863199999927"/>
    <s v=""/>
    <n v="1"/>
  </r>
  <r>
    <x v="14"/>
    <n v="47.134765000000698"/>
    <s v=""/>
    <n v="47.134765000000698"/>
    <s v=""/>
    <n v="1"/>
  </r>
  <r>
    <x v="15"/>
    <n v="-93.057617000000391"/>
    <n v="-93.057617000000391"/>
    <s v=""/>
    <n v="1"/>
    <s v=""/>
  </r>
  <r>
    <x v="16"/>
    <n v="-263.56542999999874"/>
    <n v="-263.56542999999874"/>
    <s v=""/>
    <n v="1"/>
    <s v=""/>
  </r>
  <r>
    <x v="17"/>
    <n v="-228.79296900000008"/>
    <n v="-228.79296900000008"/>
    <s v=""/>
    <n v="1"/>
    <s v=""/>
  </r>
  <r>
    <x v="18"/>
    <n v="-1.0546870000016497"/>
    <n v="-1.0546870000016497"/>
    <s v=""/>
    <n v="1"/>
    <s v=""/>
  </r>
  <r>
    <x v="19"/>
    <n v="103.53320300000087"/>
    <s v=""/>
    <n v="103.53320300000087"/>
    <s v=""/>
    <n v="1"/>
  </r>
  <r>
    <x v="20"/>
    <n v="200.56152300000031"/>
    <s v=""/>
    <n v="200.56152300000031"/>
    <s v=""/>
    <n v="1"/>
  </r>
  <r>
    <x v="21"/>
    <n v="185.41015599999992"/>
    <s v=""/>
    <n v="185.41015599999992"/>
    <s v=""/>
    <n v="1"/>
  </r>
  <r>
    <x v="22"/>
    <n v="177.13378899999952"/>
    <s v=""/>
    <n v="177.13378899999952"/>
    <s v=""/>
    <n v="1"/>
  </r>
  <r>
    <x v="23"/>
    <n v="225.73339850000048"/>
    <s v=""/>
    <n v="225.73339850000048"/>
    <s v=""/>
    <n v="1"/>
  </r>
  <r>
    <x v="0"/>
    <n v="329.9736327999999"/>
    <s v=""/>
    <n v="329.9736327999999"/>
    <s v=""/>
    <n v="1"/>
  </r>
  <r>
    <x v="1"/>
    <n v="508.9921875"/>
    <s v=""/>
    <n v="508.9921875"/>
    <s v=""/>
    <n v="1"/>
  </r>
  <r>
    <x v="2"/>
    <n v="419.74804690000019"/>
    <s v=""/>
    <n v="419.74804690000019"/>
    <s v=""/>
    <n v="1"/>
  </r>
  <r>
    <x v="3"/>
    <n v="328.53955080000014"/>
    <s v=""/>
    <n v="328.53955080000014"/>
    <s v=""/>
    <n v="1"/>
  </r>
  <r>
    <x v="4"/>
    <n v="294.20117190000019"/>
    <s v=""/>
    <n v="294.20117190000019"/>
    <s v=""/>
    <n v="1"/>
  </r>
  <r>
    <x v="5"/>
    <n v="256.07177740000043"/>
    <s v=""/>
    <n v="256.07177740000043"/>
    <s v=""/>
    <n v="1"/>
  </r>
  <r>
    <x v="6"/>
    <n v="232.71240240000043"/>
    <s v=""/>
    <n v="232.71240240000043"/>
    <s v=""/>
    <n v="1"/>
  </r>
  <r>
    <x v="7"/>
    <n v="199.80566410000029"/>
    <s v=""/>
    <n v="199.80566410000029"/>
    <s v=""/>
    <n v="1"/>
  </r>
  <r>
    <x v="8"/>
    <n v="159.13134759999957"/>
    <s v=""/>
    <n v="159.13134759999957"/>
    <s v=""/>
    <n v="1"/>
  </r>
  <r>
    <x v="9"/>
    <n v="311.21679690000019"/>
    <s v=""/>
    <n v="311.21679690000019"/>
    <s v=""/>
    <n v="1"/>
  </r>
  <r>
    <x v="10"/>
    <n v="549.5263672000001"/>
    <s v=""/>
    <n v="549.5263672000001"/>
    <s v=""/>
    <n v="1"/>
  </r>
  <r>
    <x v="11"/>
    <n v="729.078125"/>
    <s v=""/>
    <n v="729.078125"/>
    <s v=""/>
    <n v="1"/>
  </r>
  <r>
    <x v="12"/>
    <n v="921.4814449000005"/>
    <s v=""/>
    <n v="921.4814449000005"/>
    <s v=""/>
    <n v="1"/>
  </r>
  <r>
    <x v="13"/>
    <n v="1139.2548827999999"/>
    <s v=""/>
    <n v="1139.2548827999999"/>
    <s v=""/>
    <n v="1"/>
  </r>
  <r>
    <x v="14"/>
    <n v="1203.4296869999998"/>
    <s v=""/>
    <n v="1203.4296869999998"/>
    <s v=""/>
    <n v="1"/>
  </r>
  <r>
    <x v="15"/>
    <n v="1010.0644530000009"/>
    <s v=""/>
    <n v="1010.0644530000009"/>
    <s v=""/>
    <n v="1"/>
  </r>
  <r>
    <x v="16"/>
    <n v="630.99511799999891"/>
    <s v=""/>
    <n v="630.99511799999891"/>
    <s v=""/>
    <n v="1"/>
  </r>
  <r>
    <x v="17"/>
    <n v="339.12109400000008"/>
    <s v=""/>
    <n v="339.12109400000008"/>
    <s v=""/>
    <n v="1"/>
  </r>
  <r>
    <x v="18"/>
    <n v="-155.37207000000126"/>
    <n v="-155.37207000000126"/>
    <s v=""/>
    <n v="1"/>
    <s v=""/>
  </r>
  <r>
    <x v="19"/>
    <n v="-449.46582099999978"/>
    <n v="-449.46582099999978"/>
    <s v=""/>
    <n v="1"/>
    <s v=""/>
  </r>
  <r>
    <x v="20"/>
    <n v="-629.0371099999993"/>
    <n v="-629.0371099999993"/>
    <s v=""/>
    <n v="1"/>
    <s v=""/>
  </r>
  <r>
    <x v="21"/>
    <n v="-731.01074200000039"/>
    <n v="-731.01074200000039"/>
    <s v=""/>
    <n v="1"/>
    <s v=""/>
  </r>
  <r>
    <x v="22"/>
    <n v="-709.58789059999981"/>
    <n v="-709.58789059999981"/>
    <s v=""/>
    <n v="1"/>
    <s v=""/>
  </r>
  <r>
    <x v="23"/>
    <n v="-585.28222649999952"/>
    <n v="-585.28222649999952"/>
    <s v=""/>
    <n v="1"/>
    <s v=""/>
  </r>
  <r>
    <x v="0"/>
    <n v="-441.7890625"/>
    <n v="-441.7890625"/>
    <s v=""/>
    <n v="1"/>
    <s v=""/>
  </r>
  <r>
    <x v="1"/>
    <n v="124.95996089999971"/>
    <s v=""/>
    <n v="124.95996089999971"/>
    <s v=""/>
    <n v="1"/>
  </r>
  <r>
    <x v="2"/>
    <n v="124.19970699999976"/>
    <s v=""/>
    <n v="124.19970699999976"/>
    <s v=""/>
    <n v="1"/>
  </r>
  <r>
    <x v="3"/>
    <n v="100.10839839999971"/>
    <s v=""/>
    <n v="100.10839839999971"/>
    <s v=""/>
    <n v="1"/>
  </r>
  <r>
    <x v="4"/>
    <n v="50.523925800000143"/>
    <s v=""/>
    <n v="50.523925800000143"/>
    <s v=""/>
    <n v="1"/>
  </r>
  <r>
    <x v="5"/>
    <n v="31.666992200000095"/>
    <s v=""/>
    <n v="31.666992200000095"/>
    <s v=""/>
    <n v="1"/>
  </r>
  <r>
    <x v="6"/>
    <n v="81.91210940000019"/>
    <s v=""/>
    <n v="81.91210940000019"/>
    <s v=""/>
    <n v="1"/>
  </r>
  <r>
    <x v="7"/>
    <n v="175.32861330000014"/>
    <s v=""/>
    <n v="175.32861330000014"/>
    <s v=""/>
    <n v="1"/>
  </r>
  <r>
    <x v="8"/>
    <n v="152.87841800000024"/>
    <s v=""/>
    <n v="152.87841800000024"/>
    <s v=""/>
    <n v="1"/>
  </r>
  <r>
    <x v="9"/>
    <n v="68.700195299999905"/>
    <s v=""/>
    <n v="68.700195299999905"/>
    <s v=""/>
    <n v="1"/>
  </r>
  <r>
    <x v="10"/>
    <n v="-115.59033210000052"/>
    <n v="-115.59033210000052"/>
    <s v=""/>
    <n v="1"/>
    <s v=""/>
  </r>
  <r>
    <x v="11"/>
    <n v="-302.75390619999962"/>
    <n v="-302.75390619999962"/>
    <s v=""/>
    <n v="1"/>
    <s v=""/>
  </r>
  <r>
    <x v="12"/>
    <n v="-569.14746089999971"/>
    <n v="-569.14746089999971"/>
    <s v=""/>
    <n v="1"/>
    <s v=""/>
  </r>
  <r>
    <x v="13"/>
    <n v="-444.35546869999962"/>
    <n v="-444.35546869999962"/>
    <s v=""/>
    <n v="1"/>
    <s v=""/>
  </r>
  <r>
    <x v="14"/>
    <n v="-3.0361327999999048"/>
    <n v="-3.0361327999999048"/>
    <s v=""/>
    <n v="1"/>
    <s v=""/>
  </r>
  <r>
    <x v="15"/>
    <n v="133.55371100000048"/>
    <s v=""/>
    <n v="133.55371100000048"/>
    <s v=""/>
    <n v="1"/>
  </r>
  <r>
    <x v="16"/>
    <n v="-14.242186999999831"/>
    <n v="-14.242186999999831"/>
    <s v=""/>
    <n v="1"/>
    <s v=""/>
  </r>
  <r>
    <x v="17"/>
    <n v="-364.56738299999961"/>
    <n v="-364.56738299999961"/>
    <s v=""/>
    <n v="1"/>
    <s v=""/>
  </r>
  <r>
    <x v="18"/>
    <n v="-609.61132800000087"/>
    <n v="-609.61132800000087"/>
    <s v=""/>
    <n v="1"/>
    <s v=""/>
  </r>
  <r>
    <x v="19"/>
    <n v="-478.54785100000117"/>
    <n v="-478.54785100000117"/>
    <s v=""/>
    <n v="1"/>
    <s v=""/>
  </r>
  <r>
    <x v="20"/>
    <n v="-385.44140590000097"/>
    <n v="-385.44140590000097"/>
    <s v=""/>
    <n v="1"/>
    <s v=""/>
  </r>
  <r>
    <x v="21"/>
    <n v="-209.69433589999971"/>
    <n v="-209.69433589999971"/>
    <s v=""/>
    <n v="1"/>
    <s v=""/>
  </r>
  <r>
    <x v="22"/>
    <n v="-214.64160160000029"/>
    <n v="-214.64160160000029"/>
    <s v=""/>
    <n v="1"/>
    <s v=""/>
  </r>
  <r>
    <x v="23"/>
    <n v="-110.36035160000029"/>
    <n v="-110.36035160000029"/>
    <s v=""/>
    <n v="1"/>
    <s v=""/>
  </r>
  <r>
    <x v="0"/>
    <n v="-65.502929700000095"/>
    <n v="-65.502929700000095"/>
    <s v=""/>
    <n v="1"/>
    <s v=""/>
  </r>
  <r>
    <x v="1"/>
    <n v="811.28027339999971"/>
    <s v=""/>
    <n v="811.28027339999971"/>
    <s v=""/>
    <n v="1"/>
  </r>
  <r>
    <x v="2"/>
    <n v="791.85986330000014"/>
    <s v=""/>
    <n v="791.85986330000014"/>
    <s v=""/>
    <n v="1"/>
  </r>
  <r>
    <x v="3"/>
    <n v="840.24560539999948"/>
    <s v=""/>
    <n v="840.24560539999948"/>
    <s v=""/>
    <n v="1"/>
  </r>
  <r>
    <x v="4"/>
    <n v="763.78173830000014"/>
    <s v=""/>
    <n v="763.78173830000014"/>
    <s v=""/>
    <n v="1"/>
  </r>
  <r>
    <x v="5"/>
    <n v="682.33691399999952"/>
    <s v=""/>
    <n v="682.33691399999952"/>
    <s v=""/>
    <n v="1"/>
  </r>
  <r>
    <x v="6"/>
    <n v="666.40478509999957"/>
    <s v=""/>
    <n v="666.40478509999957"/>
    <s v=""/>
    <n v="1"/>
  </r>
  <r>
    <x v="7"/>
    <n v="635.16992190000019"/>
    <s v=""/>
    <n v="635.16992190000019"/>
    <s v=""/>
    <n v="1"/>
  </r>
  <r>
    <x v="8"/>
    <n v="599.00341800000024"/>
    <s v=""/>
    <n v="599.00341800000024"/>
    <s v=""/>
    <n v="1"/>
  </r>
  <r>
    <x v="9"/>
    <n v="665.18017580000014"/>
    <s v=""/>
    <n v="665.18017580000014"/>
    <s v=""/>
    <n v="1"/>
  </r>
  <r>
    <x v="10"/>
    <n v="599.44287110000005"/>
    <s v=""/>
    <n v="599.44287110000005"/>
    <s v=""/>
    <n v="1"/>
  </r>
  <r>
    <x v="11"/>
    <n v="550.8671875"/>
    <s v=""/>
    <n v="550.8671875"/>
    <s v=""/>
    <n v="1"/>
  </r>
  <r>
    <x v="12"/>
    <n v="518.30566399999952"/>
    <s v=""/>
    <n v="518.30566399999952"/>
    <s v=""/>
    <n v="1"/>
  </r>
  <r>
    <x v="13"/>
    <n v="518.71972660000029"/>
    <s v=""/>
    <n v="518.71972660000029"/>
    <s v=""/>
    <n v="1"/>
  </r>
  <r>
    <x v="14"/>
    <n v="494.25878900000134"/>
    <s v=""/>
    <n v="494.25878900000134"/>
    <s v=""/>
    <n v="1"/>
  </r>
  <r>
    <x v="15"/>
    <n v="508.44726599999922"/>
    <s v=""/>
    <n v="508.44726599999922"/>
    <s v=""/>
    <n v="1"/>
  </r>
  <r>
    <x v="16"/>
    <n v="513.78027300000031"/>
    <s v=""/>
    <n v="513.78027300000031"/>
    <s v=""/>
    <n v="1"/>
  </r>
  <r>
    <x v="17"/>
    <n v="526.84277300000031"/>
    <s v=""/>
    <n v="526.84277300000031"/>
    <s v=""/>
    <n v="1"/>
  </r>
  <r>
    <x v="18"/>
    <n v="506.06445300000087"/>
    <s v=""/>
    <n v="506.06445300000087"/>
    <s v=""/>
    <n v="1"/>
  </r>
  <r>
    <x v="19"/>
    <n v="502.49609300000157"/>
    <s v=""/>
    <n v="502.49609300000157"/>
    <s v=""/>
    <n v="1"/>
  </r>
  <r>
    <x v="20"/>
    <n v="444.77539099999922"/>
    <s v=""/>
    <n v="444.77539099999922"/>
    <s v=""/>
    <n v="1"/>
  </r>
  <r>
    <x v="21"/>
    <n v="418.59765699999843"/>
    <s v=""/>
    <n v="418.59765699999843"/>
    <s v=""/>
    <n v="1"/>
  </r>
  <r>
    <x v="22"/>
    <n v="457.84375"/>
    <s v=""/>
    <n v="457.84375"/>
    <s v=""/>
    <n v="1"/>
  </r>
  <r>
    <x v="23"/>
    <n v="611.625"/>
    <s v=""/>
    <n v="611.625"/>
    <s v=""/>
    <n v="1"/>
  </r>
  <r>
    <x v="0"/>
    <n v="732.13867179999943"/>
    <s v=""/>
    <n v="732.13867179999943"/>
    <s v=""/>
    <n v="1"/>
  </r>
  <r>
    <x v="1"/>
    <n v="466.89453130000038"/>
    <s v=""/>
    <n v="466.89453130000038"/>
    <s v=""/>
    <n v="1"/>
  </r>
  <r>
    <x v="2"/>
    <n v="482.64501949999976"/>
    <s v=""/>
    <n v="482.64501949999976"/>
    <s v=""/>
    <n v="1"/>
  </r>
  <r>
    <x v="3"/>
    <n v="509.34814449999976"/>
    <s v=""/>
    <n v="509.34814449999976"/>
    <s v=""/>
    <n v="1"/>
  </r>
  <r>
    <x v="4"/>
    <n v="434.1376952999999"/>
    <s v=""/>
    <n v="434.1376952999999"/>
    <s v=""/>
    <n v="1"/>
  </r>
  <r>
    <x v="5"/>
    <n v="409.68603520000033"/>
    <s v=""/>
    <n v="409.68603520000033"/>
    <s v=""/>
    <n v="1"/>
  </r>
  <r>
    <x v="6"/>
    <n v="335.60351570000057"/>
    <s v=""/>
    <n v="335.60351570000057"/>
    <s v=""/>
    <n v="1"/>
  </r>
  <r>
    <x v="7"/>
    <n v="282.3984375"/>
    <s v=""/>
    <n v="282.3984375"/>
    <s v=""/>
    <n v="1"/>
  </r>
  <r>
    <x v="8"/>
    <n v="258.88623039999948"/>
    <s v=""/>
    <n v="258.88623039999948"/>
    <s v=""/>
    <n v="1"/>
  </r>
  <r>
    <x v="9"/>
    <n v="299.84570309999981"/>
    <s v=""/>
    <n v="299.84570309999981"/>
    <s v=""/>
    <n v="1"/>
  </r>
  <r>
    <x v="10"/>
    <n v="226.99902339999971"/>
    <s v=""/>
    <n v="226.99902339999971"/>
    <s v=""/>
    <n v="1"/>
  </r>
  <r>
    <x v="11"/>
    <n v="57.057617099999334"/>
    <s v=""/>
    <n v="57.057617099999334"/>
    <s v=""/>
    <n v="1"/>
  </r>
  <r>
    <x v="12"/>
    <n v="-5.6708983999997145"/>
    <n v="-5.6708983999997145"/>
    <s v=""/>
    <n v="1"/>
    <s v=""/>
  </r>
  <r>
    <x v="13"/>
    <n v="-23.552733999998964"/>
    <n v="-23.552733999998964"/>
    <s v=""/>
    <n v="1"/>
    <s v=""/>
  </r>
  <r>
    <x v="14"/>
    <n v="-15.830078999999387"/>
    <n v="-15.830078999999387"/>
    <s v=""/>
    <n v="1"/>
    <s v=""/>
  </r>
  <r>
    <x v="15"/>
    <n v="-19.890625"/>
    <n v="-19.890625"/>
    <s v=""/>
    <n v="1"/>
    <s v=""/>
  </r>
  <r>
    <x v="16"/>
    <n v="-28.833008000001428"/>
    <n v="-28.833008000001428"/>
    <s v=""/>
    <n v="1"/>
    <s v=""/>
  </r>
  <r>
    <x v="17"/>
    <n v="-65.497069999999439"/>
    <n v="-65.497069999999439"/>
    <s v=""/>
    <n v="1"/>
    <s v=""/>
  </r>
  <r>
    <x v="18"/>
    <n v="-62.394531999998435"/>
    <n v="-62.394531999998435"/>
    <s v=""/>
    <n v="1"/>
    <s v=""/>
  </r>
  <r>
    <x v="19"/>
    <n v="54.128905999999915"/>
    <s v=""/>
    <n v="54.128905999999915"/>
    <s v=""/>
    <n v="1"/>
  </r>
  <r>
    <x v="20"/>
    <n v="81.387695999999778"/>
    <s v=""/>
    <n v="81.387695999999778"/>
    <s v=""/>
    <n v="1"/>
  </r>
  <r>
    <x v="21"/>
    <n v="-6.4921880000001693"/>
    <n v="-6.4921880000001693"/>
    <s v=""/>
    <n v="1"/>
    <s v=""/>
  </r>
  <r>
    <x v="22"/>
    <n v="-97.740235000001121"/>
    <n v="-97.740235000001121"/>
    <s v=""/>
    <n v="1"/>
    <s v=""/>
  </r>
  <r>
    <x v="23"/>
    <n v="-155.9580077999999"/>
    <n v="-155.9580077999999"/>
    <s v=""/>
    <n v="1"/>
    <s v=""/>
  </r>
  <r>
    <x v="0"/>
    <n v="-133.09472660000029"/>
    <n v="-133.09472660000029"/>
    <s v=""/>
    <n v="1"/>
    <s v=""/>
  </r>
  <r>
    <x v="1"/>
    <n v="-36.4375"/>
    <n v="-36.4375"/>
    <s v=""/>
    <n v="1"/>
    <s v=""/>
  </r>
  <r>
    <x v="2"/>
    <n v="-35.482910200000333"/>
    <n v="-35.482910200000333"/>
    <s v=""/>
    <n v="1"/>
    <s v=""/>
  </r>
  <r>
    <x v="3"/>
    <n v="-15.866699199999857"/>
    <n v="-15.866699199999857"/>
    <s v=""/>
    <n v="1"/>
    <s v=""/>
  </r>
  <r>
    <x v="4"/>
    <n v="33.278320299999905"/>
    <s v=""/>
    <n v="33.278320299999905"/>
    <s v=""/>
    <n v="1"/>
  </r>
  <r>
    <x v="5"/>
    <n v="-18.827636699999857"/>
    <n v="-18.827636699999857"/>
    <s v=""/>
    <n v="1"/>
    <s v=""/>
  </r>
  <r>
    <x v="6"/>
    <n v="-70.388671799999429"/>
    <n v="-70.388671799999429"/>
    <s v=""/>
    <n v="1"/>
    <s v=""/>
  </r>
  <r>
    <x v="7"/>
    <n v="-121.21679690000019"/>
    <n v="-121.21679690000019"/>
    <s v=""/>
    <n v="1"/>
    <s v=""/>
  </r>
  <r>
    <x v="8"/>
    <n v="-126.39013680000062"/>
    <n v="-126.39013680000062"/>
    <s v=""/>
    <n v="1"/>
    <s v=""/>
  </r>
  <r>
    <x v="9"/>
    <n v="-126.56347649999952"/>
    <n v="-126.56347649999952"/>
    <s v=""/>
    <n v="1"/>
    <s v=""/>
  </r>
  <r>
    <x v="10"/>
    <n v="-236.6220702999999"/>
    <n v="-236.6220702999999"/>
    <s v=""/>
    <n v="1"/>
    <s v=""/>
  </r>
  <r>
    <x v="11"/>
    <n v="-244.1298827999999"/>
    <n v="-244.1298827999999"/>
    <s v=""/>
    <n v="1"/>
    <s v=""/>
  </r>
  <r>
    <x v="12"/>
    <n v="-177.2001952999999"/>
    <n v="-177.2001952999999"/>
    <s v=""/>
    <n v="1"/>
    <s v=""/>
  </r>
  <r>
    <x v="13"/>
    <n v="-162.68164099999922"/>
    <n v="-162.68164099999922"/>
    <s v=""/>
    <n v="1"/>
    <s v=""/>
  </r>
  <r>
    <x v="14"/>
    <n v="-231.14160199999969"/>
    <n v="-231.14160199999969"/>
    <s v=""/>
    <n v="1"/>
    <s v=""/>
  </r>
  <r>
    <x v="15"/>
    <n v="-359.28320300000087"/>
    <n v="-359.28320300000087"/>
    <s v=""/>
    <n v="1"/>
    <s v=""/>
  </r>
  <r>
    <x v="16"/>
    <n v="-448.11718700000165"/>
    <n v="-448.11718700000165"/>
    <s v=""/>
    <n v="1"/>
    <s v=""/>
  </r>
  <r>
    <x v="17"/>
    <n v="-435.04980400000022"/>
    <n v="-435.04980400000022"/>
    <s v=""/>
    <n v="1"/>
    <s v=""/>
  </r>
  <r>
    <x v="18"/>
    <n v="-394.36523400000078"/>
    <n v="-394.36523400000078"/>
    <s v=""/>
    <n v="1"/>
    <s v=""/>
  </r>
  <r>
    <x v="19"/>
    <n v="-256.40625"/>
    <n v="-256.40625"/>
    <s v=""/>
    <n v="1"/>
    <s v=""/>
  </r>
  <r>
    <x v="20"/>
    <n v="-270.7558599999993"/>
    <n v="-270.7558599999993"/>
    <s v=""/>
    <n v="1"/>
    <s v=""/>
  </r>
  <r>
    <x v="21"/>
    <n v="-373.91015699999843"/>
    <n v="-373.91015699999843"/>
    <s v=""/>
    <n v="1"/>
    <s v=""/>
  </r>
  <r>
    <x v="22"/>
    <n v="-437.79882800000087"/>
    <n v="-437.79882800000087"/>
    <s v=""/>
    <n v="1"/>
    <s v=""/>
  </r>
  <r>
    <x v="23"/>
    <n v="-435.42089830000077"/>
    <n v="-435.42089830000077"/>
    <s v=""/>
    <n v="1"/>
    <s v=""/>
  </r>
  <r>
    <x v="0"/>
    <n v="-377.94921869999962"/>
    <n v="-377.94921869999962"/>
    <s v=""/>
    <n v="1"/>
    <s v=""/>
  </r>
  <r>
    <x v="1"/>
    <n v="53.334960899999714"/>
    <s v=""/>
    <n v="53.334960899999714"/>
    <s v=""/>
    <n v="1"/>
  </r>
  <r>
    <x v="2"/>
    <n v="5.9184571000005235"/>
    <s v=""/>
    <n v="5.9184571000005235"/>
    <s v=""/>
    <n v="1"/>
  </r>
  <r>
    <x v="3"/>
    <n v="-10.959961000000476"/>
    <n v="-10.959961000000476"/>
    <s v=""/>
    <n v="1"/>
    <s v=""/>
  </r>
  <r>
    <x v="4"/>
    <n v="-11.224121100000048"/>
    <n v="-11.224121100000048"/>
    <s v=""/>
    <n v="1"/>
    <s v=""/>
  </r>
  <r>
    <x v="5"/>
    <n v="-52.202148500000476"/>
    <n v="-52.202148500000476"/>
    <s v=""/>
    <n v="1"/>
    <s v=""/>
  </r>
  <r>
    <x v="6"/>
    <n v="-51.902343800000381"/>
    <n v="-51.902343800000381"/>
    <s v=""/>
    <n v="1"/>
    <s v=""/>
  </r>
  <r>
    <x v="7"/>
    <n v="-117.86523440000019"/>
    <n v="-117.86523440000019"/>
    <s v=""/>
    <n v="1"/>
    <s v=""/>
  </r>
  <r>
    <x v="8"/>
    <n v="-82.555664100000286"/>
    <n v="-82.555664100000286"/>
    <s v=""/>
    <n v="1"/>
    <s v=""/>
  </r>
  <r>
    <x v="9"/>
    <n v="-17.541015700000571"/>
    <n v="-17.541015700000571"/>
    <s v=""/>
    <n v="1"/>
    <s v=""/>
  </r>
  <r>
    <x v="10"/>
    <n v="-57.75585940000019"/>
    <n v="-57.75585940000019"/>
    <s v=""/>
    <n v="1"/>
    <s v=""/>
  </r>
  <r>
    <x v="11"/>
    <n v="-36.35742190000019"/>
    <n v="-36.35742190000019"/>
    <s v=""/>
    <n v="1"/>
    <s v=""/>
  </r>
  <r>
    <x v="12"/>
    <n v="30.323242000000391"/>
    <s v=""/>
    <n v="30.323242000000391"/>
    <s v=""/>
    <n v="1"/>
  </r>
  <r>
    <x v="13"/>
    <n v="46.056640999999217"/>
    <s v=""/>
    <n v="46.056640999999217"/>
    <s v=""/>
    <n v="1"/>
  </r>
  <r>
    <x v="14"/>
    <n v="-53.291991999998572"/>
    <n v="-53.291991999998572"/>
    <s v=""/>
    <n v="1"/>
    <s v=""/>
  </r>
  <r>
    <x v="15"/>
    <n v="-194.93457099999978"/>
    <n v="-194.93457099999978"/>
    <s v=""/>
    <n v="1"/>
    <s v=""/>
  </r>
  <r>
    <x v="16"/>
    <n v="-434.01074199999857"/>
    <n v="-434.01074199999857"/>
    <s v=""/>
    <n v="1"/>
    <s v=""/>
  </r>
  <r>
    <x v="17"/>
    <n v="-643.38867200000095"/>
    <n v="-643.38867200000095"/>
    <s v=""/>
    <n v="1"/>
    <s v=""/>
  </r>
  <r>
    <x v="18"/>
    <n v="-717.64160199999969"/>
    <n v="-717.64160199999969"/>
    <s v=""/>
    <n v="1"/>
    <s v=""/>
  </r>
  <r>
    <x v="19"/>
    <n v="-631.50683600000048"/>
    <n v="-631.50683600000048"/>
    <s v=""/>
    <n v="1"/>
    <s v=""/>
  </r>
  <r>
    <x v="20"/>
    <n v="-625.07421799999975"/>
    <n v="-625.07421799999975"/>
    <s v=""/>
    <n v="1"/>
    <s v=""/>
  </r>
  <r>
    <x v="21"/>
    <n v="-701.38867199999913"/>
    <n v="-701.38867199999913"/>
    <s v=""/>
    <n v="1"/>
    <s v=""/>
  </r>
  <r>
    <x v="22"/>
    <n v="-782.09765599999992"/>
    <n v="-782.09765599999992"/>
    <s v=""/>
    <n v="1"/>
    <s v=""/>
  </r>
  <r>
    <x v="23"/>
    <n v="-742.16113200000109"/>
    <n v="-742.16113200000109"/>
    <s v=""/>
    <n v="1"/>
    <s v=""/>
  </r>
  <r>
    <x v="0"/>
    <n v="-681.68457069999931"/>
    <n v="-681.68457069999931"/>
    <s v=""/>
    <n v="1"/>
    <s v=""/>
  </r>
  <r>
    <x v="1"/>
    <n v="-235.0908202999999"/>
    <n v="-235.0908202999999"/>
    <s v=""/>
    <n v="1"/>
    <s v=""/>
  </r>
  <r>
    <x v="2"/>
    <n v="-258.40625"/>
    <n v="-258.40625"/>
    <s v=""/>
    <n v="1"/>
    <s v=""/>
  </r>
  <r>
    <x v="3"/>
    <n v="-301.0517577999999"/>
    <n v="-301.0517577999999"/>
    <s v=""/>
    <n v="1"/>
    <s v=""/>
  </r>
  <r>
    <x v="4"/>
    <n v="-295.51416020000033"/>
    <n v="-295.51416020000033"/>
    <s v=""/>
    <n v="1"/>
    <s v=""/>
  </r>
  <r>
    <x v="5"/>
    <n v="-295.60302729999967"/>
    <n v="-295.60302729999967"/>
    <s v=""/>
    <n v="1"/>
    <s v=""/>
  </r>
  <r>
    <x v="6"/>
    <n v="-347.02001960000052"/>
    <n v="-347.02001960000052"/>
    <s v=""/>
    <n v="1"/>
    <s v=""/>
  </r>
  <r>
    <x v="7"/>
    <n v="-353.18164059999981"/>
    <n v="-353.18164059999981"/>
    <s v=""/>
    <n v="1"/>
    <s v=""/>
  </r>
  <r>
    <x v="8"/>
    <n v="-335.8359375"/>
    <n v="-335.8359375"/>
    <s v=""/>
    <n v="1"/>
    <s v=""/>
  </r>
  <r>
    <x v="9"/>
    <n v="-176.0810547000001"/>
    <n v="-176.0810547000001"/>
    <s v=""/>
    <n v="1"/>
    <s v=""/>
  </r>
  <r>
    <x v="10"/>
    <n v="-112.79785149999952"/>
    <n v="-112.79785149999952"/>
    <s v=""/>
    <n v="1"/>
    <s v=""/>
  </r>
  <r>
    <x v="11"/>
    <n v="59.003906300000381"/>
    <s v=""/>
    <n v="59.003906300000381"/>
    <s v=""/>
    <n v="1"/>
  </r>
  <r>
    <x v="12"/>
    <n v="202.078125"/>
    <s v=""/>
    <n v="202.078125"/>
    <s v=""/>
    <n v="1"/>
  </r>
  <r>
    <x v="13"/>
    <n v="334.14941399999952"/>
    <s v=""/>
    <n v="334.14941399999952"/>
    <s v=""/>
    <n v="1"/>
  </r>
  <r>
    <x v="14"/>
    <n v="372.38574200000039"/>
    <s v=""/>
    <n v="372.38574200000039"/>
    <s v=""/>
    <n v="1"/>
  </r>
  <r>
    <x v="15"/>
    <n v="243.39355499999874"/>
    <s v=""/>
    <n v="243.39355499999874"/>
    <s v=""/>
    <n v="1"/>
  </r>
  <r>
    <x v="16"/>
    <n v="14.110351999999693"/>
    <s v=""/>
    <n v="14.110351999999693"/>
    <s v=""/>
    <n v="1"/>
  </r>
  <r>
    <x v="17"/>
    <n v="-230.84863300000143"/>
    <n v="-230.84863300000143"/>
    <s v=""/>
    <n v="1"/>
    <s v=""/>
  </r>
  <r>
    <x v="18"/>
    <n v="-269.36328200000025"/>
    <n v="-269.36328200000025"/>
    <s v=""/>
    <n v="1"/>
    <s v=""/>
  </r>
  <r>
    <x v="19"/>
    <n v="-209.95605499999874"/>
    <n v="-209.95605499999874"/>
    <s v=""/>
    <n v="1"/>
    <s v=""/>
  </r>
  <r>
    <x v="20"/>
    <n v="-195.70996100000048"/>
    <n v="-195.70996100000048"/>
    <s v=""/>
    <n v="1"/>
    <s v=""/>
  </r>
  <r>
    <x v="21"/>
    <n v="-238.95019499999944"/>
    <n v="-238.95019499999944"/>
    <s v=""/>
    <n v="1"/>
    <s v=""/>
  </r>
  <r>
    <x v="22"/>
    <n v="-285.73632899999939"/>
    <n v="-285.73632899999939"/>
    <s v=""/>
    <n v="1"/>
    <s v=""/>
  </r>
  <r>
    <x v="23"/>
    <n v="-344.41992199999913"/>
    <n v="-344.41992199999913"/>
    <s v=""/>
    <n v="1"/>
    <s v=""/>
  </r>
  <r>
    <x v="0"/>
    <n v="-324.70605479999904"/>
    <n v="-324.70605479999904"/>
    <s v=""/>
    <n v="1"/>
    <s v=""/>
  </r>
  <r>
    <x v="1"/>
    <n v="43.647460899999714"/>
    <s v=""/>
    <n v="43.647460899999714"/>
    <s v=""/>
    <n v="1"/>
  </r>
  <r>
    <x v="2"/>
    <n v="31.452148500000476"/>
    <s v=""/>
    <n v="31.452148500000476"/>
    <s v=""/>
    <n v="1"/>
  </r>
  <r>
    <x v="3"/>
    <n v="-26.284179700000095"/>
    <n v="-26.284179700000095"/>
    <s v=""/>
    <n v="1"/>
    <s v=""/>
  </r>
  <r>
    <x v="4"/>
    <n v="-82.678222700000333"/>
    <n v="-82.678222700000333"/>
    <s v=""/>
    <n v="1"/>
    <s v=""/>
  </r>
  <r>
    <x v="5"/>
    <n v="-124.13232419999986"/>
    <n v="-124.13232419999986"/>
    <s v=""/>
    <n v="1"/>
    <s v=""/>
  </r>
  <r>
    <x v="6"/>
    <n v="-131.61767580000014"/>
    <n v="-131.61767580000014"/>
    <s v=""/>
    <n v="1"/>
    <s v=""/>
  </r>
  <r>
    <x v="7"/>
    <n v="-147.83984369999962"/>
    <n v="-147.83984369999962"/>
    <s v=""/>
    <n v="1"/>
    <s v=""/>
  </r>
  <r>
    <x v="8"/>
    <n v="-127.8955077999999"/>
    <n v="-127.8955077999999"/>
    <s v=""/>
    <n v="1"/>
    <s v=""/>
  </r>
  <r>
    <x v="9"/>
    <n v="-60.418945299999905"/>
    <n v="-60.418945299999905"/>
    <s v=""/>
    <n v="1"/>
    <s v=""/>
  </r>
  <r>
    <x v="10"/>
    <n v="-46.200195299999905"/>
    <n v="-46.200195299999905"/>
    <s v=""/>
    <n v="1"/>
    <s v=""/>
  </r>
  <r>
    <x v="11"/>
    <n v="0.55371100000047591"/>
    <s v=""/>
    <n v="0.55371100000047591"/>
    <s v=""/>
    <n v="1"/>
  </r>
  <r>
    <x v="12"/>
    <n v="88.521484000000783"/>
    <s v=""/>
    <n v="88.521484000000783"/>
    <s v=""/>
    <n v="1"/>
  </r>
  <r>
    <x v="13"/>
    <n v="146.90918000000056"/>
    <s v=""/>
    <n v="146.90918000000056"/>
    <s v=""/>
    <n v="1"/>
  </r>
  <r>
    <x v="14"/>
    <n v="226.96093699999983"/>
    <s v=""/>
    <n v="226.96093699999983"/>
    <s v=""/>
    <n v="1"/>
  </r>
  <r>
    <x v="15"/>
    <n v="127.5"/>
    <s v=""/>
    <n v="127.5"/>
    <s v=""/>
    <n v="1"/>
  </r>
  <r>
    <x v="16"/>
    <n v="-9.5400390000013431"/>
    <n v="-9.5400390000013431"/>
    <s v=""/>
    <n v="1"/>
    <s v=""/>
  </r>
  <r>
    <x v="17"/>
    <n v="-162.46582099999978"/>
    <n v="-162.46582099999978"/>
    <s v=""/>
    <n v="1"/>
    <s v=""/>
  </r>
  <r>
    <x v="18"/>
    <n v="-205.70410100000117"/>
    <n v="-205.70410100000117"/>
    <s v=""/>
    <n v="1"/>
    <s v=""/>
  </r>
  <r>
    <x v="19"/>
    <n v="-52.746094000000085"/>
    <n v="-52.746094000000085"/>
    <s v=""/>
    <n v="1"/>
    <s v=""/>
  </r>
  <r>
    <x v="20"/>
    <n v="-65.588867000000391"/>
    <n v="-65.588867000000391"/>
    <s v=""/>
    <n v="1"/>
    <s v=""/>
  </r>
  <r>
    <x v="21"/>
    <n v="-193.54589800000031"/>
    <n v="-193.54589800000031"/>
    <s v=""/>
    <n v="1"/>
    <s v=""/>
  </r>
  <r>
    <x v="22"/>
    <n v="-295.68652300000031"/>
    <n v="-295.68652300000031"/>
    <s v=""/>
    <n v="1"/>
    <s v=""/>
  </r>
  <r>
    <x v="23"/>
    <n v="-419.85156300000017"/>
    <n v="-419.85156300000017"/>
    <s v=""/>
    <n v="1"/>
    <s v=""/>
  </r>
  <r>
    <x v="0"/>
    <n v="-455.75878899999952"/>
    <n v="-455.75878899999952"/>
    <s v=""/>
    <n v="1"/>
    <s v=""/>
  </r>
  <r>
    <x v="1"/>
    <n v="-339.90234380000038"/>
    <n v="-339.90234380000038"/>
    <s v=""/>
    <n v="1"/>
    <s v=""/>
  </r>
  <r>
    <x v="2"/>
    <n v="-351.54882809999981"/>
    <n v="-351.54882809999981"/>
    <s v=""/>
    <n v="1"/>
    <s v=""/>
  </r>
  <r>
    <x v="3"/>
    <n v="-287.7607422000001"/>
    <n v="-287.7607422000001"/>
    <s v=""/>
    <n v="1"/>
    <s v=""/>
  </r>
  <r>
    <x v="4"/>
    <n v="-305.41552729999967"/>
    <n v="-305.41552729999967"/>
    <s v=""/>
    <n v="1"/>
    <s v=""/>
  </r>
  <r>
    <x v="5"/>
    <n v="-351.30371100000048"/>
    <n v="-351.30371100000048"/>
    <s v=""/>
    <n v="1"/>
    <s v=""/>
  </r>
  <r>
    <x v="6"/>
    <n v="-404.53515630000038"/>
    <n v="-404.53515630000038"/>
    <s v=""/>
    <n v="1"/>
    <s v=""/>
  </r>
  <r>
    <x v="7"/>
    <n v="-385.28027339999971"/>
    <n v="-385.28027339999971"/>
    <s v=""/>
    <n v="1"/>
    <s v=""/>
  </r>
  <r>
    <x v="8"/>
    <n v="-456.1044922000001"/>
    <n v="-456.1044922000001"/>
    <s v=""/>
    <n v="1"/>
    <s v=""/>
  </r>
  <r>
    <x v="9"/>
    <n v="-403.8623047000001"/>
    <n v="-403.8623047000001"/>
    <s v=""/>
    <n v="1"/>
    <s v=""/>
  </r>
  <r>
    <x v="10"/>
    <n v="-324.81640630000038"/>
    <n v="-324.81640630000038"/>
    <s v=""/>
    <n v="1"/>
    <s v=""/>
  </r>
  <r>
    <x v="11"/>
    <n v="-217.09179670000049"/>
    <n v="-217.09179670000049"/>
    <s v=""/>
    <n v="1"/>
    <s v=""/>
  </r>
  <r>
    <x v="12"/>
    <n v="-203.36035100000117"/>
    <n v="-203.36035100000117"/>
    <s v=""/>
    <n v="1"/>
    <s v=""/>
  </r>
  <r>
    <x v="13"/>
    <n v="-283.28222599999935"/>
    <n v="-283.28222599999935"/>
    <s v=""/>
    <n v="1"/>
    <s v=""/>
  </r>
  <r>
    <x v="14"/>
    <n v="-279.32910199999969"/>
    <n v="-279.32910199999969"/>
    <s v=""/>
    <n v="1"/>
    <s v=""/>
  </r>
  <r>
    <x v="15"/>
    <n v="-330.12890599999992"/>
    <n v="-330.12890599999992"/>
    <s v=""/>
    <n v="1"/>
    <s v=""/>
  </r>
  <r>
    <x v="16"/>
    <n v="-309.56738300000143"/>
    <n v="-309.56738300000143"/>
    <s v=""/>
    <n v="1"/>
    <s v=""/>
  </r>
  <r>
    <x v="17"/>
    <n v="-338.78320300000087"/>
    <n v="-338.78320300000087"/>
    <s v=""/>
    <n v="1"/>
    <s v=""/>
  </r>
  <r>
    <x v="18"/>
    <n v="-376.73046900000008"/>
    <n v="-376.73046900000008"/>
    <s v=""/>
    <n v="1"/>
    <s v=""/>
  </r>
  <r>
    <x v="19"/>
    <n v="-170.00585899999896"/>
    <n v="-170.00585899999896"/>
    <s v=""/>
    <n v="1"/>
    <s v=""/>
  </r>
  <r>
    <x v="20"/>
    <n v="-258.41113300000143"/>
    <n v="-258.41113300000143"/>
    <s v=""/>
    <n v="1"/>
    <s v=""/>
  </r>
  <r>
    <x v="21"/>
    <n v="-458.12304700000095"/>
    <n v="-458.12304700000095"/>
    <s v=""/>
    <n v="1"/>
    <s v=""/>
  </r>
  <r>
    <x v="22"/>
    <n v="-542.828125"/>
    <n v="-542.828125"/>
    <s v=""/>
    <n v="1"/>
    <s v=""/>
  </r>
  <r>
    <x v="23"/>
    <n v="-512.04003899999952"/>
    <n v="-512.04003899999952"/>
    <s v=""/>
    <n v="1"/>
    <s v=""/>
  </r>
  <r>
    <x v="0"/>
    <n v="-543.02831999999944"/>
    <n v="-543.02831999999944"/>
    <s v=""/>
    <n v="1"/>
    <s v=""/>
  </r>
  <r>
    <x v="1"/>
    <n v="-40.541992200000095"/>
    <n v="-40.541992200000095"/>
    <s v=""/>
    <n v="1"/>
    <s v=""/>
  </r>
  <r>
    <x v="2"/>
    <n v="-53.128906199999619"/>
    <n v="-53.128906199999619"/>
    <s v=""/>
    <n v="1"/>
    <s v=""/>
  </r>
  <r>
    <x v="3"/>
    <n v="5.7197266000002855"/>
    <s v=""/>
    <n v="5.7197266000002855"/>
    <s v=""/>
    <n v="1"/>
  </r>
  <r>
    <x v="4"/>
    <n v="-55.453125"/>
    <n v="-55.453125"/>
    <s v=""/>
    <n v="1"/>
    <s v=""/>
  </r>
  <r>
    <x v="5"/>
    <n v="-116.23388669999986"/>
    <n v="-116.23388669999986"/>
    <s v=""/>
    <n v="1"/>
    <s v=""/>
  </r>
  <r>
    <x v="6"/>
    <n v="-161.40087889999995"/>
    <n v="-161.40087889999995"/>
    <s v=""/>
    <n v="1"/>
    <s v=""/>
  </r>
  <r>
    <x v="7"/>
    <n v="-151.578125"/>
    <n v="-151.578125"/>
    <s v=""/>
    <n v="1"/>
    <s v=""/>
  </r>
  <r>
    <x v="8"/>
    <n v="-166.00244139999995"/>
    <n v="-166.00244139999995"/>
    <s v=""/>
    <n v="1"/>
    <s v=""/>
  </r>
  <r>
    <x v="9"/>
    <n v="-169.1201172000001"/>
    <n v="-169.1201172000001"/>
    <s v=""/>
    <n v="1"/>
    <s v=""/>
  </r>
  <r>
    <x v="10"/>
    <n v="-48.199218699999619"/>
    <n v="-48.199218699999619"/>
    <s v=""/>
    <n v="1"/>
    <s v=""/>
  </r>
  <r>
    <x v="11"/>
    <n v="57.596679700000095"/>
    <s v=""/>
    <n v="57.596679700000095"/>
    <s v=""/>
    <n v="1"/>
  </r>
  <r>
    <x v="12"/>
    <n v="80.123046999999133"/>
    <s v=""/>
    <n v="80.123046999999133"/>
    <s v=""/>
    <n v="1"/>
  </r>
  <r>
    <x v="13"/>
    <n v="67.572265999999217"/>
    <s v=""/>
    <n v="67.572265999999217"/>
    <s v=""/>
    <n v="1"/>
  </r>
  <r>
    <x v="14"/>
    <n v="11.667969000000085"/>
    <s v=""/>
    <n v="11.667969000000085"/>
    <s v=""/>
    <n v="1"/>
  </r>
  <r>
    <x v="15"/>
    <n v="-92.033203000000867"/>
    <n v="-92.033203000000867"/>
    <s v=""/>
    <n v="1"/>
    <s v=""/>
  </r>
  <r>
    <x v="16"/>
    <n v="-211.75585900000078"/>
    <n v="-211.75585900000078"/>
    <s v=""/>
    <n v="1"/>
    <s v=""/>
  </r>
  <r>
    <x v="17"/>
    <n v="-283.08496100000048"/>
    <n v="-283.08496100000048"/>
    <s v=""/>
    <n v="1"/>
    <s v=""/>
  </r>
  <r>
    <x v="18"/>
    <n v="-247.41308599999866"/>
    <n v="-247.41308599999866"/>
    <s v=""/>
    <n v="1"/>
    <s v=""/>
  </r>
  <r>
    <x v="19"/>
    <n v="-240.67675799999961"/>
    <n v="-240.67675799999961"/>
    <s v=""/>
    <n v="1"/>
    <s v=""/>
  </r>
  <r>
    <x v="20"/>
    <n v="-379.34765599999992"/>
    <n v="-379.34765599999992"/>
    <s v=""/>
    <n v="1"/>
    <s v=""/>
  </r>
  <r>
    <x v="21"/>
    <n v="-727.68457000000126"/>
    <n v="-727.68457000000126"/>
    <s v=""/>
    <n v="1"/>
    <s v=""/>
  </r>
  <r>
    <x v="22"/>
    <n v="-588.70214800000031"/>
    <n v="-588.70214800000031"/>
    <s v=""/>
    <n v="1"/>
    <s v=""/>
  </r>
  <r>
    <x v="23"/>
    <n v="-276.03418000000056"/>
    <n v="-276.03418000000056"/>
    <s v=""/>
    <n v="1"/>
    <s v=""/>
  </r>
  <r>
    <x v="0"/>
    <n v="-261.71582069999931"/>
    <n v="-261.71582069999931"/>
    <s v=""/>
    <n v="1"/>
    <s v=""/>
  </r>
  <r>
    <x v="1"/>
    <n v="35.748046799999429"/>
    <s v=""/>
    <n v="35.748046799999429"/>
    <s v=""/>
    <n v="1"/>
  </r>
  <r>
    <x v="2"/>
    <n v="-39.797851600000286"/>
    <n v="-39.797851600000286"/>
    <s v=""/>
    <n v="1"/>
    <s v=""/>
  </r>
  <r>
    <x v="3"/>
    <n v="-127.2373047000001"/>
    <n v="-127.2373047000001"/>
    <s v=""/>
    <n v="1"/>
    <s v=""/>
  </r>
  <r>
    <x v="4"/>
    <n v="-167.6455077999999"/>
    <n v="-167.6455077999999"/>
    <s v=""/>
    <n v="1"/>
    <s v=""/>
  </r>
  <r>
    <x v="5"/>
    <n v="-177.74414070000057"/>
    <n v="-177.74414070000057"/>
    <s v=""/>
    <n v="1"/>
    <s v=""/>
  </r>
  <r>
    <x v="6"/>
    <n v="-187.10742179999943"/>
    <n v="-187.10742179999943"/>
    <s v=""/>
    <n v="1"/>
    <s v=""/>
  </r>
  <r>
    <x v="7"/>
    <n v="-146.1328125"/>
    <n v="-146.1328125"/>
    <s v=""/>
    <n v="1"/>
    <s v=""/>
  </r>
  <r>
    <x v="8"/>
    <n v="-166.6845702999999"/>
    <n v="-166.6845702999999"/>
    <s v=""/>
    <n v="1"/>
    <s v=""/>
  </r>
  <r>
    <x v="9"/>
    <n v="-96.088867200000095"/>
    <n v="-96.088867200000095"/>
    <s v=""/>
    <n v="1"/>
    <s v=""/>
  </r>
  <r>
    <x v="10"/>
    <n v="219.4375"/>
    <s v=""/>
    <n v="219.4375"/>
    <s v=""/>
    <n v="1"/>
  </r>
  <r>
    <x v="11"/>
    <n v="472.36328160000085"/>
    <s v=""/>
    <n v="472.36328160000085"/>
    <s v=""/>
    <n v="1"/>
  </r>
  <r>
    <x v="12"/>
    <n v="702.69336000000112"/>
    <s v=""/>
    <n v="702.69336000000112"/>
    <s v=""/>
    <n v="1"/>
  </r>
  <r>
    <x v="13"/>
    <n v="766.57910100000117"/>
    <s v=""/>
    <n v="766.57910100000117"/>
    <s v=""/>
    <n v="1"/>
  </r>
  <r>
    <x v="14"/>
    <n v="911.40234400000008"/>
    <s v=""/>
    <n v="911.40234400000008"/>
    <s v=""/>
    <n v="1"/>
  </r>
  <r>
    <x v="15"/>
    <n v="901.31152300000031"/>
    <s v=""/>
    <n v="901.31152300000031"/>
    <s v=""/>
    <n v="1"/>
  </r>
  <r>
    <x v="16"/>
    <n v="689.31347699999969"/>
    <s v=""/>
    <n v="689.31347699999969"/>
    <s v=""/>
    <n v="1"/>
  </r>
  <r>
    <x v="17"/>
    <n v="307.48046799999975"/>
    <s v=""/>
    <n v="307.48046799999975"/>
    <s v=""/>
    <n v="1"/>
  </r>
  <r>
    <x v="18"/>
    <n v="-24.555663999999524"/>
    <n v="-24.555663999999524"/>
    <s v=""/>
    <n v="1"/>
    <s v=""/>
  </r>
  <r>
    <x v="19"/>
    <n v="-232.29296800000157"/>
    <n v="-232.29296800000157"/>
    <s v=""/>
    <n v="1"/>
    <s v=""/>
  </r>
  <r>
    <x v="20"/>
    <n v="-387.67578099999992"/>
    <n v="-387.67578099999992"/>
    <s v=""/>
    <n v="1"/>
    <s v=""/>
  </r>
  <r>
    <x v="21"/>
    <n v="-579.76367199999913"/>
    <n v="-579.76367199999913"/>
    <s v=""/>
    <n v="1"/>
    <s v=""/>
  </r>
  <r>
    <x v="22"/>
    <n v="-628.84570399999939"/>
    <n v="-628.84570399999939"/>
    <s v=""/>
    <n v="1"/>
    <s v=""/>
  </r>
  <r>
    <x v="23"/>
    <n v="-621.29003940000075"/>
    <n v="-621.29003940000075"/>
    <s v=""/>
    <n v="1"/>
    <s v=""/>
  </r>
  <r>
    <x v="0"/>
    <n v="-566.70507809999981"/>
    <n v="-566.70507809999981"/>
    <s v=""/>
    <n v="1"/>
    <s v=""/>
  </r>
  <r>
    <x v="1"/>
    <n v="-810.19677729999967"/>
    <n v="-810.19677729999967"/>
    <s v=""/>
    <n v="1"/>
    <s v=""/>
  </r>
  <r>
    <x v="2"/>
    <n v="-655.45556639999995"/>
    <n v="-655.45556639999995"/>
    <s v=""/>
    <n v="1"/>
    <s v=""/>
  </r>
  <r>
    <x v="3"/>
    <n v="-520.3564452999999"/>
    <n v="-520.3564452999999"/>
    <s v=""/>
    <n v="1"/>
    <s v=""/>
  </r>
  <r>
    <x v="4"/>
    <n v="-481.66015619999962"/>
    <n v="-481.66015619999962"/>
    <s v=""/>
    <n v="1"/>
    <s v=""/>
  </r>
  <r>
    <x v="5"/>
    <n v="-430.33007809999981"/>
    <n v="-430.33007809999981"/>
    <s v=""/>
    <n v="1"/>
    <s v=""/>
  </r>
  <r>
    <x v="6"/>
    <n v="-419.55419919999986"/>
    <n v="-419.55419919999986"/>
    <s v=""/>
    <n v="1"/>
    <s v=""/>
  </r>
  <r>
    <x v="7"/>
    <n v="-357.85595710000052"/>
    <n v="-357.85595710000052"/>
    <s v=""/>
    <n v="1"/>
    <s v=""/>
  </r>
  <r>
    <x v="8"/>
    <n v="-296.51025389999995"/>
    <n v="-296.51025389999995"/>
    <s v=""/>
    <n v="1"/>
    <s v=""/>
  </r>
  <r>
    <x v="9"/>
    <n v="-257.06933589999971"/>
    <n v="-257.06933589999971"/>
    <s v=""/>
    <n v="1"/>
    <s v=""/>
  </r>
  <r>
    <x v="10"/>
    <n v="-196.20703130000038"/>
    <n v="-196.20703130000038"/>
    <s v=""/>
    <n v="1"/>
    <s v=""/>
  </r>
  <r>
    <x v="11"/>
    <n v="-210.0751952999999"/>
    <n v="-210.0751952999999"/>
    <s v=""/>
    <n v="1"/>
    <s v=""/>
  </r>
  <r>
    <x v="12"/>
    <n v="-270.21972699999969"/>
    <n v="-270.21972699999969"/>
    <s v=""/>
    <n v="1"/>
    <s v=""/>
  </r>
  <r>
    <x v="13"/>
    <n v="-313.25585900000078"/>
    <n v="-313.25585900000078"/>
    <s v=""/>
    <n v="1"/>
    <s v=""/>
  </r>
  <r>
    <x v="14"/>
    <n v="-330.70898400000078"/>
    <n v="-330.70898400000078"/>
    <s v=""/>
    <n v="1"/>
    <s v=""/>
  </r>
  <r>
    <x v="15"/>
    <n v="-333.19238200000109"/>
    <n v="-333.19238200000109"/>
    <s v=""/>
    <n v="1"/>
    <s v=""/>
  </r>
  <r>
    <x v="16"/>
    <n v="-370.34375"/>
    <n v="-370.34375"/>
    <s v=""/>
    <n v="1"/>
    <s v=""/>
  </r>
  <r>
    <x v="17"/>
    <n v="-306.24804699999913"/>
    <n v="-306.24804699999913"/>
    <s v=""/>
    <n v="1"/>
    <s v=""/>
  </r>
  <r>
    <x v="18"/>
    <n v="-118.25"/>
    <n v="-118.25"/>
    <s v=""/>
    <n v="1"/>
    <s v=""/>
  </r>
  <r>
    <x v="19"/>
    <n v="82.854491999998572"/>
    <s v=""/>
    <n v="82.854491999998572"/>
    <s v=""/>
    <n v="1"/>
  </r>
  <r>
    <x v="20"/>
    <n v="70.016601000001174"/>
    <s v=""/>
    <n v="70.016601000001174"/>
    <s v=""/>
    <n v="1"/>
  </r>
  <r>
    <x v="21"/>
    <n v="-36.560547000000952"/>
    <n v="-36.560547000000952"/>
    <s v=""/>
    <n v="1"/>
    <s v=""/>
  </r>
  <r>
    <x v="22"/>
    <n v="-2.4628899999988789"/>
    <n v="-2.4628899999988789"/>
    <s v=""/>
    <n v="1"/>
    <s v=""/>
  </r>
  <r>
    <x v="23"/>
    <n v="24.831055000000561"/>
    <s v=""/>
    <n v="24.831055000000561"/>
    <s v=""/>
    <n v="1"/>
  </r>
  <r>
    <x v="0"/>
    <n v="92.684570299999905"/>
    <s v=""/>
    <n v="92.684570299999905"/>
    <s v=""/>
    <n v="1"/>
  </r>
  <r>
    <x v="1"/>
    <n v="202.51464839999971"/>
    <s v=""/>
    <n v="202.51464839999971"/>
    <s v=""/>
    <n v="1"/>
  </r>
  <r>
    <x v="2"/>
    <n v="123.40917959999933"/>
    <s v=""/>
    <n v="123.40917959999933"/>
    <s v=""/>
    <n v="1"/>
  </r>
  <r>
    <x v="3"/>
    <n v="103.59423830000014"/>
    <s v=""/>
    <n v="103.59423830000014"/>
    <s v=""/>
    <n v="1"/>
  </r>
  <r>
    <x v="4"/>
    <n v="88.945800800000143"/>
    <s v=""/>
    <n v="88.945800800000143"/>
    <s v=""/>
    <n v="1"/>
  </r>
  <r>
    <x v="5"/>
    <n v="74.427246100000048"/>
    <s v=""/>
    <n v="74.427246100000048"/>
    <s v=""/>
    <n v="1"/>
  </r>
  <r>
    <x v="6"/>
    <n v="42.118652299999667"/>
    <s v=""/>
    <n v="42.118652299999667"/>
    <s v=""/>
    <n v="1"/>
  </r>
  <r>
    <x v="7"/>
    <n v="10.953613300000143"/>
    <s v=""/>
    <n v="10.953613300000143"/>
    <s v=""/>
    <n v="1"/>
  </r>
  <r>
    <x v="8"/>
    <n v="36.050781300000381"/>
    <s v=""/>
    <n v="36.050781300000381"/>
    <s v=""/>
    <n v="1"/>
  </r>
  <r>
    <x v="9"/>
    <n v="64.784179700000095"/>
    <s v=""/>
    <n v="64.784179700000095"/>
    <s v=""/>
    <n v="1"/>
  </r>
  <r>
    <x v="10"/>
    <n v="-0.77832040000066627"/>
    <n v="-0.77832040000066627"/>
    <s v=""/>
    <n v="1"/>
    <s v=""/>
  </r>
  <r>
    <x v="11"/>
    <n v="-18.784179599999334"/>
    <n v="-18.784179599999334"/>
    <s v=""/>
    <n v="1"/>
    <s v=""/>
  </r>
  <r>
    <x v="12"/>
    <n v="-10.133788999999524"/>
    <n v="-10.133788999999524"/>
    <s v=""/>
    <n v="1"/>
    <s v=""/>
  </r>
  <r>
    <x v="13"/>
    <n v="-142.63964900000065"/>
    <n v="-142.63964900000065"/>
    <s v=""/>
    <n v="1"/>
    <s v=""/>
  </r>
  <r>
    <x v="14"/>
    <n v="-68.082032000000254"/>
    <n v="-68.082032000000254"/>
    <s v=""/>
    <n v="1"/>
    <s v=""/>
  </r>
  <r>
    <x v="15"/>
    <n v="103.84863200000109"/>
    <s v=""/>
    <n v="103.84863200000109"/>
    <s v=""/>
    <n v="1"/>
  </r>
  <r>
    <x v="16"/>
    <n v="268.38183599999866"/>
    <s v=""/>
    <n v="268.38183599999866"/>
    <s v=""/>
    <n v="1"/>
  </r>
  <r>
    <x v="17"/>
    <n v="550.50781200000165"/>
    <s v=""/>
    <n v="550.50781200000165"/>
    <s v=""/>
    <n v="1"/>
  </r>
  <r>
    <x v="18"/>
    <n v="592.53418000000056"/>
    <s v=""/>
    <n v="592.53418000000056"/>
    <s v=""/>
    <n v="1"/>
  </r>
  <r>
    <x v="19"/>
    <n v="581.76367100000061"/>
    <s v=""/>
    <n v="581.76367100000061"/>
    <s v=""/>
    <n v="1"/>
  </r>
  <r>
    <x v="20"/>
    <n v="418.47460899999896"/>
    <s v=""/>
    <n v="418.47460899999896"/>
    <s v=""/>
    <n v="1"/>
  </r>
  <r>
    <x v="21"/>
    <n v="361.64746100000048"/>
    <s v=""/>
    <n v="361.64746100000048"/>
    <s v=""/>
    <n v="1"/>
  </r>
  <r>
    <x v="22"/>
    <n v="284.63574200000039"/>
    <s v=""/>
    <n v="284.63574200000039"/>
    <s v=""/>
    <n v="1"/>
  </r>
  <r>
    <x v="23"/>
    <n v="227.1015625"/>
    <s v=""/>
    <n v="227.1015625"/>
    <s v=""/>
    <n v="1"/>
  </r>
  <r>
    <x v="0"/>
    <n v="158.23242190000019"/>
    <s v=""/>
    <n v="158.23242190000019"/>
    <s v=""/>
    <n v="1"/>
  </r>
  <r>
    <x v="1"/>
    <n v="380.24316410000029"/>
    <s v=""/>
    <n v="380.24316410000029"/>
    <s v=""/>
    <n v="1"/>
  </r>
  <r>
    <x v="2"/>
    <n v="275.88134770000033"/>
    <s v=""/>
    <n v="275.88134770000033"/>
    <s v=""/>
    <n v="1"/>
  </r>
  <r>
    <x v="3"/>
    <n v="215.80859369999962"/>
    <s v=""/>
    <n v="215.80859369999962"/>
    <s v=""/>
    <n v="1"/>
  </r>
  <r>
    <x v="4"/>
    <n v="167.74316399999952"/>
    <s v=""/>
    <n v="167.74316399999952"/>
    <s v=""/>
    <n v="1"/>
  </r>
  <r>
    <x v="5"/>
    <n v="108.86914070000057"/>
    <s v=""/>
    <n v="108.86914070000057"/>
    <s v=""/>
    <n v="1"/>
  </r>
  <r>
    <x v="6"/>
    <n v="44.053710899999714"/>
    <s v=""/>
    <n v="44.053710899999714"/>
    <s v=""/>
    <n v="1"/>
  </r>
  <r>
    <x v="7"/>
    <n v="17.881835899999714"/>
    <s v=""/>
    <n v="17.881835899999714"/>
    <s v=""/>
    <n v="1"/>
  </r>
  <r>
    <x v="8"/>
    <n v="66.838867200000095"/>
    <s v=""/>
    <n v="66.838867200000095"/>
    <s v=""/>
    <n v="1"/>
  </r>
  <r>
    <x v="9"/>
    <n v="139.1064452999999"/>
    <s v=""/>
    <n v="139.1064452999999"/>
    <s v=""/>
    <n v="1"/>
  </r>
  <r>
    <x v="10"/>
    <n v="69.9765625"/>
    <s v=""/>
    <n v="69.9765625"/>
    <s v=""/>
    <n v="1"/>
  </r>
  <r>
    <x v="11"/>
    <n v="65.942382900000666"/>
    <s v=""/>
    <n v="65.942382900000666"/>
    <s v=""/>
    <n v="1"/>
  </r>
  <r>
    <x v="12"/>
    <n v="55.258788999999524"/>
    <s v=""/>
    <n v="55.258788999999524"/>
    <s v=""/>
    <n v="1"/>
  </r>
  <r>
    <x v="13"/>
    <n v="68.418944999999439"/>
    <s v=""/>
    <n v="68.418944999999439"/>
    <s v=""/>
    <n v="1"/>
  </r>
  <r>
    <x v="14"/>
    <n v="40.822264999998879"/>
    <s v=""/>
    <n v="40.822264999998879"/>
    <s v=""/>
    <n v="1"/>
  </r>
  <r>
    <x v="15"/>
    <n v="30.144532000000254"/>
    <s v=""/>
    <n v="30.144532000000254"/>
    <s v=""/>
    <n v="1"/>
  </r>
  <r>
    <x v="16"/>
    <n v="-66.799805000000561"/>
    <n v="-66.799805000000561"/>
    <s v=""/>
    <n v="1"/>
    <s v=""/>
  </r>
  <r>
    <x v="17"/>
    <n v="-83.223632999999609"/>
    <n v="-83.223632999999609"/>
    <s v=""/>
    <n v="1"/>
    <s v=""/>
  </r>
  <r>
    <x v="18"/>
    <n v="-6.5195309999999154"/>
    <n v="-6.5195309999999154"/>
    <s v=""/>
    <n v="1"/>
    <s v=""/>
  </r>
  <r>
    <x v="19"/>
    <n v="31.55175699999927"/>
    <s v=""/>
    <n v="31.55175699999927"/>
    <s v=""/>
    <n v="1"/>
  </r>
  <r>
    <x v="20"/>
    <n v="67.697265999999217"/>
    <s v=""/>
    <n v="67.697265999999217"/>
    <s v=""/>
    <n v="1"/>
  </r>
  <r>
    <x v="21"/>
    <n v="109.80371100000048"/>
    <s v=""/>
    <n v="109.80371100000048"/>
    <s v=""/>
    <n v="1"/>
  </r>
  <r>
    <x v="22"/>
    <n v="76.393554999998742"/>
    <s v=""/>
    <n v="76.393554999998742"/>
    <s v=""/>
    <n v="1"/>
  </r>
  <r>
    <x v="23"/>
    <n v="-6.5166010000011738"/>
    <n v="-6.5166010000011738"/>
    <s v=""/>
    <n v="1"/>
    <s v=""/>
  </r>
  <r>
    <x v="0"/>
    <n v="-13.15039059999981"/>
    <n v="-13.15039059999981"/>
    <s v=""/>
    <n v="1"/>
    <s v=""/>
  </r>
  <r>
    <x v="1"/>
    <n v="-78.285156199999619"/>
    <n v="-78.285156199999619"/>
    <s v=""/>
    <n v="1"/>
    <s v=""/>
  </r>
  <r>
    <x v="2"/>
    <n v="-74.298828200000571"/>
    <n v="-74.298828200000571"/>
    <s v=""/>
    <n v="1"/>
    <s v=""/>
  </r>
  <r>
    <x v="3"/>
    <n v="-95.444824199999857"/>
    <n v="-95.444824199999857"/>
    <s v=""/>
    <n v="1"/>
    <s v=""/>
  </r>
  <r>
    <x v="4"/>
    <n v="-84.11523440000019"/>
    <n v="-84.11523440000019"/>
    <s v=""/>
    <n v="1"/>
    <s v=""/>
  </r>
  <r>
    <x v="5"/>
    <n v="-60.970703200000571"/>
    <n v="-60.970703200000571"/>
    <s v=""/>
    <n v="1"/>
    <s v=""/>
  </r>
  <r>
    <x v="6"/>
    <n v="-45.09375"/>
    <n v="-45.09375"/>
    <s v=""/>
    <n v="1"/>
    <s v=""/>
  </r>
  <r>
    <x v="7"/>
    <n v="-36.114257799999905"/>
    <n v="-36.114257799999905"/>
    <s v=""/>
    <n v="1"/>
    <s v=""/>
  </r>
  <r>
    <x v="8"/>
    <n v="17.4453125"/>
    <s v=""/>
    <n v="17.4453125"/>
    <s v=""/>
    <n v="1"/>
  </r>
  <r>
    <x v="9"/>
    <n v="86.334960899999714"/>
    <s v=""/>
    <n v="86.334960899999714"/>
    <s v=""/>
    <n v="1"/>
  </r>
  <r>
    <x v="10"/>
    <n v="20.395507799999905"/>
    <s v=""/>
    <n v="20.395507799999905"/>
    <s v=""/>
    <n v="1"/>
  </r>
  <r>
    <x v="11"/>
    <n v="50.675781300000381"/>
    <s v=""/>
    <n v="50.675781300000381"/>
    <s v=""/>
    <n v="1"/>
  </r>
  <r>
    <x v="12"/>
    <n v="102.00683599999866"/>
    <s v=""/>
    <n v="102.00683599999866"/>
    <s v=""/>
    <n v="1"/>
  </r>
  <r>
    <x v="13"/>
    <n v="146.42578199999843"/>
    <s v=""/>
    <n v="146.42578199999843"/>
    <s v=""/>
    <n v="1"/>
  </r>
  <r>
    <x v="14"/>
    <n v="80.622070000001258"/>
    <s v=""/>
    <n v="80.622070000001258"/>
    <s v=""/>
    <n v="1"/>
  </r>
  <r>
    <x v="15"/>
    <n v="22.411132999999609"/>
    <s v=""/>
    <n v="22.411132999999609"/>
    <s v=""/>
    <n v="1"/>
  </r>
  <r>
    <x v="16"/>
    <n v="-40.736328000000867"/>
    <n v="-40.736328000000867"/>
    <s v=""/>
    <n v="1"/>
    <s v=""/>
  </r>
  <r>
    <x v="17"/>
    <n v="-140.17675799999961"/>
    <n v="-140.17675799999961"/>
    <s v=""/>
    <n v="1"/>
    <s v=""/>
  </r>
  <r>
    <x v="18"/>
    <n v="-47.324217999999746"/>
    <n v="-47.324217999999746"/>
    <s v=""/>
    <n v="1"/>
    <s v=""/>
  </r>
  <r>
    <x v="19"/>
    <n v="33.250976000001174"/>
    <s v=""/>
    <n v="33.250976000001174"/>
    <s v=""/>
    <n v="1"/>
  </r>
  <r>
    <x v="20"/>
    <n v="50.623046999999133"/>
    <s v=""/>
    <n v="50.623046999999133"/>
    <s v=""/>
    <n v="1"/>
  </r>
  <r>
    <x v="21"/>
    <n v="-8.893554000000222"/>
    <n v="-8.893554000000222"/>
    <s v=""/>
    <n v="1"/>
    <s v=""/>
  </r>
  <r>
    <x v="22"/>
    <n v="-197.51757800000087"/>
    <n v="-197.51757800000087"/>
    <s v=""/>
    <n v="1"/>
    <s v=""/>
  </r>
  <r>
    <x v="23"/>
    <n v="-238.01660199999969"/>
    <n v="-238.01660199999969"/>
    <s v=""/>
    <n v="1"/>
    <s v=""/>
  </r>
  <r>
    <x v="0"/>
    <n v="-232.5830077999999"/>
    <n v="-232.5830077999999"/>
    <s v=""/>
    <n v="1"/>
    <s v=""/>
  </r>
  <r>
    <x v="1"/>
    <n v="-132.45117190000019"/>
    <n v="-132.45117190000019"/>
    <s v=""/>
    <n v="1"/>
    <s v=""/>
  </r>
  <r>
    <x v="2"/>
    <n v="-73.511718699999619"/>
    <n v="-73.511718699999619"/>
    <s v=""/>
    <n v="1"/>
    <s v=""/>
  </r>
  <r>
    <x v="3"/>
    <n v="-2.5839844000001904"/>
    <n v="-2.5839844000001904"/>
    <s v=""/>
    <n v="1"/>
    <s v=""/>
  </r>
  <r>
    <x v="4"/>
    <n v="-19.99804690000019"/>
    <n v="-19.99804690000019"/>
    <s v=""/>
    <n v="1"/>
    <s v=""/>
  </r>
  <r>
    <x v="5"/>
    <n v="-60.772460899999714"/>
    <n v="-60.772460899999714"/>
    <s v=""/>
    <n v="1"/>
    <s v=""/>
  </r>
  <r>
    <x v="6"/>
    <n v="-58.169433600000048"/>
    <n v="-58.169433600000048"/>
    <s v=""/>
    <n v="1"/>
    <s v=""/>
  </r>
  <r>
    <x v="7"/>
    <n v="-60.465332100000523"/>
    <n v="-60.465332100000523"/>
    <s v=""/>
    <n v="1"/>
    <s v=""/>
  </r>
  <r>
    <x v="8"/>
    <n v="-40.336425800000143"/>
    <n v="-40.336425800000143"/>
    <s v=""/>
    <n v="1"/>
    <s v=""/>
  </r>
  <r>
    <x v="9"/>
    <n v="-36.084960899999714"/>
    <n v="-36.084960899999714"/>
    <s v=""/>
    <n v="1"/>
    <s v=""/>
  </r>
  <r>
    <x v="10"/>
    <n v="-114.17871100000048"/>
    <n v="-114.17871100000048"/>
    <s v=""/>
    <n v="1"/>
    <s v=""/>
  </r>
  <r>
    <x v="11"/>
    <n v="-169.44628899999952"/>
    <n v="-169.44628899999952"/>
    <s v=""/>
    <n v="1"/>
    <s v=""/>
  </r>
  <r>
    <x v="12"/>
    <n v="-115.1064452999999"/>
    <n v="-115.1064452999999"/>
    <s v=""/>
    <n v="1"/>
    <s v=""/>
  </r>
  <r>
    <x v="13"/>
    <n v="-101.52148399999896"/>
    <n v="-101.52148399999896"/>
    <s v=""/>
    <n v="1"/>
    <s v=""/>
  </r>
  <r>
    <x v="14"/>
    <n v="-51.613280999999915"/>
    <n v="-51.613280999999915"/>
    <s v=""/>
    <n v="1"/>
    <s v=""/>
  </r>
  <r>
    <x v="15"/>
    <n v="-56.810546999999133"/>
    <n v="-56.810546999999133"/>
    <s v=""/>
    <n v="1"/>
    <s v=""/>
  </r>
  <r>
    <x v="16"/>
    <n v="-64.675781999998435"/>
    <n v="-64.675781999998435"/>
    <s v=""/>
    <n v="1"/>
    <s v=""/>
  </r>
  <r>
    <x v="17"/>
    <n v="-89.340820000001258"/>
    <n v="-89.340820000001258"/>
    <s v=""/>
    <n v="1"/>
    <s v=""/>
  </r>
  <r>
    <x v="18"/>
    <n v="-42.178711000000476"/>
    <n v="-42.178711000000476"/>
    <s v=""/>
    <n v="1"/>
    <s v=""/>
  </r>
  <r>
    <x v="19"/>
    <n v="-1.8925780000008672"/>
    <n v="-1.8925780000008672"/>
    <s v=""/>
    <n v="1"/>
    <s v=""/>
  </r>
  <r>
    <x v="20"/>
    <n v="-14.242186999999831"/>
    <n v="-14.242186999999831"/>
    <s v=""/>
    <n v="1"/>
    <s v=""/>
  </r>
  <r>
    <x v="21"/>
    <n v="63.796875"/>
    <s v=""/>
    <n v="63.796875"/>
    <s v=""/>
    <n v="1"/>
  </r>
  <r>
    <x v="22"/>
    <n v="-93.335938000000169"/>
    <n v="-93.335938000000169"/>
    <s v=""/>
    <n v="1"/>
    <s v=""/>
  </r>
  <r>
    <x v="23"/>
    <n v="-98.97460940000019"/>
    <n v="-98.97460940000019"/>
    <s v=""/>
    <n v="1"/>
    <s v=""/>
  </r>
  <r>
    <x v="0"/>
    <n v="-118.28222660000029"/>
    <n v="-118.28222660000029"/>
    <s v=""/>
    <n v="1"/>
    <s v=""/>
  </r>
  <r>
    <x v="1"/>
    <n v="-3.0234375"/>
    <n v="-3.0234375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67.167968800000381"/>
    <n v="-67.167968800000381"/>
    <s v=""/>
    <n v="1"/>
    <s v=""/>
  </r>
  <r>
    <x v="1"/>
    <n v="40.498535200000333"/>
    <s v=""/>
    <n v="40.498535200000333"/>
    <s v=""/>
    <n v="1"/>
  </r>
  <r>
    <x v="2"/>
    <n v="183.6875"/>
    <s v=""/>
    <n v="183.6875"/>
    <s v=""/>
    <n v="1"/>
  </r>
  <r>
    <x v="3"/>
    <n v="140.94213869999976"/>
    <s v=""/>
    <n v="140.94213869999976"/>
    <s v=""/>
    <n v="1"/>
  </r>
  <r>
    <x v="4"/>
    <n v="223.96411139999964"/>
    <s v=""/>
    <n v="223.96411139999964"/>
    <s v=""/>
    <n v="1"/>
  </r>
  <r>
    <x v="5"/>
    <n v="271.06323240000029"/>
    <s v=""/>
    <n v="271.06323240000029"/>
    <s v=""/>
    <n v="1"/>
  </r>
  <r>
    <x v="6"/>
    <n v="205.83129879999979"/>
    <s v=""/>
    <n v="205.83129879999979"/>
    <s v=""/>
    <n v="1"/>
  </r>
  <r>
    <x v="7"/>
    <n v="216.33984379999993"/>
    <s v=""/>
    <n v="216.33984379999993"/>
    <s v=""/>
    <n v="1"/>
  </r>
  <r>
    <x v="8"/>
    <n v="266.62109379999993"/>
    <s v=""/>
    <n v="266.62109379999993"/>
    <s v=""/>
    <n v="1"/>
  </r>
  <r>
    <x v="9"/>
    <n v="254.24365229999967"/>
    <s v=""/>
    <n v="254.24365229999967"/>
    <s v=""/>
    <n v="1"/>
  </r>
  <r>
    <x v="10"/>
    <n v="178.90673830000014"/>
    <s v=""/>
    <n v="178.90673830000014"/>
    <s v=""/>
    <n v="1"/>
  </r>
  <r>
    <x v="11"/>
    <n v="-24.887695299999905"/>
    <n v="-24.887695299999905"/>
    <s v=""/>
    <n v="1"/>
    <s v=""/>
  </r>
  <r>
    <x v="12"/>
    <n v="-41.355956999999762"/>
    <n v="-41.355956999999762"/>
    <s v=""/>
    <n v="1"/>
    <s v=""/>
  </r>
  <r>
    <x v="13"/>
    <n v="-69.687988300000143"/>
    <n v="-69.687988300000143"/>
    <s v=""/>
    <n v="1"/>
    <s v=""/>
  </r>
  <r>
    <x v="14"/>
    <n v="-87.156738300000143"/>
    <n v="-87.156738300000143"/>
    <s v=""/>
    <n v="1"/>
    <s v=""/>
  </r>
  <r>
    <x v="15"/>
    <n v="-64.020019600000523"/>
    <n v="-64.020019600000523"/>
    <s v=""/>
    <n v="1"/>
    <s v=""/>
  </r>
  <r>
    <x v="16"/>
    <n v="-84.440917899999477"/>
    <n v="-84.440917899999477"/>
    <s v=""/>
    <n v="1"/>
    <s v=""/>
  </r>
  <r>
    <x v="17"/>
    <n v="-70.885742200000095"/>
    <n v="-70.885742200000095"/>
    <s v=""/>
    <n v="1"/>
    <s v=""/>
  </r>
  <r>
    <x v="18"/>
    <n v="-133.24023440000019"/>
    <n v="-133.24023440000019"/>
    <s v=""/>
    <n v="1"/>
    <s v=""/>
  </r>
  <r>
    <x v="19"/>
    <n v="-167.87744139999995"/>
    <n v="-167.87744139999995"/>
    <s v=""/>
    <n v="1"/>
    <s v=""/>
  </r>
  <r>
    <x v="20"/>
    <n v="-119.828125"/>
    <n v="-119.828125"/>
    <s v=""/>
    <n v="1"/>
    <s v=""/>
  </r>
  <r>
    <x v="21"/>
    <n v="-33.777343699999619"/>
    <n v="-33.777343699999619"/>
    <s v=""/>
    <n v="1"/>
    <s v=""/>
  </r>
  <r>
    <x v="22"/>
    <n v="1.4819336000000476"/>
    <s v=""/>
    <n v="1.4819336000000476"/>
    <s v=""/>
    <n v="1"/>
  </r>
  <r>
    <x v="23"/>
    <n v="13.203125"/>
    <s v=""/>
    <n v="13.203125"/>
    <s v=""/>
    <n v="1"/>
  </r>
  <r>
    <x v="0"/>
    <n v="26.697754000000714"/>
    <s v=""/>
    <n v="26.697754000000714"/>
    <s v=""/>
    <n v="1"/>
  </r>
  <r>
    <x v="1"/>
    <n v="44.527099599999929"/>
    <s v=""/>
    <n v="44.527099599999929"/>
    <s v=""/>
    <n v="1"/>
  </r>
  <r>
    <x v="2"/>
    <n v="38.857666000000336"/>
    <s v=""/>
    <n v="38.857666000000336"/>
    <s v=""/>
    <n v="1"/>
  </r>
  <r>
    <x v="3"/>
    <n v="16.543212900000071"/>
    <s v=""/>
    <n v="16.543212900000071"/>
    <s v=""/>
    <n v="1"/>
  </r>
  <r>
    <x v="4"/>
    <n v="28.668212899999617"/>
    <s v=""/>
    <n v="28.668212899999617"/>
    <s v=""/>
    <n v="1"/>
  </r>
  <r>
    <x v="5"/>
    <n v="36.023681600000145"/>
    <s v=""/>
    <n v="36.023681600000145"/>
    <s v=""/>
    <n v="1"/>
  </r>
  <r>
    <x v="6"/>
    <n v="82.296142600000167"/>
    <s v=""/>
    <n v="82.296142600000167"/>
    <s v=""/>
    <n v="1"/>
  </r>
  <r>
    <x v="7"/>
    <n v="80.167968799999926"/>
    <s v=""/>
    <n v="80.167968799999926"/>
    <s v=""/>
    <n v="1"/>
  </r>
  <r>
    <x v="8"/>
    <n v="110.46435549999978"/>
    <s v=""/>
    <n v="110.46435549999978"/>
    <s v=""/>
    <n v="1"/>
  </r>
  <r>
    <x v="9"/>
    <n v="132.0417480000001"/>
    <s v=""/>
    <n v="132.0417480000001"/>
    <s v=""/>
    <n v="1"/>
  </r>
  <r>
    <x v="10"/>
    <n v="100.24902339999971"/>
    <s v=""/>
    <n v="100.24902339999971"/>
    <s v=""/>
    <n v="1"/>
  </r>
  <r>
    <x v="11"/>
    <n v="92.534667899999477"/>
    <s v=""/>
    <n v="92.534667899999477"/>
    <s v=""/>
    <n v="1"/>
  </r>
  <r>
    <x v="12"/>
    <n v="94.112793000000238"/>
    <s v=""/>
    <n v="94.112793000000238"/>
    <s v=""/>
    <n v="1"/>
  </r>
  <r>
    <x v="13"/>
    <n v="91.451660099999572"/>
    <s v=""/>
    <n v="91.451660099999572"/>
    <s v=""/>
    <n v="1"/>
  </r>
  <r>
    <x v="14"/>
    <n v="73.145507799999905"/>
    <s v=""/>
    <n v="73.145507799999905"/>
    <s v=""/>
    <n v="1"/>
  </r>
  <r>
    <x v="15"/>
    <n v="47.286132799999905"/>
    <s v=""/>
    <n v="47.286132799999905"/>
    <s v=""/>
    <n v="1"/>
  </r>
  <r>
    <x v="16"/>
    <n v="52.022949199999857"/>
    <s v=""/>
    <n v="52.022949199999857"/>
    <s v=""/>
    <n v="1"/>
  </r>
  <r>
    <x v="17"/>
    <n v="14.997070299999905"/>
    <s v=""/>
    <n v="14.997070299999905"/>
    <s v=""/>
    <n v="1"/>
  </r>
  <r>
    <x v="18"/>
    <n v="33.242675800000143"/>
    <s v=""/>
    <n v="33.242675800000143"/>
    <s v=""/>
    <n v="1"/>
  </r>
  <r>
    <x v="19"/>
    <n v="49.66992190000019"/>
    <s v=""/>
    <n v="49.66992190000019"/>
    <s v=""/>
    <n v="1"/>
  </r>
  <r>
    <x v="20"/>
    <n v="37.83007809999981"/>
    <s v=""/>
    <n v="37.83007809999981"/>
    <s v=""/>
    <n v="1"/>
  </r>
  <r>
    <x v="21"/>
    <n v="40.3046875"/>
    <s v=""/>
    <n v="40.3046875"/>
    <s v=""/>
    <n v="1"/>
  </r>
  <r>
    <x v="22"/>
    <n v="37.298339799999667"/>
    <s v=""/>
    <n v="37.298339799999667"/>
    <s v=""/>
    <n v="1"/>
  </r>
  <r>
    <x v="23"/>
    <n v="85.211425800000143"/>
    <s v=""/>
    <n v="85.211425800000143"/>
    <s v=""/>
    <n v="1"/>
  </r>
  <r>
    <x v="0"/>
    <n v="12.027832100000523"/>
    <s v=""/>
    <n v="12.027832100000523"/>
    <s v=""/>
    <n v="1"/>
  </r>
  <r>
    <x v="1"/>
    <n v="62.465331999999762"/>
    <s v=""/>
    <n v="62.465331999999762"/>
    <s v=""/>
    <n v="1"/>
  </r>
  <r>
    <x v="2"/>
    <n v="89.696533199999976"/>
    <s v=""/>
    <n v="89.696533199999976"/>
    <s v=""/>
    <n v="1"/>
  </r>
  <r>
    <x v="3"/>
    <n v="102.02368160000015"/>
    <s v=""/>
    <n v="102.02368160000015"/>
    <s v=""/>
    <n v="1"/>
  </r>
  <r>
    <x v="4"/>
    <n v="82.836181600000145"/>
    <s v=""/>
    <n v="82.836181600000145"/>
    <s v=""/>
    <n v="1"/>
  </r>
  <r>
    <x v="5"/>
    <n v="91.830322299999807"/>
    <s v=""/>
    <n v="91.830322299999807"/>
    <s v=""/>
    <n v="1"/>
  </r>
  <r>
    <x v="6"/>
    <n v="42.553222600000026"/>
    <s v=""/>
    <n v="42.553222600000026"/>
    <s v=""/>
    <n v="1"/>
  </r>
  <r>
    <x v="7"/>
    <n v="27.526123000000098"/>
    <s v=""/>
    <n v="27.526123000000098"/>
    <s v=""/>
    <n v="1"/>
  </r>
  <r>
    <x v="8"/>
    <n v="-0.61938469999995505"/>
    <n v="-0.61938469999995505"/>
    <s v=""/>
    <n v="1"/>
    <s v=""/>
  </r>
  <r>
    <x v="9"/>
    <n v="-27.077880800000003"/>
    <n v="-27.077880800000003"/>
    <s v=""/>
    <n v="1"/>
    <s v=""/>
  </r>
  <r>
    <x v="10"/>
    <n v="-80.761230500000238"/>
    <n v="-80.761230500000238"/>
    <s v=""/>
    <n v="1"/>
    <s v=""/>
  </r>
  <r>
    <x v="11"/>
    <n v="-93.72851559999981"/>
    <n v="-93.72851559999981"/>
    <s v=""/>
    <n v="1"/>
    <s v=""/>
  </r>
  <r>
    <x v="12"/>
    <n v="-72.950195299999905"/>
    <n v="-72.950195299999905"/>
    <s v=""/>
    <n v="1"/>
    <s v=""/>
  </r>
  <r>
    <x v="13"/>
    <n v="-120.50927729999967"/>
    <n v="-120.50927729999967"/>
    <s v=""/>
    <n v="1"/>
    <s v=""/>
  </r>
  <r>
    <x v="14"/>
    <n v="-136.34912110000005"/>
    <n v="-136.34912110000005"/>
    <s v=""/>
    <n v="1"/>
    <s v=""/>
  </r>
  <r>
    <x v="15"/>
    <n v="-204.05908199999976"/>
    <n v="-204.05908199999976"/>
    <s v=""/>
    <n v="1"/>
    <s v=""/>
  </r>
  <r>
    <x v="16"/>
    <n v="-204.8173827999999"/>
    <n v="-204.8173827999999"/>
    <s v=""/>
    <n v="1"/>
    <s v=""/>
  </r>
  <r>
    <x v="17"/>
    <n v="-239.13623050000024"/>
    <n v="-239.13623050000024"/>
    <s v=""/>
    <n v="1"/>
    <s v=""/>
  </r>
  <r>
    <x v="18"/>
    <n v="-199.9609375"/>
    <n v="-199.9609375"/>
    <s v=""/>
    <n v="1"/>
    <s v=""/>
  </r>
  <r>
    <x v="19"/>
    <n v="-188.38671880000038"/>
    <n v="-188.38671880000038"/>
    <s v=""/>
    <n v="1"/>
    <s v=""/>
  </r>
  <r>
    <x v="20"/>
    <n v="-163.53808589999971"/>
    <n v="-163.53808589999971"/>
    <s v=""/>
    <n v="1"/>
    <s v=""/>
  </r>
  <r>
    <x v="21"/>
    <n v="-182.73339839999971"/>
    <n v="-182.73339839999971"/>
    <s v=""/>
    <n v="1"/>
    <s v=""/>
  </r>
  <r>
    <x v="22"/>
    <n v="-204.19287110000005"/>
    <n v="-204.19287110000005"/>
    <s v=""/>
    <n v="1"/>
    <s v=""/>
  </r>
  <r>
    <x v="23"/>
    <n v="-250.95996089999971"/>
    <n v="-250.95996089999971"/>
    <s v=""/>
    <n v="1"/>
    <s v=""/>
  </r>
  <r>
    <x v="0"/>
    <n v="-161.63623039999948"/>
    <n v="-161.63623039999948"/>
    <s v=""/>
    <n v="1"/>
    <s v=""/>
  </r>
  <r>
    <x v="1"/>
    <n v="-143.0703125"/>
    <n v="-143.0703125"/>
    <s v=""/>
    <n v="1"/>
    <s v=""/>
  </r>
  <r>
    <x v="2"/>
    <n v="-119.61474610000005"/>
    <n v="-119.61474610000005"/>
    <s v=""/>
    <n v="1"/>
    <s v=""/>
  </r>
  <r>
    <x v="3"/>
    <n v="-133.79003910000029"/>
    <n v="-133.79003910000029"/>
    <s v=""/>
    <n v="1"/>
    <s v=""/>
  </r>
  <r>
    <x v="4"/>
    <n v="-129.32470709999961"/>
    <n v="-129.32470709999961"/>
    <s v=""/>
    <n v="1"/>
    <s v=""/>
  </r>
  <r>
    <x v="5"/>
    <n v="-127.1066894999999"/>
    <n v="-127.1066894999999"/>
    <s v=""/>
    <n v="1"/>
    <s v=""/>
  </r>
  <r>
    <x v="6"/>
    <n v="-111.00976559999981"/>
    <n v="-111.00976559999981"/>
    <s v=""/>
    <n v="1"/>
    <s v=""/>
  </r>
  <r>
    <x v="7"/>
    <n v="-137.68212889999995"/>
    <n v="-137.68212889999995"/>
    <s v=""/>
    <n v="1"/>
    <s v=""/>
  </r>
  <r>
    <x v="8"/>
    <n v="-199.97973630000024"/>
    <n v="-199.97973630000024"/>
    <s v=""/>
    <n v="1"/>
    <s v=""/>
  </r>
  <r>
    <x v="9"/>
    <n v="-252.453125"/>
    <n v="-252.453125"/>
    <s v=""/>
    <n v="1"/>
    <s v=""/>
  </r>
  <r>
    <x v="10"/>
    <n v="-243.32861330000014"/>
    <n v="-243.32861330000014"/>
    <s v=""/>
    <n v="1"/>
    <s v=""/>
  </r>
  <r>
    <x v="11"/>
    <n v="-254.1376952999999"/>
    <n v="-254.1376952999999"/>
    <s v=""/>
    <n v="1"/>
    <s v=""/>
  </r>
  <r>
    <x v="12"/>
    <n v="-233.953125"/>
    <n v="-233.953125"/>
    <s v=""/>
    <n v="1"/>
    <s v=""/>
  </r>
  <r>
    <x v="13"/>
    <n v="-202.55517569999938"/>
    <n v="-202.55517569999938"/>
    <s v=""/>
    <n v="1"/>
    <s v=""/>
  </r>
  <r>
    <x v="14"/>
    <n v="-158.85498050000024"/>
    <n v="-158.85498050000024"/>
    <s v=""/>
    <n v="1"/>
    <s v=""/>
  </r>
  <r>
    <x v="15"/>
    <n v="-166.41552729999967"/>
    <n v="-166.41552729999967"/>
    <s v=""/>
    <n v="1"/>
    <s v=""/>
  </r>
  <r>
    <x v="16"/>
    <n v="-233.15625"/>
    <n v="-233.15625"/>
    <s v=""/>
    <n v="1"/>
    <s v=""/>
  </r>
  <r>
    <x v="17"/>
    <n v="-301.81787110000005"/>
    <n v="-301.81787110000005"/>
    <s v=""/>
    <n v="1"/>
    <s v=""/>
  </r>
  <r>
    <x v="18"/>
    <n v="-328.62744139999995"/>
    <n v="-328.62744139999995"/>
    <s v=""/>
    <n v="1"/>
    <s v=""/>
  </r>
  <r>
    <x v="19"/>
    <n v="-386.97998050000024"/>
    <n v="-386.97998050000024"/>
    <s v=""/>
    <n v="1"/>
    <s v=""/>
  </r>
  <r>
    <x v="20"/>
    <n v="-385.48779300000024"/>
    <n v="-385.48779300000024"/>
    <s v=""/>
    <n v="1"/>
    <s v=""/>
  </r>
  <r>
    <x v="21"/>
    <n v="-355.98095710000052"/>
    <n v="-355.98095710000052"/>
    <s v=""/>
    <n v="1"/>
    <s v=""/>
  </r>
  <r>
    <x v="22"/>
    <n v="-364.59521490000043"/>
    <n v="-364.59521490000043"/>
    <s v=""/>
    <n v="1"/>
    <s v=""/>
  </r>
  <r>
    <x v="23"/>
    <n v="-324.796875"/>
    <n v="-324.796875"/>
    <s v=""/>
    <n v="1"/>
    <s v=""/>
  </r>
  <r>
    <x v="0"/>
    <n v="-240.1611327999999"/>
    <n v="-240.1611327999999"/>
    <s v=""/>
    <n v="1"/>
    <s v=""/>
  </r>
  <r>
    <x v="1"/>
    <n v="-241.54101559999981"/>
    <n v="-241.54101559999981"/>
    <s v=""/>
    <n v="1"/>
    <s v=""/>
  </r>
  <r>
    <x v="2"/>
    <n v="-193.69140619999962"/>
    <n v="-193.69140619999962"/>
    <s v=""/>
    <n v="1"/>
    <s v=""/>
  </r>
  <r>
    <x v="3"/>
    <n v="-192.68945309999981"/>
    <n v="-192.68945309999981"/>
    <s v=""/>
    <n v="1"/>
    <s v=""/>
  </r>
  <r>
    <x v="4"/>
    <n v="-168.21874999999955"/>
    <n v="-168.21874999999955"/>
    <s v=""/>
    <n v="1"/>
    <s v=""/>
  </r>
  <r>
    <x v="5"/>
    <n v="-173.59521479999967"/>
    <n v="-173.59521479999967"/>
    <s v=""/>
    <n v="1"/>
    <s v=""/>
  </r>
  <r>
    <x v="6"/>
    <n v="-186.03271479999967"/>
    <n v="-186.03271479999967"/>
    <s v=""/>
    <n v="1"/>
    <s v=""/>
  </r>
  <r>
    <x v="7"/>
    <n v="-174.32226559999981"/>
    <n v="-174.32226559999981"/>
    <s v=""/>
    <n v="1"/>
    <s v=""/>
  </r>
  <r>
    <x v="8"/>
    <n v="-257.11474610000005"/>
    <n v="-257.11474610000005"/>
    <s v=""/>
    <n v="1"/>
    <s v=""/>
  </r>
  <r>
    <x v="9"/>
    <n v="-258.3203125"/>
    <n v="-258.3203125"/>
    <s v=""/>
    <n v="1"/>
    <s v=""/>
  </r>
  <r>
    <x v="10"/>
    <n v="-176.859375"/>
    <n v="-176.859375"/>
    <s v=""/>
    <n v="1"/>
    <s v=""/>
  </r>
  <r>
    <x v="11"/>
    <n v="-149.24121089999971"/>
    <n v="-149.24121089999971"/>
    <s v=""/>
    <n v="1"/>
    <s v=""/>
  </r>
  <r>
    <x v="12"/>
    <n v="-124.09228520000033"/>
    <n v="-124.09228520000033"/>
    <s v=""/>
    <n v="1"/>
    <s v=""/>
  </r>
  <r>
    <x v="13"/>
    <n v="-59.332031199999619"/>
    <n v="-59.332031199999619"/>
    <s v=""/>
    <n v="1"/>
    <s v=""/>
  </r>
  <r>
    <x v="14"/>
    <n v="-145.61083979999967"/>
    <n v="-145.61083979999967"/>
    <s v=""/>
    <n v="1"/>
    <s v=""/>
  </r>
  <r>
    <x v="15"/>
    <n v="-183.25683600000048"/>
    <n v="-183.25683600000048"/>
    <s v=""/>
    <n v="1"/>
    <s v=""/>
  </r>
  <r>
    <x v="16"/>
    <n v="-174.43115229999967"/>
    <n v="-174.43115229999967"/>
    <s v=""/>
    <n v="1"/>
    <s v=""/>
  </r>
  <r>
    <x v="17"/>
    <n v="-190.98974610000005"/>
    <n v="-190.98974610000005"/>
    <s v=""/>
    <n v="1"/>
    <s v=""/>
  </r>
  <r>
    <x v="18"/>
    <n v="-90.678710899999714"/>
    <n v="-90.678710899999714"/>
    <s v=""/>
    <n v="1"/>
    <s v=""/>
  </r>
  <r>
    <x v="19"/>
    <n v="-106.36474610000005"/>
    <n v="-106.36474610000005"/>
    <s v=""/>
    <n v="1"/>
    <s v=""/>
  </r>
  <r>
    <x v="20"/>
    <n v="-167.0830077999999"/>
    <n v="-167.0830077999999"/>
    <s v=""/>
    <n v="1"/>
    <s v=""/>
  </r>
  <r>
    <x v="21"/>
    <n v="-164.08642580000014"/>
    <n v="-164.08642580000014"/>
    <s v=""/>
    <n v="1"/>
    <s v=""/>
  </r>
  <r>
    <x v="22"/>
    <n v="-123.00634759999957"/>
    <n v="-123.00634759999957"/>
    <s v=""/>
    <n v="1"/>
    <s v=""/>
  </r>
  <r>
    <x v="23"/>
    <n v="-95.891113300000143"/>
    <n v="-95.891113300000143"/>
    <s v=""/>
    <n v="1"/>
    <s v=""/>
  </r>
  <r>
    <x v="0"/>
    <n v="-38.503906199999619"/>
    <n v="-38.503906199999619"/>
    <s v=""/>
    <n v="1"/>
    <s v=""/>
  </r>
  <r>
    <x v="1"/>
    <n v="-63.780273399999714"/>
    <n v="-63.780273399999714"/>
    <s v=""/>
    <n v="1"/>
    <s v=""/>
  </r>
  <r>
    <x v="2"/>
    <n v="-35.614746100000048"/>
    <n v="-35.614746100000048"/>
    <s v=""/>
    <n v="1"/>
    <s v=""/>
  </r>
  <r>
    <x v="3"/>
    <n v="-38.942382799999905"/>
    <n v="-38.942382799999905"/>
    <s v=""/>
    <n v="1"/>
    <s v=""/>
  </r>
  <r>
    <x v="4"/>
    <n v="9.3144531000002644"/>
    <s v=""/>
    <n v="9.3144531000002644"/>
    <s v=""/>
    <n v="1"/>
  </r>
  <r>
    <x v="5"/>
    <n v="-20.956542900000386"/>
    <n v="-20.956542900000386"/>
    <s v=""/>
    <n v="1"/>
    <s v=""/>
  </r>
  <r>
    <x v="6"/>
    <n v="8.9506836000000476"/>
    <s v=""/>
    <n v="8.9506836000000476"/>
    <s v=""/>
    <n v="1"/>
  </r>
  <r>
    <x v="7"/>
    <n v="27.990722599999572"/>
    <s v=""/>
    <n v="27.990722599999572"/>
    <s v=""/>
    <n v="1"/>
  </r>
  <r>
    <x v="8"/>
    <n v="-85.679199199999857"/>
    <n v="-85.679199199999857"/>
    <s v=""/>
    <n v="1"/>
    <s v=""/>
  </r>
  <r>
    <x v="9"/>
    <n v="-44.670410099999572"/>
    <n v="-44.670410099999572"/>
    <s v=""/>
    <n v="1"/>
    <s v=""/>
  </r>
  <r>
    <x v="10"/>
    <n v="-55.984375"/>
    <n v="-55.984375"/>
    <s v=""/>
    <n v="1"/>
    <s v=""/>
  </r>
  <r>
    <x v="11"/>
    <n v="-95.360351499999524"/>
    <n v="-95.360351499999524"/>
    <s v=""/>
    <n v="1"/>
    <s v=""/>
  </r>
  <r>
    <x v="12"/>
    <n v="-118.0341797000001"/>
    <n v="-118.0341797000001"/>
    <s v=""/>
    <n v="1"/>
    <s v=""/>
  </r>
  <r>
    <x v="13"/>
    <n v="-70.330566399999952"/>
    <n v="-70.330566399999952"/>
    <s v=""/>
    <n v="1"/>
    <s v=""/>
  </r>
  <r>
    <x v="14"/>
    <n v="-97.727538999999524"/>
    <n v="-97.727538999999524"/>
    <s v=""/>
    <n v="1"/>
    <s v=""/>
  </r>
  <r>
    <x v="15"/>
    <n v="-14.276855500000238"/>
    <n v="-14.276855500000238"/>
    <s v=""/>
    <n v="1"/>
    <s v=""/>
  </r>
  <r>
    <x v="16"/>
    <n v="-59.88867190000019"/>
    <n v="-59.88867190000019"/>
    <s v=""/>
    <n v="1"/>
    <s v=""/>
  </r>
  <r>
    <x v="17"/>
    <n v="-199.6591797000001"/>
    <n v="-199.6591797000001"/>
    <s v=""/>
    <n v="1"/>
    <s v=""/>
  </r>
  <r>
    <x v="18"/>
    <n v="-171.94384770000033"/>
    <n v="-171.94384770000033"/>
    <s v=""/>
    <n v="1"/>
    <s v=""/>
  </r>
  <r>
    <x v="19"/>
    <n v="-58.559570299999905"/>
    <n v="-58.559570299999905"/>
    <s v=""/>
    <n v="1"/>
    <s v=""/>
  </r>
  <r>
    <x v="20"/>
    <n v="-66.885253899999952"/>
    <n v="-66.885253899999952"/>
    <s v=""/>
    <n v="1"/>
    <s v=""/>
  </r>
  <r>
    <x v="21"/>
    <n v="-154.87402350000048"/>
    <n v="-154.87402350000048"/>
    <s v=""/>
    <n v="1"/>
    <s v=""/>
  </r>
  <r>
    <x v="22"/>
    <n v="-171.24609380000038"/>
    <n v="-171.24609380000038"/>
    <s v=""/>
    <n v="1"/>
    <s v=""/>
  </r>
  <r>
    <x v="23"/>
    <n v="-151.03369139999995"/>
    <n v="-151.03369139999995"/>
    <s v=""/>
    <n v="1"/>
    <s v=""/>
  </r>
  <r>
    <x v="0"/>
    <n v="-50.20898440000019"/>
    <n v="-50.20898440000019"/>
    <s v=""/>
    <n v="1"/>
    <s v=""/>
  </r>
  <r>
    <x v="1"/>
    <n v="-60.241699199999857"/>
    <n v="-60.241699199999857"/>
    <s v=""/>
    <n v="1"/>
    <s v=""/>
  </r>
  <r>
    <x v="2"/>
    <n v="-90.34667969999964"/>
    <n v="-90.34667969999964"/>
    <s v=""/>
    <n v="1"/>
    <s v=""/>
  </r>
  <r>
    <x v="3"/>
    <n v="-92.504150400000071"/>
    <n v="-92.504150400000071"/>
    <s v=""/>
    <n v="1"/>
    <s v=""/>
  </r>
  <r>
    <x v="4"/>
    <n v="-76.128906199999619"/>
    <n v="-76.128906199999619"/>
    <s v=""/>
    <n v="1"/>
    <s v=""/>
  </r>
  <r>
    <x v="5"/>
    <n v="-90.864502000000357"/>
    <n v="-90.864502000000357"/>
    <s v=""/>
    <n v="1"/>
    <s v=""/>
  </r>
  <r>
    <x v="6"/>
    <n v="-43.078369099999691"/>
    <n v="-43.078369099999691"/>
    <s v=""/>
    <n v="1"/>
    <s v=""/>
  </r>
  <r>
    <x v="7"/>
    <n v="-1.5266113000002406"/>
    <n v="-1.5266113000002406"/>
    <s v=""/>
    <n v="1"/>
    <s v=""/>
  </r>
  <r>
    <x v="8"/>
    <n v="-24.721679700000095"/>
    <n v="-24.721679700000095"/>
    <s v=""/>
    <n v="1"/>
    <s v=""/>
  </r>
  <r>
    <x v="9"/>
    <n v="-6.6259766000002855"/>
    <n v="-6.6259766000002855"/>
    <s v=""/>
    <n v="1"/>
    <s v=""/>
  </r>
  <r>
    <x v="10"/>
    <n v="4.734375"/>
    <s v=""/>
    <n v="4.734375"/>
    <s v=""/>
    <n v="1"/>
  </r>
  <r>
    <x v="11"/>
    <n v="-13.464843699999619"/>
    <n v="-13.464843699999619"/>
    <s v=""/>
    <n v="1"/>
    <s v=""/>
  </r>
  <r>
    <x v="12"/>
    <n v="-20.767089799999667"/>
    <n v="-20.767089799999667"/>
    <s v=""/>
    <n v="1"/>
    <s v=""/>
  </r>
  <r>
    <x v="13"/>
    <n v="-10.667480500000238"/>
    <n v="-10.667480500000238"/>
    <s v=""/>
    <n v="1"/>
    <s v=""/>
  </r>
  <r>
    <x v="14"/>
    <n v="-43.110351499999524"/>
    <n v="-43.110351499999524"/>
    <s v=""/>
    <n v="1"/>
    <s v=""/>
  </r>
  <r>
    <x v="15"/>
    <n v="-7.0283202999999048"/>
    <n v="-7.0283202999999048"/>
    <s v=""/>
    <n v="1"/>
    <s v=""/>
  </r>
  <r>
    <x v="16"/>
    <n v="48.280761800000619"/>
    <s v=""/>
    <n v="48.280761800000619"/>
    <s v=""/>
    <n v="1"/>
  </r>
  <r>
    <x v="17"/>
    <n v="55.066406300000381"/>
    <s v=""/>
    <n v="55.066406300000381"/>
    <s v=""/>
    <n v="1"/>
  </r>
  <r>
    <x v="18"/>
    <n v="40.643554700000095"/>
    <s v=""/>
    <n v="40.643554700000095"/>
    <s v=""/>
    <n v="1"/>
  </r>
  <r>
    <x v="19"/>
    <n v="26.621581999999762"/>
    <s v=""/>
    <n v="26.621581999999762"/>
    <s v=""/>
    <n v="1"/>
  </r>
  <r>
    <x v="20"/>
    <n v="-0.23242190000019036"/>
    <n v="-0.23242190000019036"/>
    <s v=""/>
    <n v="1"/>
    <s v=""/>
  </r>
  <r>
    <x v="21"/>
    <n v="-11.553710899999714"/>
    <n v="-11.553710899999714"/>
    <s v=""/>
    <n v="1"/>
    <s v=""/>
  </r>
  <r>
    <x v="22"/>
    <n v="35.319824199999857"/>
    <s v=""/>
    <n v="35.319824199999857"/>
    <s v=""/>
    <n v="1"/>
  </r>
  <r>
    <x v="23"/>
    <n v="53.661132799999905"/>
    <s v=""/>
    <n v="53.661132799999905"/>
    <s v=""/>
    <n v="1"/>
  </r>
  <r>
    <x v="0"/>
    <n v="219.4345702999999"/>
    <s v=""/>
    <n v="219.4345702999999"/>
    <s v=""/>
    <n v="1"/>
  </r>
  <r>
    <x v="1"/>
    <n v="250.85742190000019"/>
    <s v=""/>
    <n v="250.85742190000019"/>
    <s v=""/>
    <n v="1"/>
  </r>
  <r>
    <x v="2"/>
    <n v="190.11425780000036"/>
    <s v=""/>
    <n v="190.11425780000036"/>
    <s v=""/>
    <n v="1"/>
  </r>
  <r>
    <x v="3"/>
    <n v="192.63354490000029"/>
    <s v=""/>
    <n v="192.63354490000029"/>
    <s v=""/>
    <n v="1"/>
  </r>
  <r>
    <x v="4"/>
    <n v="183.77270509999971"/>
    <s v=""/>
    <n v="183.77270509999971"/>
    <s v=""/>
    <n v="1"/>
  </r>
  <r>
    <x v="5"/>
    <n v="143.30273439999974"/>
    <s v=""/>
    <n v="143.30273439999974"/>
    <s v=""/>
    <n v="1"/>
  </r>
  <r>
    <x v="6"/>
    <n v="112.48901369999976"/>
    <s v=""/>
    <n v="112.48901369999976"/>
    <s v=""/>
    <n v="1"/>
  </r>
  <r>
    <x v="7"/>
    <n v="94.413085899999714"/>
    <s v=""/>
    <n v="94.413085899999714"/>
    <s v=""/>
    <n v="1"/>
  </r>
  <r>
    <x v="8"/>
    <n v="126.56835940000019"/>
    <s v=""/>
    <n v="126.56835940000019"/>
    <s v=""/>
    <n v="1"/>
  </r>
  <r>
    <x v="9"/>
    <n v="103.63525389999995"/>
    <s v=""/>
    <n v="103.63525389999995"/>
    <s v=""/>
    <n v="1"/>
  </r>
  <r>
    <x v="10"/>
    <n v="42.729492200000095"/>
    <s v=""/>
    <n v="42.729492200000095"/>
    <s v=""/>
    <n v="1"/>
  </r>
  <r>
    <x v="11"/>
    <n v="-32.325683600000048"/>
    <n v="-32.325683600000048"/>
    <s v=""/>
    <n v="1"/>
    <s v=""/>
  </r>
  <r>
    <x v="12"/>
    <n v="16.477539100000286"/>
    <s v=""/>
    <n v="16.477539100000286"/>
    <s v=""/>
    <n v="1"/>
  </r>
  <r>
    <x v="13"/>
    <n v="-6.4794920999993337"/>
    <n v="-6.4794920999993337"/>
    <s v=""/>
    <n v="1"/>
    <s v=""/>
  </r>
  <r>
    <x v="14"/>
    <n v="22.455566399999952"/>
    <s v=""/>
    <n v="22.455566399999952"/>
    <s v=""/>
    <n v="1"/>
  </r>
  <r>
    <x v="15"/>
    <n v="133.359375"/>
    <s v=""/>
    <n v="133.359375"/>
    <s v=""/>
    <n v="1"/>
  </r>
  <r>
    <x v="16"/>
    <n v="161.25244139999995"/>
    <s v=""/>
    <n v="161.25244139999995"/>
    <s v=""/>
    <n v="1"/>
  </r>
  <r>
    <x v="17"/>
    <n v="269.21972660000029"/>
    <s v=""/>
    <n v="269.21972660000029"/>
    <s v=""/>
    <n v="1"/>
  </r>
  <r>
    <x v="18"/>
    <n v="205.1923827999999"/>
    <s v=""/>
    <n v="205.1923827999999"/>
    <s v=""/>
    <n v="1"/>
  </r>
  <r>
    <x v="19"/>
    <n v="94.870117200000095"/>
    <s v=""/>
    <n v="94.870117200000095"/>
    <s v=""/>
    <n v="1"/>
  </r>
  <r>
    <x v="20"/>
    <n v="-52.465331999999762"/>
    <n v="-52.465331999999762"/>
    <s v=""/>
    <n v="1"/>
    <s v=""/>
  </r>
  <r>
    <x v="21"/>
    <n v="45.652831999999762"/>
    <s v=""/>
    <n v="45.652831999999762"/>
    <s v=""/>
    <n v="1"/>
  </r>
  <r>
    <x v="22"/>
    <n v="14.598144499999762"/>
    <s v=""/>
    <n v="14.598144499999762"/>
    <s v=""/>
    <n v="1"/>
  </r>
  <r>
    <x v="23"/>
    <n v="-33.880371100000048"/>
    <n v="-33.880371100000048"/>
    <s v=""/>
    <n v="1"/>
    <s v=""/>
  </r>
  <r>
    <x v="0"/>
    <n v="-74.65820309999981"/>
    <n v="-74.65820309999981"/>
    <s v=""/>
    <n v="1"/>
    <s v=""/>
  </r>
  <r>
    <x v="1"/>
    <n v="-68.3828125"/>
    <n v="-68.3828125"/>
    <s v=""/>
    <n v="1"/>
    <s v=""/>
  </r>
  <r>
    <x v="2"/>
    <n v="-88.965087900000071"/>
    <n v="-88.965087900000071"/>
    <s v=""/>
    <n v="1"/>
    <s v=""/>
  </r>
  <r>
    <x v="3"/>
    <n v="-53.896484399999736"/>
    <n v="-53.896484399999736"/>
    <s v=""/>
    <n v="1"/>
    <s v=""/>
  </r>
  <r>
    <x v="4"/>
    <n v="-43.076171899999736"/>
    <n v="-43.076171899999736"/>
    <s v=""/>
    <n v="1"/>
    <s v=""/>
  </r>
  <r>
    <x v="5"/>
    <n v="-57.41894530000036"/>
    <n v="-57.41894530000036"/>
    <s v=""/>
    <n v="1"/>
    <s v=""/>
  </r>
  <r>
    <x v="6"/>
    <n v="-74.107910100000026"/>
    <n v="-74.107910100000026"/>
    <s v=""/>
    <n v="1"/>
    <s v=""/>
  </r>
  <r>
    <x v="7"/>
    <n v="-37.716796800000338"/>
    <n v="-37.716796800000338"/>
    <s v=""/>
    <n v="1"/>
    <s v=""/>
  </r>
  <r>
    <x v="8"/>
    <n v="-14.535644600000069"/>
    <n v="-14.535644600000069"/>
    <s v=""/>
    <n v="1"/>
    <s v=""/>
  </r>
  <r>
    <x v="9"/>
    <n v="22.925781199999619"/>
    <s v=""/>
    <n v="22.925781199999619"/>
    <s v=""/>
    <n v="1"/>
  </r>
  <r>
    <x v="10"/>
    <n v="6.1684571000005235"/>
    <s v=""/>
    <n v="6.1684571000005235"/>
    <s v=""/>
    <n v="1"/>
  </r>
  <r>
    <x v="11"/>
    <n v="-22.570800800000143"/>
    <n v="-22.570800800000143"/>
    <s v=""/>
    <n v="1"/>
    <s v=""/>
  </r>
  <r>
    <x v="12"/>
    <n v="-39.758300699999381"/>
    <n v="-39.758300699999381"/>
    <s v=""/>
    <n v="1"/>
    <s v=""/>
  </r>
  <r>
    <x v="13"/>
    <n v="-64.65820309999981"/>
    <n v="-64.65820309999981"/>
    <s v=""/>
    <n v="1"/>
    <s v=""/>
  </r>
  <r>
    <x v="14"/>
    <n v="-89.384277299999667"/>
    <n v="-89.384277299999667"/>
    <s v=""/>
    <n v="1"/>
    <s v=""/>
  </r>
  <r>
    <x v="15"/>
    <n v="-169.47412099999929"/>
    <n v="-169.47412099999929"/>
    <s v=""/>
    <n v="1"/>
    <s v=""/>
  </r>
  <r>
    <x v="16"/>
    <n v="-231.28222660000029"/>
    <n v="-231.28222660000029"/>
    <s v=""/>
    <n v="1"/>
    <s v=""/>
  </r>
  <r>
    <x v="17"/>
    <n v="-299.13867190000019"/>
    <n v="-299.13867190000019"/>
    <s v=""/>
    <n v="1"/>
    <s v=""/>
  </r>
  <r>
    <x v="18"/>
    <n v="-317.50830080000014"/>
    <n v="-317.50830080000014"/>
    <s v=""/>
    <n v="1"/>
    <s v=""/>
  </r>
  <r>
    <x v="19"/>
    <n v="-323.01220699999976"/>
    <n v="-323.01220699999976"/>
    <s v=""/>
    <n v="1"/>
    <s v=""/>
  </r>
  <r>
    <x v="20"/>
    <n v="-246.4033202999999"/>
    <n v="-246.4033202999999"/>
    <s v=""/>
    <n v="1"/>
    <s v=""/>
  </r>
  <r>
    <x v="21"/>
    <n v="-263.48095710000052"/>
    <n v="-263.48095710000052"/>
    <s v=""/>
    <n v="1"/>
    <s v=""/>
  </r>
  <r>
    <x v="22"/>
    <n v="-278.8173827999999"/>
    <n v="-278.8173827999999"/>
    <s v=""/>
    <n v="1"/>
    <s v=""/>
  </r>
  <r>
    <x v="23"/>
    <n v="-222.59521479999967"/>
    <n v="-222.59521479999967"/>
    <s v=""/>
    <n v="1"/>
    <s v=""/>
  </r>
  <r>
    <x v="0"/>
    <n v="-38.34179690000019"/>
    <n v="-38.34179690000019"/>
    <s v=""/>
    <n v="1"/>
    <s v=""/>
  </r>
  <r>
    <x v="1"/>
    <n v="-35.434081999999762"/>
    <n v="-35.434081999999762"/>
    <s v=""/>
    <n v="1"/>
    <s v=""/>
  </r>
  <r>
    <x v="2"/>
    <n v="-37.845214800000122"/>
    <n v="-37.845214800000122"/>
    <s v=""/>
    <n v="1"/>
    <s v=""/>
  </r>
  <r>
    <x v="3"/>
    <n v="38.594726600000286"/>
    <s v=""/>
    <n v="38.594726600000286"/>
    <s v=""/>
    <n v="1"/>
  </r>
  <r>
    <x v="4"/>
    <n v="65.912841799999569"/>
    <s v=""/>
    <n v="65.912841799999569"/>
    <s v=""/>
    <n v="1"/>
  </r>
  <r>
    <x v="5"/>
    <n v="56.827880800000003"/>
    <s v=""/>
    <n v="56.827880800000003"/>
    <s v=""/>
    <n v="1"/>
  </r>
  <r>
    <x v="6"/>
    <n v="93.854492200000095"/>
    <s v=""/>
    <n v="93.854492200000095"/>
    <s v=""/>
    <n v="1"/>
  </r>
  <r>
    <x v="7"/>
    <n v="83.582519499999762"/>
    <s v=""/>
    <n v="83.582519499999762"/>
    <s v=""/>
    <n v="1"/>
  </r>
  <r>
    <x v="8"/>
    <n v="36.936279299999569"/>
    <s v=""/>
    <n v="36.936279299999569"/>
    <s v=""/>
    <n v="1"/>
  </r>
  <r>
    <x v="9"/>
    <n v="-29.387206999999762"/>
    <n v="-29.387206999999762"/>
    <s v=""/>
    <n v="1"/>
    <s v=""/>
  </r>
  <r>
    <x v="10"/>
    <n v="-70.200195400000666"/>
    <n v="-70.200195400000666"/>
    <s v=""/>
    <n v="1"/>
    <s v=""/>
  </r>
  <r>
    <x v="11"/>
    <n v="-96.944335899999714"/>
    <n v="-96.944335899999714"/>
    <s v=""/>
    <n v="1"/>
    <s v=""/>
  </r>
  <r>
    <x v="12"/>
    <n v="-153.46728520000033"/>
    <n v="-153.46728520000033"/>
    <s v=""/>
    <n v="1"/>
    <s v=""/>
  </r>
  <r>
    <x v="13"/>
    <n v="-64.388671799999429"/>
    <n v="-64.388671799999429"/>
    <s v=""/>
    <n v="1"/>
    <s v=""/>
  </r>
  <r>
    <x v="14"/>
    <n v="-69.169433600000048"/>
    <n v="-69.169433600000048"/>
    <s v=""/>
    <n v="1"/>
    <s v=""/>
  </r>
  <r>
    <x v="15"/>
    <n v="-89.705078200000571"/>
    <n v="-89.705078200000571"/>
    <s v=""/>
    <n v="1"/>
    <s v=""/>
  </r>
  <r>
    <x v="16"/>
    <n v="-150.75439449999976"/>
    <n v="-150.75439449999976"/>
    <s v=""/>
    <n v="1"/>
    <s v=""/>
  </r>
  <r>
    <x v="17"/>
    <n v="-83.531738300000143"/>
    <n v="-83.531738300000143"/>
    <s v=""/>
    <n v="1"/>
    <s v=""/>
  </r>
  <r>
    <x v="18"/>
    <n v="-70.432617200000095"/>
    <n v="-70.432617200000095"/>
    <s v=""/>
    <n v="1"/>
    <s v=""/>
  </r>
  <r>
    <x v="19"/>
    <n v="-32.275878899999952"/>
    <n v="-32.275878899999952"/>
    <s v=""/>
    <n v="1"/>
    <s v=""/>
  </r>
  <r>
    <x v="20"/>
    <n v="-15.116699199999857"/>
    <n v="-15.116699199999857"/>
    <s v=""/>
    <n v="1"/>
    <s v=""/>
  </r>
  <r>
    <x v="21"/>
    <n v="-31.249023399999714"/>
    <n v="-31.249023399999714"/>
    <s v=""/>
    <n v="1"/>
    <s v=""/>
  </r>
  <r>
    <x v="22"/>
    <n v="46.980956999999762"/>
    <s v=""/>
    <n v="46.980956999999762"/>
    <s v=""/>
    <n v="1"/>
  </r>
  <r>
    <x v="23"/>
    <n v="79.972656300000381"/>
    <s v=""/>
    <n v="79.972656300000381"/>
    <s v=""/>
    <n v="1"/>
  </r>
  <r>
    <x v="0"/>
    <n v="74.801269600000523"/>
    <s v=""/>
    <n v="74.801269600000523"/>
    <s v=""/>
    <n v="1"/>
  </r>
  <r>
    <x v="1"/>
    <n v="63.418456999999762"/>
    <s v=""/>
    <n v="63.418456999999762"/>
    <s v=""/>
    <n v="1"/>
  </r>
  <r>
    <x v="2"/>
    <n v="-48.312255800000003"/>
    <n v="-48.312255800000003"/>
    <s v=""/>
    <n v="1"/>
    <s v=""/>
  </r>
  <r>
    <x v="3"/>
    <n v="-80.172363300000143"/>
    <n v="-80.172363300000143"/>
    <s v=""/>
    <n v="1"/>
    <s v=""/>
  </r>
  <r>
    <x v="4"/>
    <n v="-60.658691399999952"/>
    <n v="-60.658691399999952"/>
    <s v=""/>
    <n v="1"/>
    <s v=""/>
  </r>
  <r>
    <x v="5"/>
    <n v="-83.819091800000024"/>
    <n v="-83.819091800000024"/>
    <s v=""/>
    <n v="1"/>
    <s v=""/>
  </r>
  <r>
    <x v="6"/>
    <n v="-79.279540999999881"/>
    <n v="-79.279540999999881"/>
    <s v=""/>
    <n v="1"/>
    <s v=""/>
  </r>
  <r>
    <x v="7"/>
    <n v="-12.100097699999878"/>
    <n v="-12.100097699999878"/>
    <s v=""/>
    <n v="1"/>
    <s v=""/>
  </r>
  <r>
    <x v="8"/>
    <n v="-4.2573241999998572"/>
    <n v="-4.2573241999998572"/>
    <s v=""/>
    <n v="1"/>
    <s v=""/>
  </r>
  <r>
    <x v="9"/>
    <n v="20.477050800000143"/>
    <s v=""/>
    <n v="20.477050800000143"/>
    <s v=""/>
    <n v="1"/>
  </r>
  <r>
    <x v="10"/>
    <n v="9.7314452999999048"/>
    <s v=""/>
    <n v="9.7314452999999048"/>
    <s v=""/>
    <n v="1"/>
  </r>
  <r>
    <x v="11"/>
    <n v="-5.2353516000002855"/>
    <n v="-5.2353516000002855"/>
    <s v=""/>
    <n v="1"/>
    <s v=""/>
  </r>
  <r>
    <x v="12"/>
    <n v="-0.91015630000038072"/>
    <n v="-0.91015630000038072"/>
    <s v=""/>
    <n v="1"/>
    <s v=""/>
  </r>
  <r>
    <x v="13"/>
    <n v="20.714355500000238"/>
    <s v=""/>
    <n v="20.714355500000238"/>
    <s v=""/>
    <n v="1"/>
  </r>
  <r>
    <x v="14"/>
    <n v="-7.0644530999998096"/>
    <n v="-7.0644530999998096"/>
    <s v=""/>
    <n v="1"/>
    <s v=""/>
  </r>
  <r>
    <x v="15"/>
    <n v="-93.283691399999952"/>
    <n v="-93.283691399999952"/>
    <s v=""/>
    <n v="1"/>
    <s v=""/>
  </r>
  <r>
    <x v="16"/>
    <n v="-147.3486327999999"/>
    <n v="-147.3486327999999"/>
    <s v=""/>
    <n v="1"/>
    <s v=""/>
  </r>
  <r>
    <x v="17"/>
    <n v="-167.63525389999995"/>
    <n v="-167.63525389999995"/>
    <s v=""/>
    <n v="1"/>
    <s v=""/>
  </r>
  <r>
    <x v="18"/>
    <n v="-173.84521490000043"/>
    <n v="-173.84521490000043"/>
    <s v=""/>
    <n v="1"/>
    <s v=""/>
  </r>
  <r>
    <x v="19"/>
    <n v="-161.8720702999999"/>
    <n v="-161.8720702999999"/>
    <s v=""/>
    <n v="1"/>
    <s v=""/>
  </r>
  <r>
    <x v="20"/>
    <n v="-100.66259759999957"/>
    <n v="-100.66259759999957"/>
    <s v=""/>
    <n v="1"/>
    <s v=""/>
  </r>
  <r>
    <x v="21"/>
    <n v="-85.249023500000476"/>
    <n v="-85.249023500000476"/>
    <s v=""/>
    <n v="1"/>
    <s v=""/>
  </r>
  <r>
    <x v="22"/>
    <n v="-116.34130860000005"/>
    <n v="-116.34130860000005"/>
    <s v=""/>
    <n v="1"/>
    <s v=""/>
  </r>
  <r>
    <x v="23"/>
    <n v="-100.71191410000029"/>
    <n v="-100.71191410000029"/>
    <s v=""/>
    <n v="1"/>
    <s v=""/>
  </r>
  <r>
    <x v="0"/>
    <n v="76.279785200000333"/>
    <s v=""/>
    <n v="76.279785200000333"/>
    <s v=""/>
    <n v="1"/>
  </r>
  <r>
    <x v="1"/>
    <n v="38.34375"/>
    <s v=""/>
    <n v="38.34375"/>
    <s v=""/>
    <n v="1"/>
  </r>
  <r>
    <x v="3"/>
    <n v="9.7312012000002142"/>
    <s v=""/>
    <n v="9.7312012000002142"/>
    <s v=""/>
    <n v="1"/>
  </r>
  <r>
    <x v="4"/>
    <n v="-3.8876953999997568"/>
    <n v="-3.8876953999997568"/>
    <s v=""/>
    <n v="1"/>
    <s v=""/>
  </r>
  <r>
    <x v="5"/>
    <n v="29.076904300000024"/>
    <s v=""/>
    <n v="29.076904300000024"/>
    <s v=""/>
    <n v="1"/>
  </r>
  <r>
    <x v="6"/>
    <n v="100.43920899999966"/>
    <s v=""/>
    <n v="100.43920899999966"/>
    <s v=""/>
    <n v="1"/>
  </r>
  <r>
    <x v="7"/>
    <n v="62.621826199999759"/>
    <s v=""/>
    <n v="62.621826199999759"/>
    <s v=""/>
    <n v="1"/>
  </r>
  <r>
    <x v="8"/>
    <n v="63.45043940000005"/>
    <s v=""/>
    <n v="63.45043940000005"/>
    <s v=""/>
    <n v="1"/>
  </r>
  <r>
    <x v="9"/>
    <n v="-2.5302735000004759"/>
    <n v="-2.5302735000004759"/>
    <s v=""/>
    <n v="1"/>
    <s v=""/>
  </r>
  <r>
    <x v="10"/>
    <n v="-31.284179700000095"/>
    <n v="-31.284179700000095"/>
    <s v=""/>
    <n v="1"/>
    <s v=""/>
  </r>
  <r>
    <x v="11"/>
    <n v="-18.547363300000143"/>
    <n v="-18.547363300000143"/>
    <s v=""/>
    <n v="1"/>
    <s v=""/>
  </r>
  <r>
    <x v="12"/>
    <n v="22.133788999999524"/>
    <s v=""/>
    <n v="22.133788999999524"/>
    <s v=""/>
    <n v="1"/>
  </r>
  <r>
    <x v="13"/>
    <n v="9.7763672000000952"/>
    <s v=""/>
    <n v="9.7763672000000952"/>
    <s v=""/>
    <n v="1"/>
  </r>
  <r>
    <x v="14"/>
    <n v="-0.93212889999995241"/>
    <n v="-0.93212889999995241"/>
    <s v=""/>
    <n v="1"/>
    <s v=""/>
  </r>
  <r>
    <x v="15"/>
    <n v="-58.331054700000095"/>
    <n v="-58.331054700000095"/>
    <s v=""/>
    <n v="1"/>
    <s v=""/>
  </r>
  <r>
    <x v="16"/>
    <n v="-56.792968699999619"/>
    <n v="-56.792968699999619"/>
    <s v=""/>
    <n v="1"/>
    <s v=""/>
  </r>
  <r>
    <x v="17"/>
    <n v="-107.59033210000052"/>
    <n v="-107.59033210000052"/>
    <s v=""/>
    <n v="1"/>
    <s v=""/>
  </r>
  <r>
    <x v="18"/>
    <n v="-96.086425699999381"/>
    <n v="-96.086425699999381"/>
    <s v=""/>
    <n v="1"/>
    <s v=""/>
  </r>
  <r>
    <x v="19"/>
    <n v="-107.34130860000005"/>
    <n v="-107.34130860000005"/>
    <s v=""/>
    <n v="1"/>
    <s v=""/>
  </r>
  <r>
    <x v="20"/>
    <n v="-66.452148399999714"/>
    <n v="-66.452148399999714"/>
    <s v=""/>
    <n v="1"/>
    <s v=""/>
  </r>
  <r>
    <x v="21"/>
    <n v="-53.484375"/>
    <n v="-53.484375"/>
    <s v=""/>
    <n v="1"/>
    <s v=""/>
  </r>
  <r>
    <x v="22"/>
    <n v="-95.93945309999981"/>
    <n v="-95.93945309999981"/>
    <s v=""/>
    <n v="1"/>
    <s v=""/>
  </r>
  <r>
    <x v="23"/>
    <n v="-129.67041020000033"/>
    <n v="-129.67041020000033"/>
    <s v=""/>
    <n v="1"/>
    <s v=""/>
  </r>
  <r>
    <x v="0"/>
    <n v="-162.41845699999976"/>
    <n v="-162.41845699999976"/>
    <s v=""/>
    <n v="1"/>
    <s v=""/>
  </r>
  <r>
    <x v="1"/>
    <n v="-94.423828200000571"/>
    <n v="-94.423828200000571"/>
    <s v=""/>
    <n v="1"/>
    <s v=""/>
  </r>
  <r>
    <x v="2"/>
    <n v="-92.387451199999759"/>
    <n v="-92.387451199999759"/>
    <s v=""/>
    <n v="1"/>
    <s v=""/>
  </r>
  <r>
    <x v="3"/>
    <n v="-93.484375"/>
    <n v="-93.484375"/>
    <s v=""/>
    <n v="1"/>
    <s v=""/>
  </r>
  <r>
    <x v="4"/>
    <n v="-87.939697199999955"/>
    <n v="-87.939697199999955"/>
    <s v=""/>
    <n v="1"/>
    <s v=""/>
  </r>
  <r>
    <x v="5"/>
    <n v="-109.9399414999998"/>
    <n v="-109.9399414999998"/>
    <s v=""/>
    <n v="1"/>
    <s v=""/>
  </r>
  <r>
    <x v="6"/>
    <n v="-99.194091800000024"/>
    <n v="-99.194091800000024"/>
    <s v=""/>
    <n v="1"/>
    <s v=""/>
  </r>
  <r>
    <x v="7"/>
    <n v="-68.064209000000119"/>
    <n v="-68.064209000000119"/>
    <s v=""/>
    <n v="1"/>
    <s v=""/>
  </r>
  <r>
    <x v="8"/>
    <n v="-2.0324706999999762"/>
    <n v="-2.0324706999999762"/>
    <s v=""/>
    <n v="1"/>
    <s v=""/>
  </r>
  <r>
    <x v="9"/>
    <n v="-14.684081999999762"/>
    <n v="-14.684081999999762"/>
    <s v=""/>
    <n v="1"/>
    <s v=""/>
  </r>
  <r>
    <x v="10"/>
    <n v="26.075683600000048"/>
    <s v=""/>
    <n v="26.075683600000048"/>
    <s v=""/>
    <n v="1"/>
  </r>
  <r>
    <x v="11"/>
    <n v="45.512695299999905"/>
    <s v=""/>
    <n v="45.512695299999905"/>
    <s v=""/>
    <n v="1"/>
  </r>
  <r>
    <x v="12"/>
    <n v="32.097168000000238"/>
    <s v=""/>
    <n v="32.097168000000238"/>
    <s v=""/>
    <n v="1"/>
  </r>
  <r>
    <x v="13"/>
    <n v="44.169433600000048"/>
    <s v=""/>
    <n v="44.169433600000048"/>
    <s v=""/>
    <n v="1"/>
  </r>
  <r>
    <x v="14"/>
    <n v="-22.91992190000019"/>
    <n v="-22.91992190000019"/>
    <s v=""/>
    <n v="1"/>
    <s v=""/>
  </r>
  <r>
    <x v="15"/>
    <n v="-39.510254000000714"/>
    <n v="-39.510254000000714"/>
    <s v=""/>
    <n v="1"/>
    <s v=""/>
  </r>
  <r>
    <x v="16"/>
    <n v="-110.09033210000052"/>
    <n v="-110.09033210000052"/>
    <s v=""/>
    <n v="1"/>
    <s v=""/>
  </r>
  <r>
    <x v="17"/>
    <n v="-165.85498050000024"/>
    <n v="-165.85498050000024"/>
    <s v=""/>
    <n v="1"/>
    <s v=""/>
  </r>
  <r>
    <x v="18"/>
    <n v="-236.59716800000024"/>
    <n v="-236.59716800000024"/>
    <s v=""/>
    <n v="1"/>
    <s v=""/>
  </r>
  <r>
    <x v="19"/>
    <n v="-257.1279297000001"/>
    <n v="-257.1279297000001"/>
    <s v=""/>
    <n v="1"/>
    <s v=""/>
  </r>
  <r>
    <x v="20"/>
    <n v="-192.95507809999981"/>
    <n v="-192.95507809999981"/>
    <s v=""/>
    <n v="1"/>
    <s v=""/>
  </r>
  <r>
    <x v="21"/>
    <n v="-127.08984380000038"/>
    <n v="-127.08984380000038"/>
    <s v=""/>
    <n v="1"/>
    <s v=""/>
  </r>
  <r>
    <x v="22"/>
    <n v="-181.66015619999962"/>
    <n v="-181.66015619999962"/>
    <s v=""/>
    <n v="1"/>
    <s v=""/>
  </r>
  <r>
    <x v="23"/>
    <n v="-232.09765630000038"/>
    <n v="-232.09765630000038"/>
    <s v=""/>
    <n v="1"/>
    <s v=""/>
  </r>
  <r>
    <x v="0"/>
    <n v="-200.14013669999986"/>
    <n v="-200.14013669999986"/>
    <s v=""/>
    <n v="1"/>
    <s v=""/>
  </r>
  <r>
    <x v="1"/>
    <n v="-120.0126952999999"/>
    <n v="-120.0126952999999"/>
    <s v=""/>
    <n v="1"/>
    <s v=""/>
  </r>
  <r>
    <x v="2"/>
    <n v="-97.832519499999762"/>
    <n v="-97.832519499999762"/>
    <s v=""/>
    <n v="1"/>
    <s v=""/>
  </r>
  <r>
    <x v="3"/>
    <n v="-118.28466789999993"/>
    <n v="-118.28466789999993"/>
    <s v=""/>
    <n v="1"/>
    <s v=""/>
  </r>
  <r>
    <x v="4"/>
    <n v="-113.08935549999978"/>
    <n v="-113.08935549999978"/>
    <s v=""/>
    <n v="1"/>
    <s v=""/>
  </r>
  <r>
    <x v="5"/>
    <n v="-131.83642570000029"/>
    <n v="-131.83642570000029"/>
    <s v=""/>
    <n v="1"/>
    <s v=""/>
  </r>
  <r>
    <x v="6"/>
    <n v="-69.438476499999979"/>
    <n v="-69.438476499999979"/>
    <s v=""/>
    <n v="1"/>
    <s v=""/>
  </r>
  <r>
    <x v="7"/>
    <n v="-58.320068299999548"/>
    <n v="-58.320068299999548"/>
    <s v=""/>
    <n v="1"/>
    <s v=""/>
  </r>
  <r>
    <x v="8"/>
    <n v="-24.348632799999905"/>
    <n v="-24.348632799999905"/>
    <s v=""/>
    <n v="1"/>
    <s v=""/>
  </r>
  <r>
    <x v="9"/>
    <n v="-93.304199199999857"/>
    <n v="-93.304199199999857"/>
    <s v=""/>
    <n v="1"/>
    <s v=""/>
  </r>
  <r>
    <x v="10"/>
    <n v="-108.92089839999971"/>
    <n v="-108.92089839999971"/>
    <s v=""/>
    <n v="1"/>
    <s v=""/>
  </r>
  <r>
    <x v="11"/>
    <n v="-118.09619139999995"/>
    <n v="-118.09619139999995"/>
    <s v=""/>
    <n v="1"/>
    <s v=""/>
  </r>
  <r>
    <x v="12"/>
    <n v="-139.14160149999952"/>
    <n v="-139.14160149999952"/>
    <s v=""/>
    <n v="1"/>
    <s v=""/>
  </r>
  <r>
    <x v="13"/>
    <n v="-141.11279300000024"/>
    <n v="-141.11279300000024"/>
    <s v=""/>
    <n v="1"/>
    <s v=""/>
  </r>
  <r>
    <x v="14"/>
    <n v="-187.5078125"/>
    <n v="-187.5078125"/>
    <s v=""/>
    <n v="1"/>
    <s v=""/>
  </r>
  <r>
    <x v="15"/>
    <n v="-262.63671869999962"/>
    <n v="-262.63671869999962"/>
    <s v=""/>
    <n v="1"/>
    <s v=""/>
  </r>
  <r>
    <x v="16"/>
    <n v="-381.76464839999971"/>
    <n v="-381.76464839999971"/>
    <s v=""/>
    <n v="1"/>
    <s v=""/>
  </r>
  <r>
    <x v="17"/>
    <n v="-430.1328125"/>
    <n v="-430.1328125"/>
    <s v=""/>
    <n v="1"/>
    <s v=""/>
  </r>
  <r>
    <x v="18"/>
    <n v="-514.21630860000005"/>
    <n v="-514.21630860000005"/>
    <s v=""/>
    <n v="1"/>
    <s v=""/>
  </r>
  <r>
    <x v="19"/>
    <n v="-503.12841800000024"/>
    <n v="-503.12841800000024"/>
    <s v=""/>
    <n v="1"/>
    <s v=""/>
  </r>
  <r>
    <x v="20"/>
    <n v="-525.69091789999948"/>
    <n v="-525.69091789999948"/>
    <s v=""/>
    <n v="1"/>
    <s v=""/>
  </r>
  <r>
    <x v="21"/>
    <n v="-466.484375"/>
    <n v="-466.484375"/>
    <s v=""/>
    <n v="1"/>
    <s v=""/>
  </r>
  <r>
    <x v="22"/>
    <n v="-411.98632820000057"/>
    <n v="-411.98632820000057"/>
    <s v=""/>
    <n v="1"/>
    <s v=""/>
  </r>
  <r>
    <x v="23"/>
    <n v="-477.60693360000005"/>
    <n v="-477.60693360000005"/>
    <s v=""/>
    <n v="1"/>
    <s v=""/>
  </r>
  <r>
    <x v="0"/>
    <n v="-393.02099610000005"/>
    <n v="-393.02099610000005"/>
    <s v=""/>
    <n v="1"/>
    <s v=""/>
  </r>
  <r>
    <x v="1"/>
    <n v="-114.76171880000038"/>
    <n v="-114.76171880000038"/>
    <s v=""/>
    <n v="1"/>
    <s v=""/>
  </r>
  <r>
    <x v="2"/>
    <n v="-150.83740229999967"/>
    <n v="-150.83740229999967"/>
    <s v=""/>
    <n v="1"/>
    <s v=""/>
  </r>
  <r>
    <x v="3"/>
    <n v="-194.83300790000067"/>
    <n v="-194.83300790000067"/>
    <s v=""/>
    <n v="1"/>
    <s v=""/>
  </r>
  <r>
    <x v="4"/>
    <n v="-222.63964839999971"/>
    <n v="-222.63964839999971"/>
    <s v=""/>
    <n v="1"/>
    <s v=""/>
  </r>
  <r>
    <x v="5"/>
    <n v="-203.54931639999995"/>
    <n v="-203.54931639999995"/>
    <s v=""/>
    <n v="1"/>
    <s v=""/>
  </r>
  <r>
    <x v="6"/>
    <n v="-137.70263680000016"/>
    <n v="-137.70263680000016"/>
    <s v=""/>
    <n v="1"/>
    <s v=""/>
  </r>
  <r>
    <x v="7"/>
    <n v="-103.8671875"/>
    <n v="-103.8671875"/>
    <s v=""/>
    <n v="1"/>
    <s v=""/>
  </r>
  <r>
    <x v="8"/>
    <n v="-79.633788999999524"/>
    <n v="-79.633788999999524"/>
    <s v=""/>
    <n v="1"/>
    <s v=""/>
  </r>
  <r>
    <x v="9"/>
    <n v="-126.30712900000071"/>
    <n v="-126.30712900000071"/>
    <s v=""/>
    <n v="1"/>
    <s v=""/>
  </r>
  <r>
    <x v="10"/>
    <n v="-76.862793000000238"/>
    <n v="-76.862793000000238"/>
    <s v=""/>
    <n v="1"/>
    <s v=""/>
  </r>
  <r>
    <x v="11"/>
    <n v="-22.864746100000048"/>
    <n v="-22.864746100000048"/>
    <s v=""/>
    <n v="1"/>
    <s v=""/>
  </r>
  <r>
    <x v="12"/>
    <n v="-29.159179700000095"/>
    <n v="-29.159179700000095"/>
    <s v=""/>
    <n v="1"/>
    <s v=""/>
  </r>
  <r>
    <x v="13"/>
    <n v="-41.465820299999905"/>
    <n v="-41.465820299999905"/>
    <s v=""/>
    <n v="1"/>
    <s v=""/>
  </r>
  <r>
    <x v="14"/>
    <n v="72.192382799999905"/>
    <s v=""/>
    <n v="72.192382799999905"/>
    <s v=""/>
    <n v="1"/>
  </r>
  <r>
    <x v="15"/>
    <n v="67.551757799999905"/>
    <s v=""/>
    <n v="67.551757799999905"/>
    <s v=""/>
    <n v="1"/>
  </r>
  <r>
    <x v="16"/>
    <n v="-28.362793000000238"/>
    <n v="-28.362793000000238"/>
    <s v=""/>
    <n v="1"/>
    <s v=""/>
  </r>
  <r>
    <x v="17"/>
    <n v="-121.6669922000001"/>
    <n v="-121.6669922000001"/>
    <s v=""/>
    <n v="1"/>
    <s v=""/>
  </r>
  <r>
    <x v="18"/>
    <n v="-162.42578119999962"/>
    <n v="-162.42578119999962"/>
    <s v=""/>
    <n v="1"/>
    <s v=""/>
  </r>
  <r>
    <x v="19"/>
    <n v="-192.67724610000005"/>
    <n v="-192.67724610000005"/>
    <s v=""/>
    <n v="1"/>
    <s v=""/>
  </r>
  <r>
    <x v="20"/>
    <n v="-124.65087889999995"/>
    <n v="-124.65087889999995"/>
    <s v=""/>
    <n v="1"/>
    <s v=""/>
  </r>
  <r>
    <x v="21"/>
    <n v="-77.91992190000019"/>
    <n v="-77.91992190000019"/>
    <s v=""/>
    <n v="1"/>
    <s v=""/>
  </r>
  <r>
    <x v="22"/>
    <n v="58.69726559999981"/>
    <s v=""/>
    <n v="58.69726559999981"/>
    <s v=""/>
    <n v="1"/>
  </r>
  <r>
    <x v="23"/>
    <n v="139.91162110000005"/>
    <s v=""/>
    <n v="139.91162110000005"/>
    <s v=""/>
    <n v="1"/>
  </r>
  <r>
    <x v="0"/>
    <n v="94.148925800000143"/>
    <s v=""/>
    <n v="94.148925800000143"/>
    <s v=""/>
    <n v="1"/>
  </r>
  <r>
    <x v="1"/>
    <n v="25.089355500000238"/>
    <s v=""/>
    <n v="25.089355500000238"/>
    <s v=""/>
    <n v="1"/>
  </r>
  <r>
    <x v="2"/>
    <n v="-1.4702149000004283"/>
    <n v="-1.4702149000004283"/>
    <s v=""/>
    <n v="1"/>
    <s v=""/>
  </r>
  <r>
    <x v="3"/>
    <n v="12.84375"/>
    <s v=""/>
    <n v="12.84375"/>
    <s v=""/>
    <n v="1"/>
  </r>
  <r>
    <x v="4"/>
    <n v="135.72802739999997"/>
    <s v=""/>
    <n v="135.72802739999997"/>
    <s v=""/>
    <n v="1"/>
  </r>
  <r>
    <x v="5"/>
    <n v="148.4140625"/>
    <s v=""/>
    <n v="148.4140625"/>
    <s v=""/>
    <n v="1"/>
  </r>
  <r>
    <x v="6"/>
    <n v="194.2111817"/>
    <s v=""/>
    <n v="194.2111817"/>
    <s v=""/>
    <n v="1"/>
  </r>
  <r>
    <x v="7"/>
    <n v="261.51440430000002"/>
    <s v=""/>
    <n v="261.51440430000002"/>
    <s v=""/>
    <n v="1"/>
  </r>
  <r>
    <x v="8"/>
    <n v="224.16625979999981"/>
    <s v=""/>
    <n v="224.16625979999981"/>
    <s v=""/>
    <n v="1"/>
  </r>
  <r>
    <x v="9"/>
    <n v="202.25585939999974"/>
    <s v=""/>
    <n v="202.25585939999974"/>
    <s v=""/>
    <n v="1"/>
  </r>
  <r>
    <x v="10"/>
    <n v="215.41894530000036"/>
    <s v=""/>
    <n v="215.41894530000036"/>
    <s v=""/>
    <n v="1"/>
  </r>
  <r>
    <x v="11"/>
    <n v="204.84814449999976"/>
    <s v=""/>
    <n v="204.84814449999976"/>
    <s v=""/>
    <n v="1"/>
  </r>
  <r>
    <x v="12"/>
    <n v="51.511718699999619"/>
    <s v=""/>
    <n v="51.511718699999619"/>
    <s v=""/>
    <n v="1"/>
  </r>
  <r>
    <x v="13"/>
    <n v="-56.934081999999762"/>
    <n v="-56.934081999999762"/>
    <s v=""/>
    <n v="1"/>
    <s v=""/>
  </r>
  <r>
    <x v="14"/>
    <n v="-107.40820309999981"/>
    <n v="-107.40820309999981"/>
    <s v=""/>
    <n v="1"/>
    <s v=""/>
  </r>
  <r>
    <x v="15"/>
    <n v="-190.30566410000029"/>
    <n v="-190.30566410000029"/>
    <s v=""/>
    <n v="1"/>
    <s v=""/>
  </r>
  <r>
    <x v="16"/>
    <n v="-115.06005860000005"/>
    <n v="-115.06005860000005"/>
    <s v=""/>
    <n v="1"/>
    <s v=""/>
  </r>
  <r>
    <x v="17"/>
    <n v="71.465331999999762"/>
    <s v=""/>
    <n v="71.465331999999762"/>
    <s v=""/>
    <n v="1"/>
  </r>
  <r>
    <x v="18"/>
    <n v="265.296875"/>
    <s v=""/>
    <n v="265.296875"/>
    <s v=""/>
    <n v="1"/>
  </r>
  <r>
    <x v="19"/>
    <n v="206.12255849999929"/>
    <s v=""/>
    <n v="206.12255849999929"/>
    <s v=""/>
    <n v="1"/>
  </r>
  <r>
    <x v="20"/>
    <n v="109.109375"/>
    <s v=""/>
    <n v="109.109375"/>
    <s v=""/>
    <n v="1"/>
  </r>
  <r>
    <x v="21"/>
    <n v="156.39941399999952"/>
    <s v=""/>
    <n v="156.39941399999952"/>
    <s v=""/>
    <n v="1"/>
  </r>
  <r>
    <x v="22"/>
    <n v="102.4609375"/>
    <s v=""/>
    <n v="102.4609375"/>
    <s v=""/>
    <n v="1"/>
  </r>
  <r>
    <x v="23"/>
    <n v="17.59179690000019"/>
    <s v=""/>
    <n v="17.59179690000019"/>
    <s v=""/>
    <n v="1"/>
  </r>
  <r>
    <x v="0"/>
    <n v="20.812011699999857"/>
    <s v=""/>
    <n v="20.812011699999857"/>
    <s v=""/>
    <n v="1"/>
  </r>
  <r>
    <x v="1"/>
    <n v="180.69140620000007"/>
    <s v=""/>
    <n v="180.69140620000007"/>
    <s v=""/>
    <n v="1"/>
  </r>
  <r>
    <x v="2"/>
    <n v="226.04345700000022"/>
    <s v=""/>
    <n v="226.04345700000022"/>
    <s v=""/>
    <n v="1"/>
  </r>
  <r>
    <x v="3"/>
    <n v="177.15039059999981"/>
    <s v=""/>
    <n v="177.15039059999981"/>
    <s v=""/>
    <n v="1"/>
  </r>
  <r>
    <x v="4"/>
    <n v="171.85620109999991"/>
    <s v=""/>
    <n v="171.85620109999991"/>
    <s v=""/>
    <n v="1"/>
  </r>
  <r>
    <x v="5"/>
    <n v="152.37866219999978"/>
    <s v=""/>
    <n v="152.37866219999978"/>
    <s v=""/>
    <n v="1"/>
  </r>
  <r>
    <x v="6"/>
    <n v="171.56054680000034"/>
    <s v=""/>
    <n v="171.56054680000034"/>
    <s v=""/>
    <n v="1"/>
  </r>
  <r>
    <x v="7"/>
    <n v="250.86914069999966"/>
    <s v=""/>
    <n v="250.86914069999966"/>
    <s v=""/>
    <n v="1"/>
  </r>
  <r>
    <x v="8"/>
    <n v="251.42919919999986"/>
    <s v=""/>
    <n v="251.42919919999986"/>
    <s v=""/>
    <n v="1"/>
  </r>
  <r>
    <x v="9"/>
    <n v="294.11694339999985"/>
    <s v=""/>
    <n v="294.11694339999985"/>
    <s v=""/>
    <n v="1"/>
  </r>
  <r>
    <x v="10"/>
    <n v="353.46557620000021"/>
    <s v=""/>
    <n v="353.46557620000021"/>
    <s v=""/>
    <n v="1"/>
  </r>
  <r>
    <x v="11"/>
    <n v="349.47851559999981"/>
    <s v=""/>
    <n v="349.47851559999981"/>
    <s v=""/>
    <n v="1"/>
  </r>
  <r>
    <x v="12"/>
    <n v="313.29589839999971"/>
    <s v=""/>
    <n v="313.29589839999971"/>
    <s v=""/>
    <n v="1"/>
  </r>
  <r>
    <x v="13"/>
    <n v="352.9453125"/>
    <s v=""/>
    <n v="352.9453125"/>
    <s v=""/>
    <n v="1"/>
  </r>
  <r>
    <x v="14"/>
    <n v="503.3779297000001"/>
    <s v=""/>
    <n v="503.3779297000001"/>
    <s v=""/>
    <n v="1"/>
  </r>
  <r>
    <x v="15"/>
    <n v="441.19775389999995"/>
    <s v=""/>
    <n v="441.19775389999995"/>
    <s v=""/>
    <n v="1"/>
  </r>
  <r>
    <x v="16"/>
    <n v="399.94921869999962"/>
    <s v=""/>
    <n v="399.94921869999962"/>
    <s v=""/>
    <n v="1"/>
  </r>
  <r>
    <x v="17"/>
    <n v="387.43408199999976"/>
    <s v=""/>
    <n v="387.43408199999976"/>
    <s v=""/>
    <n v="1"/>
  </r>
  <r>
    <x v="18"/>
    <n v="265.54248050000024"/>
    <s v=""/>
    <n v="265.54248050000024"/>
    <s v=""/>
    <n v="1"/>
  </r>
  <r>
    <x v="19"/>
    <n v="239.94091800000024"/>
    <s v=""/>
    <n v="239.94091800000024"/>
    <s v=""/>
    <n v="1"/>
  </r>
  <r>
    <x v="20"/>
    <n v="212.91943360000005"/>
    <s v=""/>
    <n v="212.91943360000005"/>
    <s v=""/>
    <n v="1"/>
  </r>
  <r>
    <x v="21"/>
    <n v="234.40283210000052"/>
    <s v=""/>
    <n v="234.40283210000052"/>
    <s v=""/>
    <n v="1"/>
  </r>
  <r>
    <x v="22"/>
    <n v="238.25683600000048"/>
    <s v=""/>
    <n v="238.25683600000048"/>
    <s v=""/>
    <n v="1"/>
  </r>
  <r>
    <x v="23"/>
    <n v="215.26464839999971"/>
    <s v=""/>
    <n v="215.26464839999971"/>
    <s v=""/>
    <n v="1"/>
  </r>
  <r>
    <x v="0"/>
    <n v="203.42626960000052"/>
    <s v=""/>
    <n v="203.42626960000052"/>
    <s v=""/>
    <n v="1"/>
  </r>
  <r>
    <x v="1"/>
    <n v="168.1770019999999"/>
    <s v=""/>
    <n v="168.1770019999999"/>
    <s v=""/>
    <n v="1"/>
  </r>
  <r>
    <x v="2"/>
    <n v="200.04541010000003"/>
    <s v=""/>
    <n v="200.04541010000003"/>
    <s v=""/>
    <n v="1"/>
  </r>
  <r>
    <x v="3"/>
    <n v="239.82690430000002"/>
    <s v=""/>
    <n v="239.82690430000002"/>
    <s v=""/>
    <n v="1"/>
  </r>
  <r>
    <x v="4"/>
    <n v="231.65673830000014"/>
    <s v=""/>
    <n v="231.65673830000014"/>
    <s v=""/>
    <n v="1"/>
  </r>
  <r>
    <x v="5"/>
    <n v="229.07958980000012"/>
    <s v=""/>
    <n v="229.07958980000012"/>
    <s v=""/>
    <n v="1"/>
  </r>
  <r>
    <x v="6"/>
    <n v="271.40649410000015"/>
    <s v=""/>
    <n v="271.40649410000015"/>
    <s v=""/>
    <n v="1"/>
  </r>
  <r>
    <x v="7"/>
    <n v="242.33837889999995"/>
    <s v=""/>
    <n v="242.33837889999995"/>
    <s v=""/>
    <n v="1"/>
  </r>
  <r>
    <x v="8"/>
    <n v="246.70410159999983"/>
    <s v=""/>
    <n v="246.70410159999983"/>
    <s v=""/>
    <n v="1"/>
  </r>
  <r>
    <x v="9"/>
    <n v="147.62890629999993"/>
    <s v=""/>
    <n v="147.62890629999993"/>
    <s v=""/>
    <n v="1"/>
  </r>
  <r>
    <x v="10"/>
    <n v="169.80273429999943"/>
    <s v=""/>
    <n v="169.80273429999943"/>
    <s v=""/>
    <n v="1"/>
  </r>
  <r>
    <x v="11"/>
    <n v="129.65087889999995"/>
    <s v=""/>
    <n v="129.65087889999995"/>
    <s v=""/>
    <n v="1"/>
  </r>
  <r>
    <x v="12"/>
    <n v="69.020019600000523"/>
    <s v=""/>
    <n v="69.020019600000523"/>
    <s v=""/>
    <n v="1"/>
  </r>
  <r>
    <x v="13"/>
    <n v="87.586425699999381"/>
    <s v=""/>
    <n v="87.586425699999381"/>
    <s v=""/>
    <n v="1"/>
  </r>
  <r>
    <x v="14"/>
    <n v="43.805175800000143"/>
    <s v=""/>
    <n v="43.805175800000143"/>
    <s v=""/>
    <n v="1"/>
  </r>
  <r>
    <x v="15"/>
    <n v="49.563476600000286"/>
    <s v=""/>
    <n v="49.563476600000286"/>
    <s v=""/>
    <n v="1"/>
  </r>
  <r>
    <x v="16"/>
    <n v="-49.33789059999981"/>
    <n v="-49.33789059999981"/>
    <s v=""/>
    <n v="1"/>
    <s v=""/>
  </r>
  <r>
    <x v="17"/>
    <n v="-132.26708990000043"/>
    <n v="-132.26708990000043"/>
    <s v=""/>
    <n v="1"/>
    <s v=""/>
  </r>
  <r>
    <x v="18"/>
    <n v="-199.93896479999967"/>
    <n v="-199.93896479999967"/>
    <s v=""/>
    <n v="1"/>
    <s v=""/>
  </r>
  <r>
    <x v="19"/>
    <n v="-204.54248039999948"/>
    <n v="-204.54248039999948"/>
    <s v=""/>
    <n v="1"/>
    <s v=""/>
  </r>
  <r>
    <x v="20"/>
    <n v="-190.70556639999995"/>
    <n v="-190.70556639999995"/>
    <s v=""/>
    <n v="1"/>
    <s v=""/>
  </r>
  <r>
    <x v="21"/>
    <n v="-81.42382809999981"/>
    <n v="-81.42382809999981"/>
    <s v=""/>
    <n v="1"/>
    <s v=""/>
  </r>
  <r>
    <x v="22"/>
    <n v="-60.598632799999905"/>
    <n v="-60.598632799999905"/>
    <s v=""/>
    <n v="1"/>
    <s v=""/>
  </r>
  <r>
    <x v="23"/>
    <n v="-23.989257799999905"/>
    <n v="-23.989257799999905"/>
    <s v=""/>
    <n v="1"/>
    <s v=""/>
  </r>
  <r>
    <x v="0"/>
    <n v="76.929199199999857"/>
    <s v=""/>
    <n v="76.929199199999857"/>
    <s v=""/>
    <n v="1"/>
  </r>
  <r>
    <x v="1"/>
    <n v="140.03833000000031"/>
    <s v=""/>
    <n v="140.03833000000031"/>
    <s v=""/>
    <n v="1"/>
  </r>
  <r>
    <x v="2"/>
    <n v="90.537109399999736"/>
    <s v=""/>
    <n v="90.537109399999736"/>
    <s v=""/>
    <n v="1"/>
  </r>
  <r>
    <x v="3"/>
    <n v="83.23950190000005"/>
    <s v=""/>
    <n v="83.23950190000005"/>
    <s v=""/>
    <n v="1"/>
  </r>
  <r>
    <x v="4"/>
    <n v="86.638183600000048"/>
    <s v=""/>
    <n v="86.638183600000048"/>
    <s v=""/>
    <n v="1"/>
  </r>
  <r>
    <x v="5"/>
    <n v="70.679931699999997"/>
    <s v=""/>
    <n v="70.679931699999997"/>
    <s v=""/>
    <n v="1"/>
  </r>
  <r>
    <x v="6"/>
    <n v="102.95190430000002"/>
    <s v=""/>
    <n v="102.95190430000002"/>
    <s v=""/>
    <n v="1"/>
  </r>
  <r>
    <x v="7"/>
    <n v="177.43530270000019"/>
    <s v=""/>
    <n v="177.43530270000019"/>
    <s v=""/>
    <n v="1"/>
  </r>
  <r>
    <x v="8"/>
    <n v="134.671875"/>
    <s v=""/>
    <n v="134.671875"/>
    <s v=""/>
    <n v="1"/>
  </r>
  <r>
    <x v="9"/>
    <n v="79.989013700000214"/>
    <s v=""/>
    <n v="79.989013700000214"/>
    <s v=""/>
    <n v="1"/>
  </r>
  <r>
    <x v="10"/>
    <n v="49.344238300000143"/>
    <s v=""/>
    <n v="49.344238300000143"/>
    <s v=""/>
    <n v="1"/>
  </r>
  <r>
    <x v="11"/>
    <n v="41.361816399999952"/>
    <s v=""/>
    <n v="41.361816399999952"/>
    <s v=""/>
    <n v="1"/>
  </r>
  <r>
    <x v="12"/>
    <n v="28.5"/>
    <s v=""/>
    <n v="28.5"/>
    <s v=""/>
    <n v="1"/>
  </r>
  <r>
    <x v="13"/>
    <n v="19.9609375"/>
    <s v=""/>
    <n v="19.9609375"/>
    <s v=""/>
    <n v="1"/>
  </r>
  <r>
    <x v="14"/>
    <n v="79.508300800000143"/>
    <s v=""/>
    <n v="79.508300800000143"/>
    <s v=""/>
    <n v="1"/>
  </r>
  <r>
    <x v="15"/>
    <n v="59.495117200000095"/>
    <s v=""/>
    <n v="59.495117200000095"/>
    <s v=""/>
    <n v="1"/>
  </r>
  <r>
    <x v="16"/>
    <n v="22.105956999999762"/>
    <s v=""/>
    <n v="22.105956999999762"/>
    <s v=""/>
    <n v="1"/>
  </r>
  <r>
    <x v="17"/>
    <n v="-5.9184571000005235"/>
    <n v="-5.9184571000005235"/>
    <s v=""/>
    <n v="1"/>
    <s v=""/>
  </r>
  <r>
    <x v="18"/>
    <n v="-47.283691399999952"/>
    <n v="-47.283691399999952"/>
    <s v=""/>
    <n v="1"/>
    <s v=""/>
  </r>
  <r>
    <x v="19"/>
    <n v="-14.304199199999857"/>
    <n v="-14.304199199999857"/>
    <s v=""/>
    <n v="1"/>
    <s v=""/>
  </r>
  <r>
    <x v="20"/>
    <n v="14.652832100000523"/>
    <s v=""/>
    <n v="14.652832100000523"/>
    <s v=""/>
    <n v="1"/>
  </r>
  <r>
    <x v="21"/>
    <n v="24.438964900000428"/>
    <s v=""/>
    <n v="24.438964900000428"/>
    <s v=""/>
    <n v="1"/>
  </r>
  <r>
    <x v="22"/>
    <n v="21.54882809999981"/>
    <s v=""/>
    <n v="21.54882809999981"/>
    <s v=""/>
    <n v="1"/>
  </r>
  <r>
    <x v="23"/>
    <n v="-26.88476559999981"/>
    <n v="-26.88476559999981"/>
    <s v=""/>
    <n v="1"/>
    <s v=""/>
  </r>
  <r>
    <x v="0"/>
    <n v="-11.772460899999714"/>
    <n v="-11.772460899999714"/>
    <s v=""/>
    <n v="1"/>
    <s v=""/>
  </r>
  <r>
    <x v="1"/>
    <n v="76.629638700000214"/>
    <s v=""/>
    <n v="76.629638700000214"/>
    <s v=""/>
    <n v="1"/>
  </r>
  <r>
    <x v="2"/>
    <n v="61.59667969999964"/>
    <s v=""/>
    <n v="61.59667969999964"/>
    <s v=""/>
    <n v="1"/>
  </r>
  <r>
    <x v="3"/>
    <n v="21.810791000000336"/>
    <s v=""/>
    <n v="21.810791000000336"/>
    <s v=""/>
    <n v="1"/>
  </r>
  <r>
    <x v="4"/>
    <n v="50.727783199999976"/>
    <s v=""/>
    <n v="50.727783199999976"/>
    <s v=""/>
    <n v="1"/>
  </r>
  <r>
    <x v="5"/>
    <n v="0.6240234000001692"/>
    <s v=""/>
    <n v="0.6240234000001692"/>
    <s v=""/>
    <n v="1"/>
  </r>
  <r>
    <x v="6"/>
    <n v="48.688232400000288"/>
    <s v=""/>
    <n v="48.688232400000288"/>
    <s v=""/>
    <n v="1"/>
  </r>
  <r>
    <x v="7"/>
    <n v="64.02612309999995"/>
    <s v=""/>
    <n v="64.02612309999995"/>
    <s v=""/>
    <n v="1"/>
  </r>
  <r>
    <x v="8"/>
    <n v="103.94775389999995"/>
    <s v=""/>
    <n v="103.94775389999995"/>
    <s v=""/>
    <n v="1"/>
  </r>
  <r>
    <x v="9"/>
    <n v="96.028076100000362"/>
    <s v=""/>
    <n v="96.028076100000362"/>
    <s v=""/>
    <n v="1"/>
  </r>
  <r>
    <x v="10"/>
    <n v="109.46142580000014"/>
    <s v=""/>
    <n v="109.46142580000014"/>
    <s v=""/>
    <n v="1"/>
  </r>
  <r>
    <x v="11"/>
    <n v="103.87695320000057"/>
    <s v=""/>
    <n v="103.87695320000057"/>
    <s v=""/>
    <n v="1"/>
  </r>
  <r>
    <x v="12"/>
    <n v="109.61767580000014"/>
    <s v=""/>
    <n v="109.61767580000014"/>
    <s v=""/>
    <n v="1"/>
  </r>
  <r>
    <x v="13"/>
    <n v="121.79931639999995"/>
    <s v=""/>
    <n v="121.79931639999995"/>
    <s v=""/>
    <n v="1"/>
  </r>
  <r>
    <x v="14"/>
    <n v="143.63525389999995"/>
    <s v=""/>
    <n v="143.63525389999995"/>
    <s v=""/>
    <n v="1"/>
  </r>
  <r>
    <x v="15"/>
    <n v="98.891113300000143"/>
    <s v=""/>
    <n v="98.891113300000143"/>
    <s v=""/>
    <n v="1"/>
  </r>
  <r>
    <x v="16"/>
    <n v="24.729980500000238"/>
    <s v=""/>
    <n v="24.729980500000238"/>
    <s v=""/>
    <n v="1"/>
  </r>
  <r>
    <x v="17"/>
    <n v="0.18017580000014277"/>
    <s v=""/>
    <n v="0.18017580000014277"/>
    <s v=""/>
    <n v="1"/>
  </r>
  <r>
    <x v="18"/>
    <n v="-50.866210899999714"/>
    <n v="-50.866210899999714"/>
    <s v=""/>
    <n v="1"/>
    <s v=""/>
  </r>
  <r>
    <x v="19"/>
    <n v="2.3642577999999048"/>
    <s v=""/>
    <n v="2.3642577999999048"/>
    <s v=""/>
    <n v="1"/>
  </r>
  <r>
    <x v="20"/>
    <n v="13.919433600000048"/>
    <s v=""/>
    <n v="13.919433600000048"/>
    <s v=""/>
    <n v="1"/>
  </r>
  <r>
    <x v="21"/>
    <n v="-0.66210940000019036"/>
    <n v="-0.66210940000019036"/>
    <s v=""/>
    <n v="1"/>
    <s v=""/>
  </r>
  <r>
    <x v="22"/>
    <n v="9.3701172000000952"/>
    <s v=""/>
    <n v="9.3701172000000952"/>
    <s v=""/>
    <n v="1"/>
  </r>
  <r>
    <x v="23"/>
    <n v="10.203125"/>
    <s v=""/>
    <n v="10.203125"/>
    <s v=""/>
    <n v="1"/>
  </r>
  <r>
    <x v="0"/>
    <n v="35.129882799999905"/>
    <s v=""/>
    <n v="35.129882799999905"/>
    <s v=""/>
    <n v="1"/>
  </r>
  <r>
    <x v="1"/>
    <n v="62.020996100000048"/>
    <s v=""/>
    <n v="62.020996100000048"/>
    <s v=""/>
    <n v="1"/>
  </r>
  <r>
    <x v="2"/>
    <n v="103.47045899999966"/>
    <s v=""/>
    <n v="103.47045899999966"/>
    <s v=""/>
    <n v="1"/>
  </r>
  <r>
    <x v="3"/>
    <n v="81.13476559999981"/>
    <s v=""/>
    <n v="81.13476559999981"/>
    <s v=""/>
    <n v="1"/>
  </r>
  <r>
    <x v="4"/>
    <n v="28.253662099999929"/>
    <s v=""/>
    <n v="28.253662099999929"/>
    <s v=""/>
    <n v="1"/>
  </r>
  <r>
    <x v="5"/>
    <n v="-20.644775300000219"/>
    <n v="-20.644775300000219"/>
    <s v=""/>
    <n v="1"/>
    <s v=""/>
  </r>
  <r>
    <x v="6"/>
    <n v="-57.688720699999976"/>
    <n v="-57.688720699999976"/>
    <s v=""/>
    <n v="1"/>
    <s v=""/>
  </r>
  <r>
    <x v="7"/>
    <n v="10.245849599999929"/>
    <s v=""/>
    <n v="10.245849599999929"/>
    <s v=""/>
    <n v="1"/>
  </r>
  <r>
    <x v="8"/>
    <n v="27.683593799999926"/>
    <s v=""/>
    <n v="27.683593799999926"/>
    <s v=""/>
    <n v="1"/>
  </r>
  <r>
    <x v="9"/>
    <n v="-45.704833999999664"/>
    <n v="-45.704833999999664"/>
    <s v=""/>
    <n v="1"/>
    <s v=""/>
  </r>
  <r>
    <x v="10"/>
    <n v="22.732421799999429"/>
    <s v=""/>
    <n v="22.732421799999429"/>
    <s v=""/>
    <n v="1"/>
  </r>
  <r>
    <x v="11"/>
    <n v="31.637695400000666"/>
    <s v=""/>
    <n v="31.637695400000666"/>
    <s v=""/>
    <n v="1"/>
  </r>
  <r>
    <x v="12"/>
    <n v="-7.7670897999996669"/>
    <n v="-7.7670897999996669"/>
    <s v=""/>
    <n v="1"/>
    <s v=""/>
  </r>
  <r>
    <x v="13"/>
    <n v="-35.387695299999905"/>
    <n v="-35.387695299999905"/>
    <s v=""/>
    <n v="1"/>
    <s v=""/>
  </r>
  <r>
    <x v="14"/>
    <n v="34.640625"/>
    <s v=""/>
    <n v="34.640625"/>
    <s v=""/>
    <n v="1"/>
  </r>
  <r>
    <x v="15"/>
    <n v="39.74414059999981"/>
    <s v=""/>
    <n v="39.74414059999981"/>
    <s v=""/>
    <n v="1"/>
  </r>
  <r>
    <x v="16"/>
    <n v="-66.515136800000619"/>
    <n v="-66.515136800000619"/>
    <s v=""/>
    <n v="1"/>
    <s v=""/>
  </r>
  <r>
    <x v="17"/>
    <n v="-120.32617190000019"/>
    <n v="-120.32617190000019"/>
    <s v=""/>
    <n v="1"/>
    <s v=""/>
  </r>
  <r>
    <x v="18"/>
    <n v="-136.35400389999995"/>
    <n v="-136.35400389999995"/>
    <s v=""/>
    <n v="1"/>
    <s v=""/>
  </r>
  <r>
    <x v="19"/>
    <n v="-12.396972599999572"/>
    <n v="-12.396972599999572"/>
    <s v=""/>
    <n v="1"/>
    <s v=""/>
  </r>
  <r>
    <x v="20"/>
    <n v="-143.7080077999999"/>
    <n v="-143.7080077999999"/>
    <s v=""/>
    <n v="1"/>
    <s v=""/>
  </r>
  <r>
    <x v="21"/>
    <n v="-137.88916020000033"/>
    <n v="-137.88916020000033"/>
    <s v=""/>
    <n v="1"/>
    <s v=""/>
  </r>
  <r>
    <x v="22"/>
    <n v="-51.00585940000019"/>
    <n v="-51.00585940000019"/>
    <s v=""/>
    <n v="1"/>
    <s v=""/>
  </r>
  <r>
    <x v="23"/>
    <n v="-58.997070299999905"/>
    <n v="-58.997070299999905"/>
    <s v=""/>
    <n v="1"/>
    <s v=""/>
  </r>
  <r>
    <x v="0"/>
    <n v="-91.886718699999619"/>
    <n v="-91.886718699999619"/>
    <s v=""/>
    <n v="1"/>
    <s v=""/>
  </r>
  <r>
    <x v="1"/>
    <n v="-174.6279297000001"/>
    <n v="-174.6279297000001"/>
    <s v=""/>
    <n v="1"/>
    <s v=""/>
  </r>
  <r>
    <x v="2"/>
    <n v="-212.76025389999995"/>
    <n v="-212.76025389999995"/>
    <s v=""/>
    <n v="1"/>
    <s v=""/>
  </r>
  <r>
    <x v="3"/>
    <n v="-139.66113280000036"/>
    <n v="-139.66113280000036"/>
    <s v=""/>
    <n v="1"/>
    <s v=""/>
  </r>
  <r>
    <x v="4"/>
    <n v="-101.38403319999998"/>
    <n v="-101.38403319999998"/>
    <s v=""/>
    <n v="1"/>
    <s v=""/>
  </r>
  <r>
    <x v="5"/>
    <n v="-64.126953100000264"/>
    <n v="-64.126953100000264"/>
    <s v=""/>
    <n v="1"/>
    <s v=""/>
  </r>
  <r>
    <x v="6"/>
    <n v="-120.65625"/>
    <n v="-120.65625"/>
    <s v=""/>
    <n v="1"/>
    <s v=""/>
  </r>
  <r>
    <x v="7"/>
    <n v="-60.255371100000048"/>
    <n v="-60.255371100000048"/>
    <s v=""/>
    <n v="1"/>
    <s v=""/>
  </r>
  <r>
    <x v="8"/>
    <n v="-84.348876899999595"/>
    <n v="-84.348876899999595"/>
    <s v=""/>
    <n v="1"/>
    <s v=""/>
  </r>
  <r>
    <x v="9"/>
    <n v="-113.95849610000005"/>
    <n v="-113.95849610000005"/>
    <s v=""/>
    <n v="1"/>
    <s v=""/>
  </r>
  <r>
    <x v="10"/>
    <n v="-159.60253910000029"/>
    <n v="-159.60253910000029"/>
    <s v=""/>
    <n v="1"/>
    <s v=""/>
  </r>
  <r>
    <x v="11"/>
    <n v="-146.0361327999999"/>
    <n v="-146.0361327999999"/>
    <s v=""/>
    <n v="1"/>
    <s v=""/>
  </r>
  <r>
    <x v="12"/>
    <n v="-112.86328130000038"/>
    <n v="-112.86328130000038"/>
    <s v=""/>
    <n v="1"/>
    <s v=""/>
  </r>
  <r>
    <x v="13"/>
    <n v="-128.07861319999938"/>
    <n v="-128.07861319999938"/>
    <s v=""/>
    <n v="1"/>
    <s v=""/>
  </r>
  <r>
    <x v="14"/>
    <n v="-101.65478520000033"/>
    <n v="-101.65478520000033"/>
    <s v=""/>
    <n v="1"/>
    <s v=""/>
  </r>
  <r>
    <x v="15"/>
    <n v="-97.841308600000048"/>
    <n v="-97.841308600000048"/>
    <s v=""/>
    <n v="1"/>
    <s v=""/>
  </r>
  <r>
    <x v="16"/>
    <n v="-167.07763669999986"/>
    <n v="-167.07763669999986"/>
    <s v=""/>
    <n v="1"/>
    <s v=""/>
  </r>
  <r>
    <x v="17"/>
    <n v="-209.43115240000043"/>
    <n v="-209.43115240000043"/>
    <s v=""/>
    <n v="1"/>
    <s v=""/>
  </r>
  <r>
    <x v="18"/>
    <n v="-225.94384770000033"/>
    <n v="-225.94384770000033"/>
    <s v=""/>
    <n v="1"/>
    <s v=""/>
  </r>
  <r>
    <x v="19"/>
    <n v="-190.95068360000005"/>
    <n v="-190.95068360000005"/>
    <s v=""/>
    <n v="1"/>
    <s v=""/>
  </r>
  <r>
    <x v="20"/>
    <n v="-167.89257809999981"/>
    <n v="-167.89257809999981"/>
    <s v=""/>
    <n v="1"/>
    <s v=""/>
  </r>
  <r>
    <x v="21"/>
    <n v="-191.5654297000001"/>
    <n v="-191.5654297000001"/>
    <s v=""/>
    <n v="1"/>
    <s v=""/>
  </r>
  <r>
    <x v="22"/>
    <n v="-338.20214850000048"/>
    <n v="-338.20214850000048"/>
    <s v=""/>
    <n v="1"/>
    <s v=""/>
  </r>
  <r>
    <x v="23"/>
    <n v="-321.10644540000067"/>
    <n v="-321.10644540000067"/>
    <s v=""/>
    <n v="1"/>
    <s v=""/>
  </r>
  <r>
    <x v="0"/>
    <n v="-354.42529300000024"/>
    <n v="-354.42529300000024"/>
    <s v=""/>
    <n v="1"/>
    <s v=""/>
  </r>
  <r>
    <x v="1"/>
    <n v="-236.29638669999986"/>
    <n v="-236.29638669999986"/>
    <s v=""/>
    <n v="1"/>
    <s v=""/>
  </r>
  <r>
    <x v="2"/>
    <n v="-308.7529297000001"/>
    <n v="-308.7529297000001"/>
    <s v=""/>
    <n v="1"/>
    <s v=""/>
  </r>
  <r>
    <x v="3"/>
    <n v="-297.01025389999995"/>
    <n v="-297.01025389999995"/>
    <s v=""/>
    <n v="1"/>
    <s v=""/>
  </r>
  <r>
    <x v="4"/>
    <n v="-279.18383790000007"/>
    <n v="-279.18383790000007"/>
    <s v=""/>
    <n v="1"/>
    <s v=""/>
  </r>
  <r>
    <x v="5"/>
    <n v="-298.37597659999983"/>
    <n v="-298.37597659999983"/>
    <s v=""/>
    <n v="1"/>
    <s v=""/>
  </r>
  <r>
    <x v="6"/>
    <n v="-278.7421875"/>
    <n v="-278.7421875"/>
    <s v=""/>
    <n v="1"/>
    <s v=""/>
  </r>
  <r>
    <x v="7"/>
    <n v="-254.58789059999981"/>
    <n v="-254.58789059999981"/>
    <s v=""/>
    <n v="1"/>
    <s v=""/>
  </r>
  <r>
    <x v="8"/>
    <n v="-251.96679680000034"/>
    <n v="-251.96679680000034"/>
    <s v=""/>
    <n v="1"/>
    <s v=""/>
  </r>
  <r>
    <x v="9"/>
    <n v="-284.56591800000024"/>
    <n v="-284.56591800000024"/>
    <s v=""/>
    <n v="1"/>
    <s v=""/>
  </r>
  <r>
    <x v="10"/>
    <n v="-178.59960940000019"/>
    <n v="-178.59960940000019"/>
    <s v=""/>
    <n v="1"/>
    <s v=""/>
  </r>
  <r>
    <x v="11"/>
    <n v="-150.8564452999999"/>
    <n v="-150.8564452999999"/>
    <s v=""/>
    <n v="1"/>
    <s v=""/>
  </r>
  <r>
    <x v="12"/>
    <n v="-243.27978520000033"/>
    <n v="-243.27978520000033"/>
    <s v=""/>
    <n v="1"/>
    <s v=""/>
  </r>
  <r>
    <x v="13"/>
    <n v="-320.10986330000014"/>
    <n v="-320.10986330000014"/>
    <s v=""/>
    <n v="1"/>
    <s v=""/>
  </r>
  <r>
    <x v="14"/>
    <n v="-156.44726559999981"/>
    <n v="-156.44726559999981"/>
    <s v=""/>
    <n v="1"/>
    <s v=""/>
  </r>
  <r>
    <x v="15"/>
    <n v="-127.01611330000014"/>
    <n v="-127.01611330000014"/>
    <s v=""/>
    <n v="1"/>
    <s v=""/>
  </r>
  <r>
    <x v="16"/>
    <n v="-225.77978520000033"/>
    <n v="-225.77978520000033"/>
    <s v=""/>
    <n v="1"/>
    <s v=""/>
  </r>
  <r>
    <x v="17"/>
    <n v="-222.05859369999962"/>
    <n v="-222.05859369999962"/>
    <s v=""/>
    <n v="1"/>
    <s v=""/>
  </r>
  <r>
    <x v="18"/>
    <n v="-180.85742179999943"/>
    <n v="-180.85742179999943"/>
    <s v=""/>
    <n v="1"/>
    <s v=""/>
  </r>
  <r>
    <x v="19"/>
    <n v="-71.952148399999714"/>
    <n v="-71.952148399999714"/>
    <s v=""/>
    <n v="1"/>
    <s v=""/>
  </r>
  <r>
    <x v="20"/>
    <n v="-38.729980399999477"/>
    <n v="-38.729980399999477"/>
    <s v=""/>
    <n v="1"/>
    <s v=""/>
  </r>
  <r>
    <x v="21"/>
    <n v="-220.36132820000057"/>
    <n v="-220.36132820000057"/>
    <s v=""/>
    <n v="1"/>
    <s v=""/>
  </r>
  <r>
    <x v="22"/>
    <n v="-223.97607419999986"/>
    <n v="-223.97607419999986"/>
    <s v=""/>
    <n v="1"/>
    <s v=""/>
  </r>
  <r>
    <x v="23"/>
    <n v="-285.6640625"/>
    <n v="-285.6640625"/>
    <s v=""/>
    <n v="1"/>
    <s v=""/>
  </r>
  <r>
    <x v="0"/>
    <n v="-351.24023440000019"/>
    <n v="-351.24023440000019"/>
    <s v=""/>
    <n v="1"/>
    <s v=""/>
  </r>
  <r>
    <x v="1"/>
    <n v="-65.818847700000333"/>
    <n v="-65.818847700000333"/>
    <s v=""/>
    <n v="1"/>
    <s v=""/>
  </r>
  <r>
    <x v="2"/>
    <n v="-25.108886699999857"/>
    <n v="-25.108886699999857"/>
    <s v=""/>
    <n v="1"/>
    <s v=""/>
  </r>
  <r>
    <x v="3"/>
    <n v="-134.46875"/>
    <n v="-134.46875"/>
    <s v=""/>
    <n v="1"/>
    <s v=""/>
  </r>
  <r>
    <x v="4"/>
    <n v="-106.12499999999955"/>
    <n v="-106.12499999999955"/>
    <s v=""/>
    <n v="1"/>
    <s v=""/>
  </r>
  <r>
    <x v="5"/>
    <n v="16.328613299999688"/>
    <s v=""/>
    <n v="16.328613299999688"/>
    <s v=""/>
    <n v="1"/>
  </r>
  <r>
    <x v="6"/>
    <n v="5.4951171999996404"/>
    <s v=""/>
    <n v="5.4951171999996404"/>
    <s v=""/>
    <n v="1"/>
  </r>
  <r>
    <x v="7"/>
    <n v="-36.72363280000036"/>
    <n v="-36.72363280000036"/>
    <s v=""/>
    <n v="1"/>
    <s v=""/>
  </r>
  <r>
    <x v="8"/>
    <n v="68.144531200000074"/>
    <s v=""/>
    <n v="68.144531200000074"/>
    <s v=""/>
    <n v="1"/>
  </r>
  <r>
    <x v="9"/>
    <n v="-48.269531299999926"/>
    <n v="-48.269531299999926"/>
    <s v=""/>
    <n v="1"/>
    <s v=""/>
  </r>
  <r>
    <x v="10"/>
    <n v="0.3627928999994765"/>
    <s v=""/>
    <n v="0.3627928999994765"/>
    <s v=""/>
    <n v="1"/>
  </r>
  <r>
    <x v="11"/>
    <n v="38.300292899999477"/>
    <s v=""/>
    <n v="38.300292899999477"/>
    <s v=""/>
    <n v="1"/>
  </r>
  <r>
    <x v="12"/>
    <n v="-49.919433600000048"/>
    <n v="-49.919433600000048"/>
    <s v=""/>
    <n v="1"/>
    <s v=""/>
  </r>
  <r>
    <x v="13"/>
    <n v="-131.1845702999999"/>
    <n v="-131.1845702999999"/>
    <s v=""/>
    <n v="1"/>
    <s v=""/>
  </r>
  <r>
    <x v="14"/>
    <n v="-166.11767580000014"/>
    <n v="-166.11767580000014"/>
    <s v=""/>
    <n v="1"/>
    <s v=""/>
  </r>
  <r>
    <x v="15"/>
    <n v="-131.96777339999971"/>
    <n v="-131.96777339999971"/>
    <s v=""/>
    <n v="1"/>
    <s v=""/>
  </r>
  <r>
    <x v="16"/>
    <n v="-61.297363300000143"/>
    <n v="-61.297363300000143"/>
    <s v=""/>
    <n v="1"/>
    <s v=""/>
  </r>
  <r>
    <x v="17"/>
    <n v="50.312011699999857"/>
    <s v=""/>
    <n v="50.312011699999857"/>
    <s v=""/>
    <n v="1"/>
  </r>
  <r>
    <x v="18"/>
    <n v="36.450195400000666"/>
    <s v=""/>
    <n v="36.450195400000666"/>
    <s v=""/>
    <n v="1"/>
  </r>
  <r>
    <x v="19"/>
    <n v="-45.018554700000095"/>
    <n v="-45.018554700000095"/>
    <s v=""/>
    <n v="1"/>
    <s v=""/>
  </r>
  <r>
    <x v="20"/>
    <n v="-153.6376952999999"/>
    <n v="-153.6376952999999"/>
    <s v=""/>
    <n v="1"/>
    <s v=""/>
  </r>
  <r>
    <x v="21"/>
    <n v="-154.32666009999957"/>
    <n v="-154.32666009999957"/>
    <s v=""/>
    <n v="1"/>
    <s v=""/>
  </r>
  <r>
    <x v="22"/>
    <n v="-159.99804690000019"/>
    <n v="-159.99804690000019"/>
    <s v=""/>
    <n v="1"/>
    <s v=""/>
  </r>
  <r>
    <x v="23"/>
    <n v="-216.52001949999976"/>
    <n v="-216.52001949999976"/>
    <s v=""/>
    <n v="1"/>
    <s v=""/>
  </r>
  <r>
    <x v="0"/>
    <n v="-213.58984369999962"/>
    <n v="-213.58984369999962"/>
    <s v=""/>
    <n v="1"/>
    <s v=""/>
  </r>
  <r>
    <x v="1"/>
    <n v="-187.15527339999971"/>
    <n v="-187.15527339999971"/>
    <s v=""/>
    <n v="1"/>
    <s v=""/>
  </r>
  <r>
    <x v="2"/>
    <n v="-238.09472649999952"/>
    <n v="-238.09472649999952"/>
    <s v=""/>
    <n v="1"/>
    <s v=""/>
  </r>
  <r>
    <x v="3"/>
    <n v="-223.20996090000017"/>
    <n v="-223.20996090000017"/>
    <s v=""/>
    <n v="1"/>
    <s v=""/>
  </r>
  <r>
    <x v="4"/>
    <n v="-195.08569340000031"/>
    <n v="-195.08569340000031"/>
    <s v=""/>
    <n v="1"/>
    <s v=""/>
  </r>
  <r>
    <x v="5"/>
    <n v="-204.90795899999966"/>
    <n v="-204.90795899999966"/>
    <s v=""/>
    <n v="1"/>
    <s v=""/>
  </r>
  <r>
    <x v="6"/>
    <n v="-174.67651360000036"/>
    <n v="-174.67651360000036"/>
    <s v=""/>
    <n v="1"/>
    <s v=""/>
  </r>
  <r>
    <x v="7"/>
    <n v="-120.98364260000017"/>
    <n v="-120.98364260000017"/>
    <s v=""/>
    <n v="1"/>
    <s v=""/>
  </r>
  <r>
    <x v="8"/>
    <n v="-122.18847660000029"/>
    <n v="-122.18847660000029"/>
    <s v=""/>
    <n v="1"/>
    <s v=""/>
  </r>
  <r>
    <x v="9"/>
    <n v="-67.846679700000095"/>
    <n v="-67.846679700000095"/>
    <s v=""/>
    <n v="1"/>
    <s v=""/>
  </r>
  <r>
    <x v="10"/>
    <n v="-118.34277339999971"/>
    <n v="-118.34277339999971"/>
    <s v=""/>
    <n v="1"/>
    <s v=""/>
  </r>
  <r>
    <x v="11"/>
    <n v="65.886230399999477"/>
    <s v=""/>
    <n v="65.886230399999477"/>
    <s v=""/>
    <n v="1"/>
  </r>
  <r>
    <x v="12"/>
    <n v="76.321288999999524"/>
    <s v=""/>
    <n v="76.321288999999524"/>
    <s v=""/>
    <n v="1"/>
  </r>
  <r>
    <x v="13"/>
    <n v="129.86181639999995"/>
    <s v=""/>
    <n v="129.86181639999995"/>
    <s v=""/>
    <n v="1"/>
  </r>
  <r>
    <x v="14"/>
    <n v="52.528808600000048"/>
    <s v=""/>
    <n v="52.528808600000048"/>
    <s v=""/>
    <n v="1"/>
  </r>
  <r>
    <x v="15"/>
    <n v="130.50097660000029"/>
    <s v=""/>
    <n v="130.50097660000029"/>
    <s v=""/>
    <n v="1"/>
  </r>
  <r>
    <x v="16"/>
    <n v="-76.534668000000238"/>
    <n v="-76.534668000000238"/>
    <s v=""/>
    <n v="1"/>
    <s v=""/>
  </r>
  <r>
    <x v="17"/>
    <n v="-138.28027339999971"/>
    <n v="-138.28027339999971"/>
    <s v=""/>
    <n v="1"/>
    <s v=""/>
  </r>
  <r>
    <x v="18"/>
    <n v="-113.22900389999995"/>
    <n v="-113.22900389999995"/>
    <s v=""/>
    <n v="1"/>
    <s v=""/>
  </r>
  <r>
    <x v="19"/>
    <n v="-80.545410099999572"/>
    <n v="-80.545410099999572"/>
    <s v=""/>
    <n v="1"/>
    <s v=""/>
  </r>
  <r>
    <x v="20"/>
    <n v="-54.614257799999905"/>
    <n v="-54.614257799999905"/>
    <s v=""/>
    <n v="1"/>
    <s v=""/>
  </r>
  <r>
    <x v="21"/>
    <n v="-19.719726499999524"/>
    <n v="-19.719726499999524"/>
    <s v=""/>
    <n v="1"/>
    <s v=""/>
  </r>
  <r>
    <x v="22"/>
    <n v="-3.1035155999998096"/>
    <n v="-3.1035155999998096"/>
    <s v=""/>
    <n v="1"/>
    <s v=""/>
  </r>
  <r>
    <x v="23"/>
    <n v="-75.766601499999524"/>
    <n v="-75.766601499999524"/>
    <s v=""/>
    <n v="1"/>
    <s v=""/>
  </r>
  <r>
    <x v="0"/>
    <n v="-94.220214900000428"/>
    <n v="-94.220214900000428"/>
    <s v=""/>
    <n v="1"/>
    <s v=""/>
  </r>
  <r>
    <x v="1"/>
    <n v="-38.459960899999714"/>
    <n v="-38.459960899999714"/>
    <s v=""/>
    <n v="1"/>
    <s v=""/>
  </r>
  <r>
    <x v="2"/>
    <n v="-75.388915999999881"/>
    <n v="-75.388915999999881"/>
    <s v=""/>
    <n v="1"/>
    <s v=""/>
  </r>
  <r>
    <x v="3"/>
    <n v="-31.022705100000167"/>
    <n v="-31.022705100000167"/>
    <s v=""/>
    <n v="1"/>
    <s v=""/>
  </r>
  <r>
    <x v="4"/>
    <n v="-91.104980500000238"/>
    <n v="-91.104980500000238"/>
    <s v=""/>
    <n v="1"/>
    <s v=""/>
  </r>
  <r>
    <x v="5"/>
    <n v="-16.390869199999997"/>
    <n v="-16.390869199999997"/>
    <s v=""/>
    <n v="1"/>
    <s v=""/>
  </r>
  <r>
    <x v="6"/>
    <n v="41.107177700000193"/>
    <s v=""/>
    <n v="41.107177700000193"/>
    <s v=""/>
    <n v="1"/>
  </r>
  <r>
    <x v="7"/>
    <n v="108.70458989999997"/>
    <s v=""/>
    <n v="108.70458989999997"/>
    <s v=""/>
    <n v="1"/>
  </r>
  <r>
    <x v="8"/>
    <n v="125.94116209999993"/>
    <s v=""/>
    <n v="125.94116209999993"/>
    <s v=""/>
    <n v="1"/>
  </r>
  <r>
    <x v="9"/>
    <n v="19.462158199999976"/>
    <s v=""/>
    <n v="19.462158199999976"/>
    <s v=""/>
    <n v="1"/>
  </r>
  <r>
    <x v="10"/>
    <n v="39.370605399999477"/>
    <s v=""/>
    <n v="39.370605399999477"/>
    <s v=""/>
    <n v="1"/>
  </r>
  <r>
    <x v="11"/>
    <n v="74.181152299999667"/>
    <s v=""/>
    <n v="74.181152299999667"/>
    <s v=""/>
    <n v="1"/>
  </r>
  <r>
    <x v="12"/>
    <n v="46.71875"/>
    <s v=""/>
    <n v="46.71875"/>
    <s v=""/>
    <n v="1"/>
  </r>
  <r>
    <x v="13"/>
    <n v="-27.973144499999762"/>
    <n v="-27.973144499999762"/>
    <s v=""/>
    <n v="1"/>
    <s v=""/>
  </r>
  <r>
    <x v="14"/>
    <n v="-25.456543000000238"/>
    <n v="-25.456543000000238"/>
    <s v=""/>
    <n v="1"/>
    <s v=""/>
  </r>
  <r>
    <x v="15"/>
    <n v="-87.416992200000095"/>
    <n v="-87.416992200000095"/>
    <s v=""/>
    <n v="1"/>
    <s v=""/>
  </r>
  <r>
    <x v="16"/>
    <n v="-153.56103520000033"/>
    <n v="-153.56103520000033"/>
    <s v=""/>
    <n v="1"/>
    <s v=""/>
  </r>
  <r>
    <x v="17"/>
    <n v="-200.34179690000019"/>
    <n v="-200.34179690000019"/>
    <s v=""/>
    <n v="1"/>
    <s v=""/>
  </r>
  <r>
    <x v="18"/>
    <n v="-118.88867190000019"/>
    <n v="-118.88867190000019"/>
    <s v=""/>
    <n v="1"/>
    <s v=""/>
  </r>
  <r>
    <x v="19"/>
    <n v="-36.450195299999905"/>
    <n v="-36.450195299999905"/>
    <s v=""/>
    <n v="1"/>
    <s v=""/>
  </r>
  <r>
    <x v="20"/>
    <n v="-53.031738300000143"/>
    <n v="-53.031738300000143"/>
    <s v=""/>
    <n v="1"/>
    <s v=""/>
  </r>
  <r>
    <x v="21"/>
    <n v="3.6166991999998572"/>
    <s v=""/>
    <n v="3.6166991999998572"/>
    <s v=""/>
    <n v="1"/>
  </r>
  <r>
    <x v="22"/>
    <n v="37.571777299999667"/>
    <s v=""/>
    <n v="37.571777299999667"/>
    <s v=""/>
    <n v="1"/>
  </r>
  <r>
    <x v="23"/>
    <n v="-28.952636699999857"/>
    <n v="-28.952636699999857"/>
    <s v=""/>
    <n v="1"/>
    <s v=""/>
  </r>
  <r>
    <x v="0"/>
    <n v="-42.62304690000019"/>
    <n v="-42.62304690000019"/>
    <s v=""/>
    <n v="1"/>
    <s v=""/>
  </r>
  <r>
    <x v="1"/>
    <n v="80.2421875"/>
    <s v=""/>
    <n v="80.2421875"/>
    <s v=""/>
    <n v="1"/>
  </r>
  <r>
    <x v="2"/>
    <n v="120.44970700000022"/>
    <s v=""/>
    <n v="120.44970700000022"/>
    <s v=""/>
    <n v="1"/>
  </r>
  <r>
    <x v="3"/>
    <n v="127.69995119999976"/>
    <s v=""/>
    <n v="127.69995119999976"/>
    <s v=""/>
    <n v="1"/>
  </r>
  <r>
    <x v="4"/>
    <n v="135.21972659999983"/>
    <s v=""/>
    <n v="135.21972659999983"/>
    <s v=""/>
    <n v="1"/>
  </r>
  <r>
    <x v="5"/>
    <n v="121.38305660000015"/>
    <s v=""/>
    <n v="121.38305660000015"/>
    <s v=""/>
    <n v="1"/>
  </r>
  <r>
    <x v="6"/>
    <n v="139.88061520000019"/>
    <s v=""/>
    <n v="139.88061520000019"/>
    <s v=""/>
    <n v="1"/>
  </r>
  <r>
    <x v="7"/>
    <n v="154.87133790000007"/>
    <s v=""/>
    <n v="154.87133790000007"/>
    <s v=""/>
    <n v="1"/>
  </r>
  <r>
    <x v="8"/>
    <n v="150.08666990000029"/>
    <s v=""/>
    <n v="150.08666990000029"/>
    <s v=""/>
    <n v="1"/>
  </r>
  <r>
    <x v="9"/>
    <n v="92.934326199999759"/>
    <s v=""/>
    <n v="92.934326199999759"/>
    <s v=""/>
    <n v="1"/>
  </r>
  <r>
    <x v="10"/>
    <n v="142.10595699999976"/>
    <s v=""/>
    <n v="142.10595699999976"/>
    <s v=""/>
    <n v="1"/>
  </r>
  <r>
    <x v="11"/>
    <n v="134.5751952999999"/>
    <s v=""/>
    <n v="134.5751952999999"/>
    <s v=""/>
    <n v="1"/>
  </r>
  <r>
    <x v="12"/>
    <n v="86.070800800000143"/>
    <s v=""/>
    <n v="86.070800800000143"/>
    <s v=""/>
    <n v="1"/>
  </r>
  <r>
    <x v="13"/>
    <n v="1.84375"/>
    <s v=""/>
    <n v="1.84375"/>
    <s v=""/>
    <n v="1"/>
  </r>
  <r>
    <x v="14"/>
    <n v="-44.308593800000381"/>
    <n v="-44.308593800000381"/>
    <s v=""/>
    <n v="1"/>
    <s v=""/>
  </r>
  <r>
    <x v="15"/>
    <n v="-33.031738300000143"/>
    <n v="-33.031738300000143"/>
    <s v=""/>
    <n v="1"/>
    <s v=""/>
  </r>
  <r>
    <x v="16"/>
    <n v="-115.82568360000005"/>
    <n v="-115.82568360000005"/>
    <s v=""/>
    <n v="1"/>
    <s v=""/>
  </r>
  <r>
    <x v="17"/>
    <n v="-132.80322259999957"/>
    <n v="-132.80322259999957"/>
    <s v=""/>
    <n v="1"/>
    <s v=""/>
  </r>
  <r>
    <x v="18"/>
    <n v="-80.581543000000238"/>
    <n v="-80.581543000000238"/>
    <s v=""/>
    <n v="1"/>
    <s v=""/>
  </r>
  <r>
    <x v="19"/>
    <n v="-23.216308600000048"/>
    <n v="-23.216308600000048"/>
    <s v=""/>
    <n v="1"/>
    <s v=""/>
  </r>
  <r>
    <x v="20"/>
    <n v="0.12939449999976205"/>
    <s v=""/>
    <n v="0.12939449999976205"/>
    <s v=""/>
    <n v="1"/>
  </r>
  <r>
    <x v="21"/>
    <n v="28.204101600000286"/>
    <s v=""/>
    <n v="28.204101600000286"/>
    <s v=""/>
    <n v="1"/>
  </r>
  <r>
    <x v="22"/>
    <n v="3.234375"/>
    <s v=""/>
    <n v="3.234375"/>
    <s v=""/>
    <n v="1"/>
  </r>
  <r>
    <x v="23"/>
    <n v="-35.491699199999857"/>
    <n v="-35.491699199999857"/>
    <s v=""/>
    <n v="1"/>
    <s v=""/>
  </r>
  <r>
    <x v="0"/>
    <n v="-30.02929690000019"/>
    <n v="-30.02929690000019"/>
    <s v=""/>
    <n v="1"/>
    <s v=""/>
  </r>
  <r>
    <x v="1"/>
    <n v="107.88330069999984"/>
    <s v=""/>
    <n v="107.88330069999984"/>
    <s v=""/>
    <n v="1"/>
  </r>
  <r>
    <x v="2"/>
    <n v="91.034912099999929"/>
    <s v=""/>
    <n v="91.034912099999929"/>
    <s v=""/>
    <n v="1"/>
  </r>
  <r>
    <x v="3"/>
    <n v="118.64916990000029"/>
    <s v=""/>
    <n v="118.64916990000029"/>
    <s v=""/>
    <n v="1"/>
  </r>
  <r>
    <x v="4"/>
    <n v="118.63720700000022"/>
    <s v=""/>
    <n v="118.63720700000022"/>
    <s v=""/>
    <n v="1"/>
  </r>
  <r>
    <x v="5"/>
    <n v="129.68603519999988"/>
    <s v=""/>
    <n v="129.68603519999988"/>
    <s v=""/>
    <n v="1"/>
  </r>
  <r>
    <x v="6"/>
    <n v="153.51440429999957"/>
    <s v=""/>
    <n v="153.51440429999957"/>
    <s v=""/>
    <n v="1"/>
  </r>
  <r>
    <x v="7"/>
    <n v="151.49194339999985"/>
    <s v=""/>
    <n v="151.49194339999985"/>
    <s v=""/>
    <n v="1"/>
  </r>
  <r>
    <x v="8"/>
    <n v="127.921875"/>
    <s v=""/>
    <n v="127.921875"/>
    <s v=""/>
    <n v="1"/>
  </r>
  <r>
    <x v="9"/>
    <n v="150.00585940000019"/>
    <s v=""/>
    <n v="150.00585940000019"/>
    <s v=""/>
    <n v="1"/>
  </r>
  <r>
    <x v="10"/>
    <n v="238.19628899999952"/>
    <s v=""/>
    <n v="238.19628899999952"/>
    <s v=""/>
    <n v="1"/>
  </r>
  <r>
    <x v="11"/>
    <n v="264.9453125"/>
    <s v=""/>
    <n v="264.9453125"/>
    <s v=""/>
    <n v="1"/>
  </r>
  <r>
    <x v="12"/>
    <n v="132.13525389999995"/>
    <s v=""/>
    <n v="132.13525389999995"/>
    <s v=""/>
    <n v="1"/>
  </r>
  <r>
    <x v="13"/>
    <n v="124.8076172000001"/>
    <s v=""/>
    <n v="124.8076172000001"/>
    <s v=""/>
    <n v="1"/>
  </r>
  <r>
    <x v="14"/>
    <n v="74.485839799999667"/>
    <s v=""/>
    <n v="74.485839799999667"/>
    <s v=""/>
    <n v="1"/>
  </r>
  <r>
    <x v="15"/>
    <n v="91.803710899999714"/>
    <s v=""/>
    <n v="91.803710899999714"/>
    <s v=""/>
    <n v="1"/>
  </r>
  <r>
    <x v="16"/>
    <n v="-10.33789059999981"/>
    <n v="-10.33789059999981"/>
    <s v=""/>
    <n v="1"/>
    <s v=""/>
  </r>
  <r>
    <x v="17"/>
    <n v="-63.714355500000238"/>
    <n v="-63.714355500000238"/>
    <s v=""/>
    <n v="1"/>
    <s v=""/>
  </r>
  <r>
    <x v="18"/>
    <n v="-147.36962889999995"/>
    <n v="-147.36962889999995"/>
    <s v=""/>
    <n v="1"/>
    <s v=""/>
  </r>
  <r>
    <x v="19"/>
    <n v="-86.889160099999572"/>
    <n v="-86.889160099999572"/>
    <s v=""/>
    <n v="1"/>
    <s v=""/>
  </r>
  <r>
    <x v="20"/>
    <n v="-103.33007809999981"/>
    <n v="-103.33007809999981"/>
    <s v=""/>
    <n v="1"/>
    <s v=""/>
  </r>
  <r>
    <x v="21"/>
    <n v="-10.758300800000143"/>
    <n v="-10.758300800000143"/>
    <s v=""/>
    <n v="1"/>
    <s v=""/>
  </r>
  <r>
    <x v="22"/>
    <n v="-54.960449199999857"/>
    <n v="-54.960449199999857"/>
    <s v=""/>
    <n v="1"/>
    <s v=""/>
  </r>
  <r>
    <x v="23"/>
    <n v="-179.8388672000001"/>
    <n v="-179.8388672000001"/>
    <s v=""/>
    <n v="1"/>
    <s v=""/>
  </r>
  <r>
    <x v="0"/>
    <n v="-71.739257799999905"/>
    <n v="-71.739257799999905"/>
    <s v=""/>
    <n v="1"/>
    <s v=""/>
  </r>
  <r>
    <x v="1"/>
    <n v="-3.7006836000000476"/>
    <n v="-3.7006836000000476"/>
    <s v=""/>
    <n v="1"/>
    <s v=""/>
  </r>
  <r>
    <x v="2"/>
    <n v="28.661621100000048"/>
    <s v=""/>
    <n v="28.661621100000048"/>
    <s v=""/>
    <n v="1"/>
  </r>
  <r>
    <x v="3"/>
    <n v="144.81640629999993"/>
    <s v=""/>
    <n v="144.81640629999993"/>
    <s v=""/>
    <n v="1"/>
  </r>
  <r>
    <x v="4"/>
    <n v="241.79785160000029"/>
    <s v=""/>
    <n v="241.79785160000029"/>
    <s v=""/>
    <n v="1"/>
  </r>
  <r>
    <x v="5"/>
    <n v="175.51684569999998"/>
    <s v=""/>
    <n v="175.51684569999998"/>
    <s v=""/>
    <n v="1"/>
  </r>
  <r>
    <x v="6"/>
    <n v="95.205566400000407"/>
    <s v=""/>
    <n v="95.205566400000407"/>
    <s v=""/>
    <n v="1"/>
  </r>
  <r>
    <x v="7"/>
    <n v="85.641601599999831"/>
    <s v=""/>
    <n v="85.641601599999831"/>
    <s v=""/>
    <n v="1"/>
  </r>
  <r>
    <x v="8"/>
    <n v="124.6015625"/>
    <s v=""/>
    <n v="124.6015625"/>
    <s v=""/>
    <n v="1"/>
  </r>
  <r>
    <x v="9"/>
    <n v="181.58862299999964"/>
    <s v=""/>
    <n v="181.58862299999964"/>
    <s v=""/>
    <n v="1"/>
  </r>
  <r>
    <x v="10"/>
    <n v="236.93652339999971"/>
    <s v=""/>
    <n v="236.93652339999971"/>
    <s v=""/>
    <n v="1"/>
  </r>
  <r>
    <x v="11"/>
    <n v="246.97119139999995"/>
    <s v=""/>
    <n v="246.97119139999995"/>
    <s v=""/>
    <n v="1"/>
  </r>
  <r>
    <x v="12"/>
    <n v="191.46728520000033"/>
    <s v=""/>
    <n v="191.46728520000033"/>
    <s v=""/>
    <n v="1"/>
  </r>
  <r>
    <x v="13"/>
    <n v="113.88232419999986"/>
    <s v=""/>
    <n v="113.88232419999986"/>
    <s v=""/>
    <n v="1"/>
  </r>
  <r>
    <x v="14"/>
    <n v="47.358886699999857"/>
    <s v=""/>
    <n v="47.358886699999857"/>
    <s v=""/>
    <n v="1"/>
  </r>
  <r>
    <x v="15"/>
    <n v="-33.247070299999905"/>
    <n v="-33.247070299999905"/>
    <s v=""/>
    <n v="1"/>
    <s v=""/>
  </r>
  <r>
    <x v="16"/>
    <n v="-79.386230500000238"/>
    <n v="-79.386230500000238"/>
    <s v=""/>
    <n v="1"/>
    <s v=""/>
  </r>
  <r>
    <x v="17"/>
    <n v="-119.17919919999986"/>
    <n v="-119.17919919999986"/>
    <s v=""/>
    <n v="1"/>
    <s v=""/>
  </r>
  <r>
    <x v="18"/>
    <n v="-202.86621089999971"/>
    <n v="-202.86621089999971"/>
    <s v=""/>
    <n v="1"/>
    <s v=""/>
  </r>
  <r>
    <x v="19"/>
    <n v="-57.464355500000238"/>
    <n v="-57.464355500000238"/>
    <s v=""/>
    <n v="1"/>
    <s v=""/>
  </r>
  <r>
    <x v="20"/>
    <n v="40.034179700000095"/>
    <s v=""/>
    <n v="40.034179700000095"/>
    <s v=""/>
    <n v="1"/>
  </r>
  <r>
    <x v="21"/>
    <n v="-27.381347700000333"/>
    <n v="-27.381347700000333"/>
    <s v=""/>
    <n v="1"/>
    <s v=""/>
  </r>
  <r>
    <x v="22"/>
    <n v="-123.93359369999962"/>
    <n v="-123.93359369999962"/>
    <s v=""/>
    <n v="1"/>
    <s v=""/>
  </r>
  <r>
    <x v="23"/>
    <n v="-115.65869139999995"/>
    <n v="-115.65869139999995"/>
    <s v=""/>
    <n v="1"/>
    <s v=""/>
  </r>
  <r>
    <x v="0"/>
    <n v="-168.4033202999999"/>
    <n v="-168.4033202999999"/>
    <s v=""/>
    <n v="1"/>
    <s v=""/>
  </r>
  <r>
    <x v="1"/>
    <n v="-47.069824199999857"/>
    <n v="-47.069824199999857"/>
    <s v=""/>
    <n v="1"/>
    <s v=""/>
  </r>
  <r>
    <x v="2"/>
    <n v="8.1655273999999736"/>
    <s v=""/>
    <n v="8.1655273999999736"/>
    <s v=""/>
    <n v="1"/>
  </r>
  <r>
    <x v="3"/>
    <n v="-40.727294900000288"/>
    <n v="-40.727294900000288"/>
    <s v=""/>
    <n v="1"/>
    <s v=""/>
  </r>
  <r>
    <x v="4"/>
    <n v="-36.021728500000336"/>
    <n v="-36.021728500000336"/>
    <s v=""/>
    <n v="1"/>
    <s v=""/>
  </r>
  <r>
    <x v="5"/>
    <n v="-14.859130800000003"/>
    <n v="-14.859130800000003"/>
    <s v=""/>
    <n v="1"/>
    <s v=""/>
  </r>
  <r>
    <x v="6"/>
    <n v="-5.9550781000002644"/>
    <n v="-5.9550781000002644"/>
    <s v=""/>
    <n v="1"/>
    <s v=""/>
  </r>
  <r>
    <x v="7"/>
    <n v="1.1999511000003622"/>
    <s v=""/>
    <n v="1.1999511000003622"/>
    <s v=""/>
    <n v="1"/>
  </r>
  <r>
    <x v="8"/>
    <n v="37.228759799999807"/>
    <s v=""/>
    <n v="37.228759799999807"/>
    <s v=""/>
    <n v="1"/>
  </r>
  <r>
    <x v="9"/>
    <n v="43.784668000000238"/>
    <s v=""/>
    <n v="43.784668000000238"/>
    <s v=""/>
    <n v="1"/>
  </r>
  <r>
    <x v="10"/>
    <n v="209.82861319999938"/>
    <s v=""/>
    <n v="209.82861319999938"/>
    <s v=""/>
    <n v="1"/>
  </r>
  <r>
    <x v="11"/>
    <n v="171.87939449999976"/>
    <s v=""/>
    <n v="171.87939449999976"/>
    <s v=""/>
    <n v="1"/>
  </r>
  <r>
    <x v="12"/>
    <n v="16.41601559999981"/>
    <s v=""/>
    <n v="16.41601559999981"/>
    <s v=""/>
    <n v="1"/>
  </r>
  <r>
    <x v="13"/>
    <n v="-76.426757799999905"/>
    <n v="-76.426757799999905"/>
    <s v=""/>
    <n v="1"/>
    <s v=""/>
  </r>
  <r>
    <x v="14"/>
    <n v="-126.68359369999962"/>
    <n v="-126.68359369999962"/>
    <s v=""/>
    <n v="1"/>
    <s v=""/>
  </r>
  <r>
    <x v="15"/>
    <n v="-107.41601559999981"/>
    <n v="-107.41601559999981"/>
    <s v=""/>
    <n v="1"/>
    <s v=""/>
  </r>
  <r>
    <x v="16"/>
    <n v="-133.91992190000019"/>
    <n v="-133.91992190000019"/>
    <s v=""/>
    <n v="1"/>
    <s v=""/>
  </r>
  <r>
    <x v="17"/>
    <n v="-129.4814452999999"/>
    <n v="-129.4814452999999"/>
    <s v=""/>
    <n v="1"/>
    <s v=""/>
  </r>
  <r>
    <x v="18"/>
    <n v="-39.855468800000381"/>
    <n v="-39.855468800000381"/>
    <s v=""/>
    <n v="1"/>
    <s v=""/>
  </r>
  <r>
    <x v="19"/>
    <n v="-73.729980500000238"/>
    <n v="-73.729980500000238"/>
    <s v=""/>
    <n v="1"/>
    <s v=""/>
  </r>
  <r>
    <x v="20"/>
    <n v="-88.310058600000048"/>
    <n v="-88.310058600000048"/>
    <s v=""/>
    <n v="1"/>
    <s v=""/>
  </r>
  <r>
    <x v="21"/>
    <n v="-63.331054700000095"/>
    <n v="-63.331054700000095"/>
    <s v=""/>
    <n v="1"/>
    <s v=""/>
  </r>
  <r>
    <x v="22"/>
    <n v="-57.266113300000143"/>
    <n v="-57.266113300000143"/>
    <s v=""/>
    <n v="1"/>
    <s v=""/>
  </r>
  <r>
    <x v="23"/>
    <n v="-48.374023399999714"/>
    <n v="-48.374023399999714"/>
    <s v=""/>
    <n v="1"/>
    <s v=""/>
  </r>
  <r>
    <x v="0"/>
    <n v="-39.964843699999619"/>
    <n v="-39.964843699999619"/>
    <s v=""/>
    <n v="1"/>
    <s v=""/>
  </r>
  <r>
    <x v="1"/>
    <n v="-299.16162110000005"/>
    <n v="-299.16162110000005"/>
    <s v=""/>
    <n v="1"/>
    <s v="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7.859619199999997"/>
    <s v=""/>
    <n v="27.859619199999997"/>
    <s v=""/>
    <n v="1"/>
  </r>
  <r>
    <x v="1"/>
    <n v="27.846923900000093"/>
    <s v=""/>
    <n v="27.846923900000093"/>
    <s v=""/>
    <n v="1"/>
  </r>
  <r>
    <x v="2"/>
    <n v="-4.1796875"/>
    <n v="-4.1796875"/>
    <s v=""/>
    <n v="1"/>
    <s v=""/>
  </r>
  <r>
    <x v="3"/>
    <n v="-26.908569300000181"/>
    <n v="-26.908569300000181"/>
    <s v=""/>
    <n v="1"/>
    <s v=""/>
  </r>
  <r>
    <x v="4"/>
    <n v="7.0404052999999749"/>
    <s v=""/>
    <n v="7.0404052999999749"/>
    <s v=""/>
    <n v="1"/>
  </r>
  <r>
    <x v="5"/>
    <n v="54.468261700000085"/>
    <s v=""/>
    <n v="54.468261700000085"/>
    <s v=""/>
    <n v="1"/>
  </r>
  <r>
    <x v="6"/>
    <n v="113.84045409999999"/>
    <s v=""/>
    <n v="113.84045409999999"/>
    <s v=""/>
    <n v="1"/>
  </r>
  <r>
    <x v="7"/>
    <n v="191.51232909999999"/>
    <s v=""/>
    <n v="191.51232909999999"/>
    <s v=""/>
    <n v="1"/>
  </r>
  <r>
    <x v="8"/>
    <n v="154.70202640000002"/>
    <s v=""/>
    <n v="154.70202640000002"/>
    <s v=""/>
    <n v="1"/>
  </r>
  <r>
    <x v="9"/>
    <n v="105.99072260000003"/>
    <s v=""/>
    <n v="105.99072260000003"/>
    <s v=""/>
    <n v="1"/>
  </r>
  <r>
    <x v="10"/>
    <n v="132.91564940000012"/>
    <s v=""/>
    <n v="132.91564940000012"/>
    <s v=""/>
    <n v="1"/>
  </r>
  <r>
    <x v="11"/>
    <n v="62.344360399999914"/>
    <s v=""/>
    <n v="62.344360399999914"/>
    <s v=""/>
    <n v="1"/>
  </r>
  <r>
    <x v="12"/>
    <n v="11.782226600000058"/>
    <s v=""/>
    <n v="11.782226600000058"/>
    <s v=""/>
    <n v="1"/>
  </r>
  <r>
    <x v="13"/>
    <n v="1.8083495999999286"/>
    <s v=""/>
    <n v="1.8083495999999286"/>
    <s v=""/>
    <n v="1"/>
  </r>
  <r>
    <x v="14"/>
    <n v="-32.765625"/>
    <n v="-32.765625"/>
    <s v=""/>
    <n v="1"/>
    <s v=""/>
  </r>
  <r>
    <x v="15"/>
    <n v="-59.957031300000381"/>
    <n v="-59.957031300000381"/>
    <s v=""/>
    <n v="1"/>
    <s v=""/>
  </r>
  <r>
    <x v="16"/>
    <n v="-89.552490200000193"/>
    <n v="-89.552490200000193"/>
    <s v=""/>
    <n v="1"/>
    <s v=""/>
  </r>
  <r>
    <x v="17"/>
    <n v="-102.27441400000043"/>
    <n v="-102.27441400000043"/>
    <s v=""/>
    <n v="1"/>
    <s v=""/>
  </r>
  <r>
    <x v="18"/>
    <n v="-108.09887690000005"/>
    <n v="-108.09887690000005"/>
    <s v=""/>
    <n v="1"/>
    <s v=""/>
  </r>
  <r>
    <x v="19"/>
    <n v="-72.871093799999926"/>
    <n v="-72.871093799999926"/>
    <s v=""/>
    <n v="1"/>
    <s v=""/>
  </r>
  <r>
    <x v="20"/>
    <n v="-90.54956059999995"/>
    <n v="-90.54956059999995"/>
    <s v=""/>
    <n v="1"/>
    <s v=""/>
  </r>
  <r>
    <x v="21"/>
    <n v="-95.180541999999832"/>
    <n v="-95.180541999999832"/>
    <s v=""/>
    <n v="1"/>
    <s v=""/>
  </r>
  <r>
    <x v="22"/>
    <n v="-96.975707999999941"/>
    <n v="-96.975707999999941"/>
    <s v=""/>
    <n v="1"/>
    <s v=""/>
  </r>
  <r>
    <x v="23"/>
    <n v="-135.7733154"/>
    <n v="-135.7733154"/>
    <s v=""/>
    <n v="1"/>
    <s v=""/>
  </r>
  <r>
    <x v="0"/>
    <n v="-84.861694299999954"/>
    <n v="-84.861694299999954"/>
    <s v=""/>
    <n v="1"/>
    <s v=""/>
  </r>
  <r>
    <x v="1"/>
    <n v="-67.631713900000022"/>
    <n v="-67.631713900000022"/>
    <s v=""/>
    <n v="1"/>
    <s v=""/>
  </r>
  <r>
    <x v="2"/>
    <n v="-36.748657200000025"/>
    <n v="-36.748657200000025"/>
    <s v=""/>
    <n v="1"/>
    <s v=""/>
  </r>
  <r>
    <x v="3"/>
    <n v="-16.224853499999881"/>
    <n v="-16.224853499999881"/>
    <s v=""/>
    <n v="1"/>
    <s v=""/>
  </r>
  <r>
    <x v="4"/>
    <n v="-31.264770499999941"/>
    <n v="-31.264770499999941"/>
    <s v=""/>
    <n v="1"/>
    <s v=""/>
  </r>
  <r>
    <x v="5"/>
    <n v="-29.229858399999785"/>
    <n v="-29.229858399999785"/>
    <s v=""/>
    <n v="1"/>
    <s v=""/>
  </r>
  <r>
    <x v="6"/>
    <n v="5.5787353999999141"/>
    <s v=""/>
    <n v="5.5787353999999141"/>
    <s v=""/>
    <n v="1"/>
  </r>
  <r>
    <x v="7"/>
    <n v="48.332153300000073"/>
    <s v=""/>
    <n v="48.332153300000073"/>
    <s v=""/>
    <n v="1"/>
  </r>
  <r>
    <x v="8"/>
    <n v="117.62097169999993"/>
    <s v=""/>
    <n v="117.62097169999993"/>
    <s v=""/>
    <n v="1"/>
  </r>
  <r>
    <x v="9"/>
    <n v="109.28552249999984"/>
    <s v=""/>
    <n v="109.28552249999984"/>
    <s v=""/>
    <n v="1"/>
  </r>
  <r>
    <x v="10"/>
    <n v="91.677368099999967"/>
    <s v=""/>
    <n v="91.677368099999967"/>
    <s v=""/>
    <n v="1"/>
  </r>
  <r>
    <x v="11"/>
    <n v="48.41760249999993"/>
    <s v=""/>
    <n v="48.41760249999993"/>
    <s v=""/>
    <n v="1"/>
  </r>
  <r>
    <x v="12"/>
    <n v="26.722778299999845"/>
    <s v=""/>
    <n v="26.722778299999845"/>
    <s v=""/>
    <n v="1"/>
  </r>
  <r>
    <x v="13"/>
    <n v="20.830566399999952"/>
    <s v=""/>
    <n v="20.830566399999952"/>
    <s v=""/>
    <n v="1"/>
  </r>
  <r>
    <x v="14"/>
    <n v="41.452636699999857"/>
    <s v=""/>
    <n v="41.452636699999857"/>
    <s v=""/>
    <n v="1"/>
  </r>
  <r>
    <x v="15"/>
    <n v="37.381591800000024"/>
    <s v=""/>
    <n v="37.381591800000024"/>
    <s v=""/>
    <n v="1"/>
  </r>
  <r>
    <x v="16"/>
    <n v="8.1325683000000026"/>
    <s v=""/>
    <n v="8.1325683000000026"/>
    <s v=""/>
    <n v="1"/>
  </r>
  <r>
    <x v="17"/>
    <n v="-41.405761699999857"/>
    <n v="-41.405761699999857"/>
    <s v=""/>
    <n v="1"/>
    <s v=""/>
  </r>
  <r>
    <x v="18"/>
    <n v="-45.271972699999878"/>
    <n v="-45.271972699999878"/>
    <s v=""/>
    <n v="1"/>
    <s v=""/>
  </r>
  <r>
    <x v="19"/>
    <n v="-54.972656299999926"/>
    <n v="-54.972656299999926"/>
    <s v=""/>
    <n v="1"/>
    <s v=""/>
  </r>
  <r>
    <x v="20"/>
    <n v="-30.643432599999869"/>
    <n v="-30.643432599999869"/>
    <s v=""/>
    <n v="1"/>
    <s v=""/>
  </r>
  <r>
    <x v="21"/>
    <n v="-53.623779200000172"/>
    <n v="-53.623779200000172"/>
    <s v=""/>
    <n v="1"/>
    <s v=""/>
  </r>
  <r>
    <x v="22"/>
    <n v="23.515136700000085"/>
    <s v=""/>
    <n v="23.515136700000085"/>
    <s v=""/>
    <n v="1"/>
  </r>
  <r>
    <x v="23"/>
    <n v="90.592285200000106"/>
    <s v=""/>
    <n v="90.592285200000106"/>
    <s v=""/>
    <n v="1"/>
  </r>
  <r>
    <x v="0"/>
    <n v="32.24646000000007"/>
    <s v=""/>
    <n v="32.24646000000007"/>
    <s v=""/>
    <n v="1"/>
  </r>
  <r>
    <x v="1"/>
    <n v="39.376464899999974"/>
    <s v=""/>
    <n v="39.376464899999974"/>
    <s v=""/>
    <n v="1"/>
  </r>
  <r>
    <x v="2"/>
    <n v="37.477538999999979"/>
    <s v=""/>
    <n v="37.477538999999979"/>
    <s v=""/>
    <n v="1"/>
  </r>
  <r>
    <x v="3"/>
    <n v="86.366211000000021"/>
    <s v=""/>
    <n v="86.366211000000021"/>
    <s v=""/>
    <n v="1"/>
  </r>
  <r>
    <x v="4"/>
    <n v="95.804809599999999"/>
    <s v=""/>
    <n v="95.804809599999999"/>
    <s v=""/>
    <n v="1"/>
  </r>
  <r>
    <x v="5"/>
    <n v="100.76196289999984"/>
    <s v=""/>
    <n v="100.76196289999984"/>
    <s v=""/>
    <n v="1"/>
  </r>
  <r>
    <x v="6"/>
    <n v="106.73620609999989"/>
    <s v=""/>
    <n v="106.73620609999989"/>
    <s v=""/>
    <n v="1"/>
  </r>
  <r>
    <x v="7"/>
    <n v="102.86120600000004"/>
    <s v=""/>
    <n v="102.86120600000004"/>
    <s v=""/>
    <n v="1"/>
  </r>
  <r>
    <x v="8"/>
    <n v="72.829223599999978"/>
    <s v=""/>
    <n v="72.829223599999978"/>
    <s v=""/>
    <n v="1"/>
  </r>
  <r>
    <x v="9"/>
    <n v="19.778442400000131"/>
    <s v=""/>
    <n v="19.778442400000131"/>
    <s v=""/>
    <n v="1"/>
  </r>
  <r>
    <x v="10"/>
    <n v="3.5671386999999868"/>
    <s v=""/>
    <n v="3.5671386999999868"/>
    <s v=""/>
    <n v="1"/>
  </r>
  <r>
    <x v="11"/>
    <n v="-67.648071299999856"/>
    <n v="-67.648071299999856"/>
    <s v=""/>
    <n v="1"/>
    <s v=""/>
  </r>
  <r>
    <x v="12"/>
    <n v="-51.56494140000018"/>
    <n v="-51.56494140000018"/>
    <s v=""/>
    <n v="1"/>
    <s v=""/>
  </r>
  <r>
    <x v="13"/>
    <n v="-57.497070299999905"/>
    <n v="-57.497070299999905"/>
    <s v=""/>
    <n v="1"/>
    <s v=""/>
  </r>
  <r>
    <x v="14"/>
    <n v="-23.599365200000193"/>
    <n v="-23.599365200000193"/>
    <s v=""/>
    <n v="1"/>
    <s v=""/>
  </r>
  <r>
    <x v="15"/>
    <n v="-24.489013699999759"/>
    <n v="-24.489013699999759"/>
    <s v=""/>
    <n v="1"/>
    <s v=""/>
  </r>
  <r>
    <x v="16"/>
    <n v="-49.70581059999995"/>
    <n v="-49.70581059999995"/>
    <s v=""/>
    <n v="1"/>
    <s v=""/>
  </r>
  <r>
    <x v="17"/>
    <n v="-42.398681599999691"/>
    <n v="-42.398681599999691"/>
    <s v=""/>
    <n v="1"/>
    <s v=""/>
  </r>
  <r>
    <x v="18"/>
    <n v="-13.037109300000338"/>
    <n v="-13.037109300000338"/>
    <s v=""/>
    <n v="1"/>
    <s v=""/>
  </r>
  <r>
    <x v="19"/>
    <n v="22.937988299999688"/>
    <s v=""/>
    <n v="22.937988299999688"/>
    <s v=""/>
    <n v="1"/>
  </r>
  <r>
    <x v="20"/>
    <n v="29.098632800000132"/>
    <s v=""/>
    <n v="29.098632800000132"/>
    <s v=""/>
    <n v="1"/>
  </r>
  <r>
    <x v="21"/>
    <n v="-14.855346700000155"/>
    <n v="-14.855346700000155"/>
    <s v=""/>
    <n v="1"/>
    <s v=""/>
  </r>
  <r>
    <x v="22"/>
    <n v="-15.972900400000071"/>
    <n v="-15.972900400000071"/>
    <s v=""/>
    <n v="1"/>
    <s v=""/>
  </r>
  <r>
    <x v="23"/>
    <n v="-55.526000900000099"/>
    <n v="-55.526000900000099"/>
    <s v=""/>
    <n v="1"/>
    <s v=""/>
  </r>
  <r>
    <x v="0"/>
    <n v="-46.13439940000012"/>
    <n v="-46.13439940000012"/>
    <s v=""/>
    <n v="1"/>
    <s v=""/>
  </r>
  <r>
    <x v="1"/>
    <n v="-47.845581000000038"/>
    <n v="-47.845581000000038"/>
    <s v=""/>
    <n v="1"/>
    <s v=""/>
  </r>
  <r>
    <x v="2"/>
    <n v="-17.943237299999964"/>
    <n v="-17.943237299999964"/>
    <s v=""/>
    <n v="1"/>
    <s v=""/>
  </r>
  <r>
    <x v="3"/>
    <n v="-50.732910200000106"/>
    <n v="-50.732910200000106"/>
    <s v=""/>
    <n v="1"/>
    <s v=""/>
  </r>
  <r>
    <x v="4"/>
    <n v="-122.38098140000011"/>
    <n v="-122.38098140000011"/>
    <s v=""/>
    <n v="1"/>
    <s v=""/>
  </r>
  <r>
    <x v="5"/>
    <n v="-125.4610596"/>
    <n v="-125.4610596"/>
    <s v=""/>
    <n v="1"/>
    <s v=""/>
  </r>
  <r>
    <x v="6"/>
    <n v="-100.07177730000012"/>
    <n v="-100.07177730000012"/>
    <s v=""/>
    <n v="1"/>
    <s v=""/>
  </r>
  <r>
    <x v="7"/>
    <n v="-46.16223140000011"/>
    <n v="-46.16223140000011"/>
    <s v=""/>
    <n v="1"/>
    <s v=""/>
  </r>
  <r>
    <x v="8"/>
    <n v="-20.825317300000052"/>
    <n v="-20.825317300000052"/>
    <s v=""/>
    <n v="1"/>
    <s v=""/>
  </r>
  <r>
    <x v="9"/>
    <n v="-41.147460899999942"/>
    <n v="-41.147460899999942"/>
    <s v=""/>
    <n v="1"/>
    <s v=""/>
  </r>
  <r>
    <x v="10"/>
    <n v="-45.484130800000003"/>
    <n v="-45.484130800000003"/>
    <s v=""/>
    <n v="1"/>
    <s v=""/>
  </r>
  <r>
    <x v="11"/>
    <n v="-116.77368159999992"/>
    <n v="-116.77368159999992"/>
    <s v=""/>
    <n v="1"/>
    <s v=""/>
  </r>
  <r>
    <x v="12"/>
    <n v="-100.92358400000012"/>
    <n v="-100.92358400000012"/>
    <s v=""/>
    <n v="1"/>
    <s v=""/>
  </r>
  <r>
    <x v="13"/>
    <n v="-116.44873049999978"/>
    <n v="-116.44873049999978"/>
    <s v=""/>
    <n v="1"/>
    <s v=""/>
  </r>
  <r>
    <x v="14"/>
    <n v="-88.497314499999902"/>
    <n v="-88.497314499999902"/>
    <s v=""/>
    <n v="1"/>
    <s v=""/>
  </r>
  <r>
    <x v="15"/>
    <n v="-171.91210940000019"/>
    <n v="-171.91210940000019"/>
    <s v=""/>
    <n v="1"/>
    <s v=""/>
  </r>
  <r>
    <x v="16"/>
    <n v="-194.53027350000002"/>
    <n v="-194.53027350000002"/>
    <s v=""/>
    <n v="1"/>
    <s v=""/>
  </r>
  <r>
    <x v="17"/>
    <n v="-246.765625"/>
    <n v="-246.765625"/>
    <s v=""/>
    <n v="1"/>
    <s v=""/>
  </r>
  <r>
    <x v="18"/>
    <n v="-362.14599610000005"/>
    <n v="-362.14599610000005"/>
    <s v=""/>
    <n v="1"/>
    <s v=""/>
  </r>
  <r>
    <x v="19"/>
    <n v="-353.29675300000008"/>
    <n v="-353.29675300000008"/>
    <s v=""/>
    <n v="1"/>
    <s v=""/>
  </r>
  <r>
    <x v="20"/>
    <n v="-182.81726079999999"/>
    <n v="-182.81726079999999"/>
    <s v=""/>
    <n v="1"/>
    <s v=""/>
  </r>
  <r>
    <x v="21"/>
    <n v="-66.671386699999857"/>
    <n v="-66.671386699999857"/>
    <s v=""/>
    <n v="1"/>
    <s v=""/>
  </r>
  <r>
    <x v="22"/>
    <n v="-1.0065918000000238"/>
    <n v="-1.0065918000000238"/>
    <s v=""/>
    <n v="1"/>
    <s v=""/>
  </r>
  <r>
    <x v="23"/>
    <n v="-10.720092799999975"/>
    <n v="-10.720092799999975"/>
    <s v=""/>
    <n v="1"/>
    <s v=""/>
  </r>
  <r>
    <x v="0"/>
    <n v="-58.465454099999988"/>
    <n v="-58.465454099999988"/>
    <s v=""/>
    <n v="1"/>
    <s v=""/>
  </r>
  <r>
    <x v="1"/>
    <n v="-69.033325200000036"/>
    <n v="-69.033325200000036"/>
    <s v=""/>
    <n v="1"/>
    <s v=""/>
  </r>
  <r>
    <x v="2"/>
    <n v="-78.775512700000036"/>
    <n v="-78.775512700000036"/>
    <s v=""/>
    <n v="1"/>
    <s v=""/>
  </r>
  <r>
    <x v="3"/>
    <n v="-75.605957099999841"/>
    <n v="-75.605957099999841"/>
    <s v=""/>
    <n v="1"/>
    <s v=""/>
  </r>
  <r>
    <x v="4"/>
    <n v="-63.88439940000012"/>
    <n v="-63.88439940000012"/>
    <s v=""/>
    <n v="1"/>
    <s v=""/>
  </r>
  <r>
    <x v="5"/>
    <n v="-52.669799800000192"/>
    <n v="-52.669799800000192"/>
    <s v=""/>
    <n v="1"/>
    <s v=""/>
  </r>
  <r>
    <x v="6"/>
    <n v="-49.511718799999926"/>
    <n v="-49.511718799999926"/>
    <s v=""/>
    <n v="1"/>
    <s v=""/>
  </r>
  <r>
    <x v="7"/>
    <n v="-76.510009800000034"/>
    <n v="-76.510009800000034"/>
    <s v=""/>
    <n v="1"/>
    <s v=""/>
  </r>
  <r>
    <x v="8"/>
    <n v="-109.62072759999978"/>
    <n v="-109.62072759999978"/>
    <s v=""/>
    <n v="1"/>
    <s v=""/>
  </r>
  <r>
    <x v="9"/>
    <n v="-125.63525389999995"/>
    <n v="-125.63525389999995"/>
    <s v=""/>
    <n v="1"/>
    <s v=""/>
  </r>
  <r>
    <x v="10"/>
    <n v="-100.77209470000003"/>
    <n v="-100.77209470000003"/>
    <s v=""/>
    <n v="1"/>
    <s v=""/>
  </r>
  <r>
    <x v="11"/>
    <n v="-67.336791999999832"/>
    <n v="-67.336791999999832"/>
    <s v=""/>
    <n v="1"/>
    <s v=""/>
  </r>
  <r>
    <x v="12"/>
    <n v="1.8819580000001679"/>
    <s v=""/>
    <n v="1.8819580000001679"/>
    <s v=""/>
    <n v="1"/>
  </r>
  <r>
    <x v="13"/>
    <n v="2.3229980000000978"/>
    <s v=""/>
    <n v="2.3229980000000978"/>
    <s v=""/>
    <n v="1"/>
  </r>
  <r>
    <x v="14"/>
    <n v="-18.519775400000071"/>
    <n v="-18.519775400000071"/>
    <s v=""/>
    <n v="1"/>
    <s v=""/>
  </r>
  <r>
    <x v="15"/>
    <n v="-60.268066399999952"/>
    <n v="-60.268066399999952"/>
    <s v=""/>
    <n v="1"/>
    <s v=""/>
  </r>
  <r>
    <x v="16"/>
    <n v="-84.940917900000386"/>
    <n v="-84.940917900000386"/>
    <s v=""/>
    <n v="1"/>
    <s v=""/>
  </r>
  <r>
    <x v="17"/>
    <n v="-119.61254879999979"/>
    <n v="-119.61254879999979"/>
    <s v=""/>
    <n v="1"/>
    <s v=""/>
  </r>
  <r>
    <x v="18"/>
    <n v="-47.537353500000336"/>
    <n v="-47.537353500000336"/>
    <s v=""/>
    <n v="1"/>
    <s v=""/>
  </r>
  <r>
    <x v="19"/>
    <n v="-35.839355400000386"/>
    <n v="-35.839355400000386"/>
    <s v=""/>
    <n v="1"/>
    <s v=""/>
  </r>
  <r>
    <x v="20"/>
    <n v="-93.669677699999966"/>
    <n v="-93.669677699999966"/>
    <s v=""/>
    <n v="1"/>
    <s v=""/>
  </r>
  <r>
    <x v="21"/>
    <n v="-78.080566399999952"/>
    <n v="-78.080566399999952"/>
    <s v=""/>
    <n v="1"/>
    <s v=""/>
  </r>
  <r>
    <x v="22"/>
    <n v="-79.922973600000205"/>
    <n v="-79.922973600000205"/>
    <s v=""/>
    <n v="1"/>
    <s v=""/>
  </r>
  <r>
    <x v="23"/>
    <n v="-47.811157200000025"/>
    <n v="-47.811157200000025"/>
    <s v=""/>
    <n v="1"/>
    <s v=""/>
  </r>
  <r>
    <x v="0"/>
    <n v="51.450805699999819"/>
    <s v=""/>
    <n v="51.450805699999819"/>
    <s v=""/>
    <n v="1"/>
  </r>
  <r>
    <x v="1"/>
    <n v="88.451293999999962"/>
    <s v=""/>
    <n v="88.451293999999962"/>
    <s v=""/>
    <n v="1"/>
  </r>
  <r>
    <x v="2"/>
    <n v="126.90832520000004"/>
    <s v=""/>
    <n v="126.90832520000004"/>
    <s v=""/>
    <n v="1"/>
  </r>
  <r>
    <x v="3"/>
    <n v="90.665283199999976"/>
    <s v=""/>
    <n v="90.665283199999976"/>
    <s v=""/>
    <n v="1"/>
  </r>
  <r>
    <x v="4"/>
    <n v="43.571533199999976"/>
    <s v=""/>
    <n v="43.571533199999976"/>
    <s v=""/>
    <n v="1"/>
  </r>
  <r>
    <x v="5"/>
    <n v="30.774414100000058"/>
    <s v=""/>
    <n v="30.774414100000058"/>
    <s v=""/>
    <n v="1"/>
  </r>
  <r>
    <x v="6"/>
    <n v="1.4742430999999669"/>
    <s v=""/>
    <n v="1.4742430999999669"/>
    <s v=""/>
    <n v="1"/>
  </r>
  <r>
    <x v="7"/>
    <n v="-13.692504800000052"/>
    <n v="-13.692504800000052"/>
    <s v=""/>
    <n v="1"/>
    <s v=""/>
  </r>
  <r>
    <x v="8"/>
    <n v="-14.44103999999993"/>
    <n v="-14.44103999999993"/>
    <s v=""/>
    <n v="1"/>
    <s v=""/>
  </r>
  <r>
    <x v="9"/>
    <n v="11.523925799999915"/>
    <s v=""/>
    <n v="11.523925799999915"/>
    <s v=""/>
    <n v="1"/>
  </r>
  <r>
    <x v="10"/>
    <n v="100.08068849999995"/>
    <s v=""/>
    <n v="100.08068849999995"/>
    <s v=""/>
    <n v="1"/>
  </r>
  <r>
    <x v="11"/>
    <n v="86.308593700000074"/>
    <s v=""/>
    <n v="86.308593700000074"/>
    <s v=""/>
    <n v="1"/>
  </r>
  <r>
    <x v="12"/>
    <n v="98.017822300000034"/>
    <s v=""/>
    <n v="98.017822300000034"/>
    <s v=""/>
    <n v="1"/>
  </r>
  <r>
    <x v="13"/>
    <n v="71.500976599999831"/>
    <s v=""/>
    <n v="71.500976599999831"/>
    <s v=""/>
    <n v="1"/>
  </r>
  <r>
    <x v="14"/>
    <n v="60.416015699999662"/>
    <s v=""/>
    <n v="60.416015699999662"/>
    <s v=""/>
    <n v="1"/>
  </r>
  <r>
    <x v="15"/>
    <n v="70.915527300000122"/>
    <s v=""/>
    <n v="70.915527300000122"/>
    <s v=""/>
    <n v="1"/>
  </r>
  <r>
    <x v="16"/>
    <n v="53.241210900000169"/>
    <s v=""/>
    <n v="53.241210900000169"/>
    <s v=""/>
    <n v="1"/>
  </r>
  <r>
    <x v="17"/>
    <n v="-16.683105400000386"/>
    <n v="-16.683105400000386"/>
    <s v=""/>
    <n v="1"/>
    <s v=""/>
  </r>
  <r>
    <x v="18"/>
    <n v="29.068603499999881"/>
    <s v=""/>
    <n v="29.068603499999881"/>
    <s v=""/>
    <n v="1"/>
  </r>
  <r>
    <x v="19"/>
    <n v="66.089111400000093"/>
    <s v=""/>
    <n v="66.089111400000093"/>
    <s v=""/>
    <n v="1"/>
  </r>
  <r>
    <x v="20"/>
    <n v="-26.96337890000018"/>
    <n v="-26.96337890000018"/>
    <s v=""/>
    <n v="1"/>
    <s v=""/>
  </r>
  <r>
    <x v="21"/>
    <n v="21.039184599999999"/>
    <s v=""/>
    <n v="21.039184599999999"/>
    <s v=""/>
    <n v="1"/>
  </r>
  <r>
    <x v="22"/>
    <n v="9.5220947000000251"/>
    <s v=""/>
    <n v="9.5220947000000251"/>
    <s v=""/>
    <n v="1"/>
  </r>
  <r>
    <x v="23"/>
    <n v="4.0275879000000714"/>
    <s v=""/>
    <n v="4.0275879000000714"/>
    <s v=""/>
    <n v="1"/>
  </r>
  <r>
    <x v="0"/>
    <n v="-23.931884699999955"/>
    <n v="-23.931884699999955"/>
    <s v=""/>
    <n v="1"/>
    <s v=""/>
  </r>
  <r>
    <x v="1"/>
    <n v="6.1357422000000952"/>
    <s v=""/>
    <n v="6.1357422000000952"/>
    <s v=""/>
    <n v="1"/>
  </r>
  <r>
    <x v="2"/>
    <n v="39.503540100000009"/>
    <s v=""/>
    <n v="39.503540100000009"/>
    <s v=""/>
    <n v="1"/>
  </r>
  <r>
    <x v="3"/>
    <n v="19.005126899999823"/>
    <s v=""/>
    <n v="19.005126899999823"/>
    <s v=""/>
    <n v="1"/>
  </r>
  <r>
    <x v="4"/>
    <n v="33.420410100000026"/>
    <s v=""/>
    <n v="33.420410100000026"/>
    <s v=""/>
    <n v="1"/>
  </r>
  <r>
    <x v="5"/>
    <n v="11.53832999999986"/>
    <s v=""/>
    <n v="11.53832999999986"/>
    <s v=""/>
    <n v="1"/>
  </r>
  <r>
    <x v="6"/>
    <n v="88.292236300000013"/>
    <s v=""/>
    <n v="88.292236300000013"/>
    <s v=""/>
    <n v="1"/>
  </r>
  <r>
    <x v="7"/>
    <n v="102.90063470000018"/>
    <s v=""/>
    <n v="102.90063470000018"/>
    <s v=""/>
    <n v="1"/>
  </r>
  <r>
    <x v="8"/>
    <n v="29.813598699999829"/>
    <s v=""/>
    <n v="29.813598699999829"/>
    <s v=""/>
    <n v="1"/>
  </r>
  <r>
    <x v="9"/>
    <n v="-13.852661200000057"/>
    <n v="-13.852661200000057"/>
    <s v=""/>
    <n v="1"/>
    <s v=""/>
  </r>
  <r>
    <x v="10"/>
    <n v="-92.575927699999966"/>
    <n v="-92.575927699999966"/>
    <s v=""/>
    <n v="1"/>
    <s v=""/>
  </r>
  <r>
    <x v="11"/>
    <n v="-182.68835450000006"/>
    <n v="-182.68835450000006"/>
    <s v=""/>
    <n v="1"/>
    <s v=""/>
  </r>
  <r>
    <x v="12"/>
    <n v="-224.67541509999978"/>
    <n v="-224.67541509999978"/>
    <s v=""/>
    <n v="1"/>
    <s v=""/>
  </r>
  <r>
    <x v="13"/>
    <n v="-217.98999019999974"/>
    <n v="-217.98999019999974"/>
    <s v=""/>
    <n v="1"/>
    <s v=""/>
  </r>
  <r>
    <x v="14"/>
    <n v="-219.63647459999993"/>
    <n v="-219.63647459999993"/>
    <s v=""/>
    <n v="1"/>
    <s v=""/>
  </r>
  <r>
    <x v="15"/>
    <n v="-201.96533199999976"/>
    <n v="-201.96533199999976"/>
    <s v=""/>
    <n v="1"/>
    <s v=""/>
  </r>
  <r>
    <x v="16"/>
    <n v="-222.8125"/>
    <n v="-222.8125"/>
    <s v=""/>
    <n v="1"/>
    <s v=""/>
  </r>
  <r>
    <x v="17"/>
    <n v="-216.22265630000038"/>
    <n v="-216.22265630000038"/>
    <s v=""/>
    <n v="1"/>
    <s v=""/>
  </r>
  <r>
    <x v="18"/>
    <n v="-214.06103510000003"/>
    <n v="-214.06103510000003"/>
    <s v=""/>
    <n v="1"/>
    <s v=""/>
  </r>
  <r>
    <x v="19"/>
    <n v="-134.53051759999971"/>
    <n v="-134.53051759999971"/>
    <s v=""/>
    <n v="1"/>
    <s v=""/>
  </r>
  <r>
    <x v="20"/>
    <n v="-185.87011719999987"/>
    <n v="-185.87011719999987"/>
    <s v=""/>
    <n v="1"/>
    <s v=""/>
  </r>
  <r>
    <x v="21"/>
    <n v="-203.96557619999999"/>
    <n v="-203.96557619999999"/>
    <s v=""/>
    <n v="1"/>
    <s v=""/>
  </r>
  <r>
    <x v="22"/>
    <n v="-63.523071299999856"/>
    <n v="-63.523071299999856"/>
    <s v=""/>
    <n v="1"/>
    <s v=""/>
  </r>
  <r>
    <x v="23"/>
    <n v="-11.921630800000003"/>
    <n v="-11.921630800000003"/>
    <s v=""/>
    <n v="1"/>
    <s v=""/>
  </r>
  <r>
    <x v="0"/>
    <n v="-31.524292000000059"/>
    <n v="-31.524292000000059"/>
    <s v=""/>
    <n v="1"/>
    <s v=""/>
  </r>
  <r>
    <x v="1"/>
    <n v="-67.119873000000098"/>
    <n v="-67.119873000000098"/>
    <s v=""/>
    <n v="1"/>
    <s v=""/>
  </r>
  <r>
    <x v="2"/>
    <n v="-128.94030759999987"/>
    <n v="-128.94030759999987"/>
    <s v=""/>
    <n v="1"/>
    <s v=""/>
  </r>
  <r>
    <x v="3"/>
    <n v="-133.66455079999992"/>
    <n v="-133.66455079999992"/>
    <s v=""/>
    <n v="1"/>
    <s v=""/>
  </r>
  <r>
    <x v="4"/>
    <n v="-97.207641599999988"/>
    <n v="-97.207641599999988"/>
    <s v=""/>
    <n v="1"/>
    <s v=""/>
  </r>
  <r>
    <x v="5"/>
    <n v="-38.086425800000143"/>
    <n v="-38.086425800000143"/>
    <s v=""/>
    <n v="1"/>
    <s v=""/>
  </r>
  <r>
    <x v="6"/>
    <n v="13.168212900000071"/>
    <s v=""/>
    <n v="13.168212900000071"/>
    <s v=""/>
    <n v="1"/>
  </r>
  <r>
    <x v="7"/>
    <n v="28.286132799999905"/>
    <s v=""/>
    <n v="28.286132799999905"/>
    <s v=""/>
    <n v="1"/>
  </r>
  <r>
    <x v="8"/>
    <n v="31.277221699999927"/>
    <s v=""/>
    <n v="31.277221699999927"/>
    <s v=""/>
    <n v="1"/>
  </r>
  <r>
    <x v="9"/>
    <n v="-79.145751899999823"/>
    <n v="-79.145751899999823"/>
    <s v=""/>
    <n v="1"/>
    <s v=""/>
  </r>
  <r>
    <x v="10"/>
    <n v="-188.03063960000009"/>
    <n v="-188.03063960000009"/>
    <s v=""/>
    <n v="1"/>
    <s v=""/>
  </r>
  <r>
    <x v="11"/>
    <n v="-116.04455570000005"/>
    <n v="-116.04455570000005"/>
    <s v=""/>
    <n v="1"/>
    <s v=""/>
  </r>
  <r>
    <x v="12"/>
    <n v="-195.81323239999983"/>
    <n v="-195.81323239999983"/>
    <s v=""/>
    <n v="1"/>
    <s v=""/>
  </r>
  <r>
    <x v="13"/>
    <n v="-124.55883790000007"/>
    <n v="-124.55883790000007"/>
    <s v=""/>
    <n v="1"/>
    <s v=""/>
  </r>
  <r>
    <x v="14"/>
    <n v="-79.508300800000143"/>
    <n v="-79.508300800000143"/>
    <s v=""/>
    <n v="1"/>
    <s v=""/>
  </r>
  <r>
    <x v="15"/>
    <n v="21.815673899999638"/>
    <s v=""/>
    <n v="21.815673899999638"/>
    <s v=""/>
    <n v="1"/>
  </r>
  <r>
    <x v="16"/>
    <n v="33.261474699999781"/>
    <s v=""/>
    <n v="33.261474699999781"/>
    <s v=""/>
    <n v="1"/>
  </r>
  <r>
    <x v="17"/>
    <n v="53.902099699999781"/>
    <s v=""/>
    <n v="53.902099699999781"/>
    <s v=""/>
    <n v="1"/>
  </r>
  <r>
    <x v="18"/>
    <n v="5.3474120999999286"/>
    <s v=""/>
    <n v="5.3474120999999286"/>
    <s v=""/>
    <n v="1"/>
  </r>
  <r>
    <x v="19"/>
    <n v="-34.87768559999995"/>
    <n v="-34.87768559999995"/>
    <s v=""/>
    <n v="1"/>
    <s v=""/>
  </r>
  <r>
    <x v="20"/>
    <n v="29.860107399999833"/>
    <s v=""/>
    <n v="29.860107399999833"/>
    <s v=""/>
    <n v="1"/>
  </r>
  <r>
    <x v="21"/>
    <n v="33.974487299999964"/>
    <s v=""/>
    <n v="33.974487299999964"/>
    <s v=""/>
    <n v="1"/>
  </r>
  <r>
    <x v="22"/>
    <n v="92.457031199999847"/>
    <s v=""/>
    <n v="92.457031199999847"/>
    <s v=""/>
    <n v="1"/>
  </r>
  <r>
    <x v="23"/>
    <n v="115.84838869999999"/>
    <s v=""/>
    <n v="115.84838869999999"/>
    <s v=""/>
    <n v="1"/>
  </r>
  <r>
    <x v="0"/>
    <n v="225.35327150000012"/>
    <s v=""/>
    <n v="225.35327150000012"/>
    <s v=""/>
    <n v="1"/>
  </r>
  <r>
    <x v="1"/>
    <n v="250.56555179999987"/>
    <s v=""/>
    <n v="250.56555179999987"/>
    <s v=""/>
    <n v="1"/>
  </r>
  <r>
    <x v="2"/>
    <n v="226.39575190000005"/>
    <s v=""/>
    <n v="226.39575190000005"/>
    <s v=""/>
    <n v="1"/>
  </r>
  <r>
    <x v="3"/>
    <n v="158.04980460000002"/>
    <s v=""/>
    <n v="158.04980460000002"/>
    <s v=""/>
    <n v="1"/>
  </r>
  <r>
    <x v="4"/>
    <n v="70.530273399999942"/>
    <s v=""/>
    <n v="70.530273399999942"/>
    <s v=""/>
    <n v="1"/>
  </r>
  <r>
    <x v="5"/>
    <n v="17.237670900000012"/>
    <s v=""/>
    <n v="17.237670900000012"/>
    <s v=""/>
    <n v="1"/>
  </r>
  <r>
    <x v="6"/>
    <n v="33.887573199999906"/>
    <s v=""/>
    <n v="33.887573199999906"/>
    <s v=""/>
    <n v="1"/>
  </r>
  <r>
    <x v="7"/>
    <n v="-13.78283690000012"/>
    <n v="-13.78283690000012"/>
    <s v=""/>
    <n v="1"/>
    <s v=""/>
  </r>
  <r>
    <x v="8"/>
    <n v="2.9619140999998308"/>
    <s v=""/>
    <n v="2.9619140999998308"/>
    <s v=""/>
    <n v="1"/>
  </r>
  <r>
    <x v="9"/>
    <n v="-10.330322300000034"/>
    <n v="-10.330322300000034"/>
    <s v=""/>
    <n v="1"/>
    <s v=""/>
  </r>
  <r>
    <x v="10"/>
    <n v="-0.88769530000013219"/>
    <n v="-0.88769530000013219"/>
    <s v=""/>
    <n v="1"/>
    <s v=""/>
  </r>
  <r>
    <x v="11"/>
    <n v="-26.461669900000061"/>
    <n v="-26.461669900000061"/>
    <s v=""/>
    <n v="1"/>
    <s v=""/>
  </r>
  <r>
    <x v="12"/>
    <n v="-35.149291999999832"/>
    <n v="-35.149291999999832"/>
    <s v=""/>
    <n v="1"/>
    <s v=""/>
  </r>
  <r>
    <x v="13"/>
    <n v="-46.074951199999759"/>
    <n v="-46.074951199999759"/>
    <s v=""/>
    <n v="1"/>
    <s v=""/>
  </r>
  <r>
    <x v="14"/>
    <n v="-53.255126999999902"/>
    <n v="-53.255126999999902"/>
    <s v=""/>
    <n v="1"/>
    <s v=""/>
  </r>
  <r>
    <x v="15"/>
    <n v="-101.08911140000009"/>
    <n v="-101.08911140000009"/>
    <s v=""/>
    <n v="1"/>
    <s v=""/>
  </r>
  <r>
    <x v="16"/>
    <n v="-155.60693360000005"/>
    <n v="-155.60693360000005"/>
    <s v=""/>
    <n v="1"/>
    <s v=""/>
  </r>
  <r>
    <x v="17"/>
    <n v="-211.61914060000026"/>
    <n v="-211.61914060000026"/>
    <s v=""/>
    <n v="1"/>
    <s v=""/>
  </r>
  <r>
    <x v="18"/>
    <n v="-277.52709959999993"/>
    <n v="-277.52709959999993"/>
    <s v=""/>
    <n v="1"/>
    <s v=""/>
  </r>
  <r>
    <x v="19"/>
    <n v="-265.78979499999991"/>
    <n v="-265.78979499999991"/>
    <s v=""/>
    <n v="1"/>
    <s v=""/>
  </r>
  <r>
    <x v="20"/>
    <n v="-209.16735839999978"/>
    <n v="-209.16735839999978"/>
    <s v=""/>
    <n v="1"/>
    <s v=""/>
  </r>
  <r>
    <x v="21"/>
    <n v="-134.32885740000006"/>
    <n v="-134.32885740000006"/>
    <s v=""/>
    <n v="1"/>
    <s v=""/>
  </r>
  <r>
    <x v="22"/>
    <n v="-78.079101599999831"/>
    <n v="-78.079101599999831"/>
    <s v=""/>
    <n v="1"/>
    <s v=""/>
  </r>
  <r>
    <x v="23"/>
    <n v="27.274047899999914"/>
    <s v=""/>
    <n v="27.274047899999914"/>
    <s v=""/>
    <n v="1"/>
  </r>
  <r>
    <x v="0"/>
    <n v="95.616333000000168"/>
    <s v=""/>
    <n v="95.616333000000168"/>
    <s v=""/>
    <n v="1"/>
  </r>
  <r>
    <x v="1"/>
    <n v="66.328613299999915"/>
    <s v=""/>
    <n v="66.328613299999915"/>
    <s v=""/>
    <n v="1"/>
  </r>
  <r>
    <x v="2"/>
    <n v="18.138671899999963"/>
    <s v=""/>
    <n v="18.138671899999963"/>
    <s v=""/>
    <n v="1"/>
  </r>
  <r>
    <x v="3"/>
    <n v="0.49157710000008592"/>
    <s v=""/>
    <n v="0.49157710000008592"/>
    <s v=""/>
    <n v="1"/>
  </r>
  <r>
    <x v="4"/>
    <n v="-30.3828125"/>
    <n v="-30.3828125"/>
    <s v=""/>
    <n v="1"/>
    <s v=""/>
  </r>
  <r>
    <x v="5"/>
    <n v="39.132690400000001"/>
    <s v=""/>
    <n v="39.132690400000001"/>
    <s v=""/>
    <n v="1"/>
  </r>
  <r>
    <x v="6"/>
    <n v="44.097900400000071"/>
    <s v=""/>
    <n v="44.097900400000071"/>
    <s v=""/>
    <n v="1"/>
  </r>
  <r>
    <x v="7"/>
    <n v="13.296875"/>
    <s v=""/>
    <n v="13.296875"/>
    <s v=""/>
    <n v="1"/>
  </r>
  <r>
    <x v="8"/>
    <n v="32.879760799999985"/>
    <s v=""/>
    <n v="32.879760799999985"/>
    <s v=""/>
    <n v="1"/>
  </r>
  <r>
    <x v="9"/>
    <n v="68.167724599999929"/>
    <s v=""/>
    <n v="68.167724599999929"/>
    <s v=""/>
    <n v="1"/>
  </r>
  <r>
    <x v="10"/>
    <n v="67.301391599999988"/>
    <s v=""/>
    <n v="67.301391599999988"/>
    <s v=""/>
    <n v="1"/>
  </r>
  <r>
    <x v="11"/>
    <n v="42.62927250000007"/>
    <s v=""/>
    <n v="42.62927250000007"/>
    <s v=""/>
    <n v="1"/>
  </r>
  <r>
    <x v="12"/>
    <n v="97.558715800000073"/>
    <s v=""/>
    <n v="97.558715800000073"/>
    <s v=""/>
    <n v="1"/>
  </r>
  <r>
    <x v="13"/>
    <n v="189.9360350999998"/>
    <s v=""/>
    <n v="189.9360350999998"/>
    <s v=""/>
    <n v="1"/>
  </r>
  <r>
    <x v="14"/>
    <n v="135.8529053000002"/>
    <s v=""/>
    <n v="135.8529053000002"/>
    <s v=""/>
    <n v="1"/>
  </r>
  <r>
    <x v="15"/>
    <n v="116.87304689999974"/>
    <s v=""/>
    <n v="116.87304689999974"/>
    <s v=""/>
    <n v="1"/>
  </r>
  <r>
    <x v="16"/>
    <n v="55.285400399999617"/>
    <s v=""/>
    <n v="55.285400399999617"/>
    <s v=""/>
    <n v="1"/>
  </r>
  <r>
    <x v="17"/>
    <n v="41.484375"/>
    <s v=""/>
    <n v="41.484375"/>
    <s v=""/>
    <n v="1"/>
  </r>
  <r>
    <x v="18"/>
    <n v="0.66992179999988366"/>
    <s v=""/>
    <n v="0.66992179999988366"/>
    <s v=""/>
    <n v="1"/>
  </r>
  <r>
    <x v="19"/>
    <n v="-1.9426269000000502"/>
    <n v="-1.9426269000000502"/>
    <s v=""/>
    <n v="1"/>
    <s v=""/>
  </r>
  <r>
    <x v="20"/>
    <n v="96.462158199999976"/>
    <s v=""/>
    <n v="96.462158199999976"/>
    <s v=""/>
    <n v="1"/>
  </r>
  <r>
    <x v="21"/>
    <n v="197.52734370000007"/>
    <s v=""/>
    <n v="197.52734370000007"/>
    <s v=""/>
    <n v="1"/>
  </r>
  <r>
    <x v="22"/>
    <n v="189.79602049999994"/>
    <s v=""/>
    <n v="189.79602049999994"/>
    <s v=""/>
    <n v="1"/>
  </r>
  <r>
    <x v="23"/>
    <n v="134.32067870000014"/>
    <s v=""/>
    <n v="134.32067870000014"/>
    <s v=""/>
    <n v="1"/>
  </r>
  <r>
    <x v="0"/>
    <n v="203.36828609999998"/>
    <s v=""/>
    <n v="203.36828609999998"/>
    <s v=""/>
    <n v="1"/>
  </r>
  <r>
    <x v="1"/>
    <n v="380.06591800000001"/>
    <s v=""/>
    <n v="380.06591800000001"/>
    <s v=""/>
    <n v="1"/>
  </r>
  <r>
    <x v="2"/>
    <n v="291.36169439999981"/>
    <s v=""/>
    <n v="291.36169439999981"/>
    <s v=""/>
    <n v="1"/>
  </r>
  <r>
    <x v="3"/>
    <n v="181.19604490000006"/>
    <s v=""/>
    <n v="181.19604490000006"/>
    <s v=""/>
    <n v="1"/>
  </r>
  <r>
    <x v="4"/>
    <n v="126.92578120000007"/>
    <s v=""/>
    <n v="126.92578120000007"/>
    <s v=""/>
    <n v="1"/>
  </r>
  <r>
    <x v="5"/>
    <n v="144.19982909999999"/>
    <s v=""/>
    <n v="144.19982909999999"/>
    <s v=""/>
    <n v="1"/>
  </r>
  <r>
    <x v="6"/>
    <n v="183.17309569999998"/>
    <s v=""/>
    <n v="183.17309569999998"/>
    <s v=""/>
    <n v="1"/>
  </r>
  <r>
    <x v="7"/>
    <n v="159.96191410000006"/>
    <s v=""/>
    <n v="159.96191410000006"/>
    <s v=""/>
    <n v="1"/>
  </r>
  <r>
    <x v="8"/>
    <n v="269.62292479999996"/>
    <s v=""/>
    <n v="269.62292479999996"/>
    <s v=""/>
    <n v="1"/>
  </r>
  <r>
    <x v="9"/>
    <n v="453.95959470000003"/>
    <s v=""/>
    <n v="453.95959470000003"/>
    <s v=""/>
    <n v="1"/>
  </r>
  <r>
    <x v="10"/>
    <n v="519.44970699999999"/>
    <s v=""/>
    <n v="519.44970699999999"/>
    <s v=""/>
    <n v="1"/>
  </r>
  <r>
    <x v="11"/>
    <n v="429.26647950000006"/>
    <s v=""/>
    <n v="429.26647950000006"/>
    <s v=""/>
    <n v="1"/>
  </r>
  <r>
    <x v="12"/>
    <n v="332.00024409999992"/>
    <s v=""/>
    <n v="332.00024409999992"/>
    <s v=""/>
    <n v="1"/>
  </r>
  <r>
    <x v="13"/>
    <n v="375.37194820000013"/>
    <s v=""/>
    <n v="375.37194820000013"/>
    <s v=""/>
    <n v="1"/>
  </r>
  <r>
    <x v="14"/>
    <n v="327.92871090000017"/>
    <s v=""/>
    <n v="327.92871090000017"/>
    <s v=""/>
    <n v="1"/>
  </r>
  <r>
    <x v="15"/>
    <n v="201.59387199999992"/>
    <s v=""/>
    <n v="201.59387199999992"/>
    <s v=""/>
    <n v="1"/>
  </r>
  <r>
    <x v="16"/>
    <n v="225.87145999999984"/>
    <s v=""/>
    <n v="225.87145999999984"/>
    <s v=""/>
    <n v="1"/>
  </r>
  <r>
    <x v="17"/>
    <n v="251.66845700000022"/>
    <s v=""/>
    <n v="251.66845700000022"/>
    <s v=""/>
    <n v="1"/>
  </r>
  <r>
    <x v="18"/>
    <n v="150.33593749999977"/>
    <s v=""/>
    <n v="150.33593749999977"/>
    <s v=""/>
    <n v="1"/>
  </r>
  <r>
    <x v="19"/>
    <n v="-106.64636229999996"/>
    <n v="-106.64636229999996"/>
    <s v=""/>
    <n v="1"/>
    <s v=""/>
  </r>
  <r>
    <x v="20"/>
    <n v="-161.26220699999999"/>
    <n v="-161.26220699999999"/>
    <s v=""/>
    <n v="1"/>
    <s v=""/>
  </r>
  <r>
    <x v="21"/>
    <n v="17.14221190000012"/>
    <s v=""/>
    <n v="17.14221190000012"/>
    <s v=""/>
    <n v="1"/>
  </r>
  <r>
    <x v="22"/>
    <n v="322.58093269999995"/>
    <s v=""/>
    <n v="322.58093269999995"/>
    <s v=""/>
    <n v="1"/>
  </r>
  <r>
    <x v="23"/>
    <n v="341.70739749999984"/>
    <s v=""/>
    <n v="341.70739749999984"/>
    <s v=""/>
    <n v="1"/>
  </r>
  <r>
    <x v="0"/>
    <n v="333.16821289999984"/>
    <s v=""/>
    <n v="333.16821289999984"/>
    <s v=""/>
    <n v="1"/>
  </r>
  <r>
    <x v="1"/>
    <n v="308.75598139999988"/>
    <s v=""/>
    <n v="308.75598139999988"/>
    <s v=""/>
    <n v="1"/>
  </r>
  <r>
    <x v="3"/>
    <n v="196.61267090000001"/>
    <s v=""/>
    <n v="196.61267090000001"/>
    <s v=""/>
    <n v="1"/>
  </r>
  <r>
    <x v="4"/>
    <n v="178.44165040000007"/>
    <s v=""/>
    <n v="178.44165040000007"/>
    <s v=""/>
    <n v="1"/>
  </r>
  <r>
    <x v="5"/>
    <n v="240.60070799999994"/>
    <s v=""/>
    <n v="240.60070799999994"/>
    <s v=""/>
    <n v="1"/>
  </r>
  <r>
    <x v="6"/>
    <n v="166.28430179999987"/>
    <s v=""/>
    <n v="166.28430179999987"/>
    <s v=""/>
    <n v="1"/>
  </r>
  <r>
    <x v="7"/>
    <n v="120.91577140000004"/>
    <s v=""/>
    <n v="120.91577140000004"/>
    <s v=""/>
    <n v="1"/>
  </r>
  <r>
    <x v="8"/>
    <n v="73.340576199999987"/>
    <s v=""/>
    <n v="73.340576199999987"/>
    <s v=""/>
    <n v="1"/>
  </r>
  <r>
    <x v="9"/>
    <n v="83.991699200000085"/>
    <s v=""/>
    <n v="83.991699200000085"/>
    <s v=""/>
    <n v="1"/>
  </r>
  <r>
    <x v="10"/>
    <n v="191.95764159999999"/>
    <s v=""/>
    <n v="191.95764159999999"/>
    <s v=""/>
    <n v="1"/>
  </r>
  <r>
    <x v="11"/>
    <n v="340.10974119999992"/>
    <s v=""/>
    <n v="340.10974119999992"/>
    <s v=""/>
    <n v="1"/>
  </r>
  <r>
    <x v="12"/>
    <n v="402.58764650000012"/>
    <s v=""/>
    <n v="402.58764650000012"/>
    <s v=""/>
    <n v="1"/>
  </r>
  <r>
    <x v="13"/>
    <n v="428.63757329999999"/>
    <s v=""/>
    <n v="428.63757329999999"/>
    <s v=""/>
    <n v="1"/>
  </r>
  <r>
    <x v="14"/>
    <n v="406.82421880000015"/>
    <s v=""/>
    <n v="406.82421880000015"/>
    <s v=""/>
    <n v="1"/>
  </r>
  <r>
    <x v="15"/>
    <n v="376.21459959999993"/>
    <s v=""/>
    <n v="376.21459959999993"/>
    <s v=""/>
    <n v="1"/>
  </r>
  <r>
    <x v="16"/>
    <n v="400.81616209999993"/>
    <s v=""/>
    <n v="400.81616209999993"/>
    <s v=""/>
    <n v="1"/>
  </r>
  <r>
    <x v="17"/>
    <n v="380.77685550000001"/>
    <s v=""/>
    <n v="380.77685550000001"/>
    <s v=""/>
    <n v="1"/>
  </r>
  <r>
    <x v="18"/>
    <n v="296.36352540000007"/>
    <s v=""/>
    <n v="296.36352540000007"/>
    <s v=""/>
    <n v="1"/>
  </r>
  <r>
    <x v="19"/>
    <n v="248.4560547000001"/>
    <s v=""/>
    <n v="248.4560547000001"/>
    <s v=""/>
    <n v="1"/>
  </r>
  <r>
    <x v="20"/>
    <n v="142.51330569999982"/>
    <s v=""/>
    <n v="142.51330569999982"/>
    <s v=""/>
    <n v="1"/>
  </r>
  <r>
    <x v="21"/>
    <n v="85.220825199999808"/>
    <s v=""/>
    <n v="85.220825199999808"/>
    <s v=""/>
    <n v="1"/>
  </r>
  <r>
    <x v="22"/>
    <n v="121.42333980000012"/>
    <s v=""/>
    <n v="121.42333980000012"/>
    <s v=""/>
    <n v="1"/>
  </r>
  <r>
    <x v="23"/>
    <n v="109.27136229999996"/>
    <s v=""/>
    <n v="109.27136229999996"/>
    <s v=""/>
    <n v="1"/>
  </r>
  <r>
    <x v="0"/>
    <n v="50.838012700000036"/>
    <s v=""/>
    <n v="50.838012700000036"/>
    <s v=""/>
    <n v="1"/>
  </r>
  <r>
    <x v="1"/>
    <n v="-36.236328199999889"/>
    <n v="-36.236328199999889"/>
    <s v=""/>
    <n v="1"/>
    <s v=""/>
  </r>
  <r>
    <x v="2"/>
    <n v="-13.917846699999927"/>
    <n v="-13.917846699999927"/>
    <s v=""/>
    <n v="1"/>
    <s v=""/>
  </r>
  <r>
    <x v="3"/>
    <n v="-8.494384699999955"/>
    <n v="-8.494384699999955"/>
    <s v=""/>
    <n v="1"/>
    <s v=""/>
  </r>
  <r>
    <x v="4"/>
    <n v="-44.35314940000012"/>
    <n v="-44.35314940000012"/>
    <s v=""/>
    <n v="1"/>
    <s v=""/>
  </r>
  <r>
    <x v="5"/>
    <n v="-49.085815400000001"/>
    <n v="-49.085815400000001"/>
    <s v=""/>
    <n v="1"/>
    <s v=""/>
  </r>
  <r>
    <x v="6"/>
    <n v="-88.107421899999963"/>
    <n v="-88.107421899999963"/>
    <s v=""/>
    <n v="1"/>
    <s v=""/>
  </r>
  <r>
    <x v="7"/>
    <n v="-76.536254899999904"/>
    <n v="-76.536254899999904"/>
    <s v=""/>
    <n v="1"/>
    <s v=""/>
  </r>
  <r>
    <x v="8"/>
    <n v="-131.99084470000003"/>
    <n v="-131.99084470000003"/>
    <s v=""/>
    <n v="1"/>
    <s v=""/>
  </r>
  <r>
    <x v="9"/>
    <n v="-132.60888669999986"/>
    <n v="-132.60888669999986"/>
    <s v=""/>
    <n v="1"/>
    <s v=""/>
  </r>
  <r>
    <x v="10"/>
    <n v="-56.555175799999915"/>
    <n v="-56.555175799999915"/>
    <s v=""/>
    <n v="1"/>
    <s v=""/>
  </r>
  <r>
    <x v="11"/>
    <n v="-5.4835204999999405"/>
    <n v="-5.4835204999999405"/>
    <s v=""/>
    <n v="1"/>
    <s v=""/>
  </r>
  <r>
    <x v="12"/>
    <n v="-9.4245605000000978"/>
    <n v="-9.4245605000000978"/>
    <s v=""/>
    <n v="1"/>
    <s v=""/>
  </r>
  <r>
    <x v="13"/>
    <n v="-22.219970699999976"/>
    <n v="-22.219970699999976"/>
    <s v=""/>
    <n v="1"/>
    <s v=""/>
  </r>
  <r>
    <x v="14"/>
    <n v="-33.489868099999967"/>
    <n v="-33.489868099999967"/>
    <s v=""/>
    <n v="1"/>
    <s v=""/>
  </r>
  <r>
    <x v="15"/>
    <n v="-30.799682599999869"/>
    <n v="-30.799682599999869"/>
    <s v=""/>
    <n v="1"/>
    <s v=""/>
  </r>
  <r>
    <x v="16"/>
    <n v="-12.942260699999906"/>
    <n v="-12.942260699999906"/>
    <s v=""/>
    <n v="1"/>
    <s v=""/>
  </r>
  <r>
    <x v="17"/>
    <n v="69.935546899999963"/>
    <s v=""/>
    <n v="69.935546899999963"/>
    <s v=""/>
    <n v="1"/>
  </r>
  <r>
    <x v="18"/>
    <n v="144.0439452999999"/>
    <s v=""/>
    <n v="144.0439452999999"/>
    <s v=""/>
    <n v="1"/>
  </r>
  <r>
    <x v="19"/>
    <n v="82.085815400000001"/>
    <s v=""/>
    <n v="82.085815400000001"/>
    <s v=""/>
    <n v="1"/>
  </r>
  <r>
    <x v="20"/>
    <n v="-51.264770499999941"/>
    <n v="-51.264770499999941"/>
    <s v=""/>
    <n v="1"/>
    <s v=""/>
  </r>
  <r>
    <x v="21"/>
    <n v="-70.219116199999917"/>
    <n v="-70.219116199999917"/>
    <s v=""/>
    <n v="1"/>
    <s v=""/>
  </r>
  <r>
    <x v="22"/>
    <n v="8.5386962999998559"/>
    <s v=""/>
    <n v="8.5386962999998559"/>
    <s v=""/>
    <n v="1"/>
  </r>
  <r>
    <x v="23"/>
    <n v="33.798461899999893"/>
    <s v=""/>
    <n v="33.798461899999893"/>
    <s v=""/>
    <n v="1"/>
  </r>
  <r>
    <x v="0"/>
    <n v="65.953247099999999"/>
    <s v=""/>
    <n v="65.953247099999999"/>
    <s v=""/>
    <n v="1"/>
  </r>
  <r>
    <x v="1"/>
    <n v="22.710571299999856"/>
    <s v=""/>
    <n v="22.710571299999856"/>
    <s v=""/>
    <n v="1"/>
  </r>
  <r>
    <x v="2"/>
    <n v="22.439331000000038"/>
    <s v=""/>
    <n v="22.439331000000038"/>
    <s v=""/>
    <n v="1"/>
  </r>
  <r>
    <x v="3"/>
    <n v="17.562255899999855"/>
    <s v=""/>
    <n v="17.562255899999855"/>
    <s v=""/>
    <n v="1"/>
  </r>
  <r>
    <x v="4"/>
    <n v="-5.0858155000000806"/>
    <n v="-5.0858155000000806"/>
    <s v=""/>
    <n v="1"/>
    <s v=""/>
  </r>
  <r>
    <x v="5"/>
    <n v="-19.043945299999905"/>
    <n v="-19.043945299999905"/>
    <s v=""/>
    <n v="1"/>
    <s v=""/>
  </r>
  <r>
    <x v="6"/>
    <n v="-46.494262700000036"/>
    <n v="-46.494262700000036"/>
    <s v=""/>
    <n v="1"/>
    <s v=""/>
  </r>
  <r>
    <x v="7"/>
    <n v="-58.688110300000062"/>
    <n v="-58.688110300000062"/>
    <s v=""/>
    <n v="1"/>
    <s v=""/>
  </r>
  <r>
    <x v="8"/>
    <n v="-103.92236330000014"/>
    <n v="-103.92236330000014"/>
    <s v=""/>
    <n v="1"/>
    <s v=""/>
  </r>
  <r>
    <x v="9"/>
    <n v="-30.54956049999987"/>
    <n v="-30.54956049999987"/>
    <s v=""/>
    <n v="1"/>
    <s v=""/>
  </r>
  <r>
    <x v="10"/>
    <n v="53.300293000000011"/>
    <s v=""/>
    <n v="53.300293000000011"/>
    <s v=""/>
    <n v="1"/>
  </r>
  <r>
    <x v="11"/>
    <n v="70.127075200000036"/>
    <s v=""/>
    <n v="70.127075200000036"/>
    <s v=""/>
    <n v="1"/>
  </r>
  <r>
    <x v="12"/>
    <n v="15.893920900000012"/>
    <s v=""/>
    <n v="15.893920900000012"/>
    <s v=""/>
    <n v="1"/>
  </r>
  <r>
    <x v="13"/>
    <n v="-23.744506899999806"/>
    <n v="-23.744506899999806"/>
    <s v=""/>
    <n v="1"/>
    <s v=""/>
  </r>
  <r>
    <x v="14"/>
    <n v="-51.350097700000106"/>
    <n v="-51.350097700000106"/>
    <s v=""/>
    <n v="1"/>
    <s v=""/>
  </r>
  <r>
    <x v="15"/>
    <n v="-35.833374000000049"/>
    <n v="-35.833374000000049"/>
    <s v=""/>
    <n v="1"/>
    <s v=""/>
  </r>
  <r>
    <x v="16"/>
    <n v="-56.320678699999917"/>
    <n v="-56.320678699999917"/>
    <s v=""/>
    <n v="1"/>
    <s v=""/>
  </r>
  <r>
    <x v="17"/>
    <n v="-74.123657299999877"/>
    <n v="-74.123657299999877"/>
    <s v=""/>
    <n v="1"/>
    <s v=""/>
  </r>
  <r>
    <x v="18"/>
    <n v="-71.344970699999976"/>
    <n v="-71.344970699999976"/>
    <s v=""/>
    <n v="1"/>
    <s v=""/>
  </r>
  <r>
    <x v="19"/>
    <n v="-52.303222700000106"/>
    <n v="-52.303222700000106"/>
    <s v=""/>
    <n v="1"/>
    <s v=""/>
  </r>
  <r>
    <x v="20"/>
    <n v="-108.10583489999999"/>
    <n v="-108.10583489999999"/>
    <s v=""/>
    <n v="1"/>
    <s v=""/>
  </r>
  <r>
    <x v="21"/>
    <n v="-71.886108400000012"/>
    <n v="-71.886108400000012"/>
    <s v=""/>
    <n v="1"/>
    <s v=""/>
  </r>
  <r>
    <x v="22"/>
    <n v="-23.698486300000013"/>
    <n v="-23.698486300000013"/>
    <s v=""/>
    <n v="1"/>
    <s v=""/>
  </r>
  <r>
    <x v="23"/>
    <n v="40.931030299999975"/>
    <s v=""/>
    <n v="40.931030299999975"/>
    <s v=""/>
    <n v="1"/>
  </r>
  <r>
    <x v="0"/>
    <n v="83.096557599999869"/>
    <s v=""/>
    <n v="83.096557599999869"/>
    <s v=""/>
    <n v="1"/>
  </r>
  <r>
    <x v="1"/>
    <n v="73.416259800000034"/>
    <s v=""/>
    <n v="73.416259800000034"/>
    <s v=""/>
    <n v="1"/>
  </r>
  <r>
    <x v="2"/>
    <n v="-18.652221699999927"/>
    <n v="-18.652221699999927"/>
    <s v=""/>
    <n v="1"/>
    <s v=""/>
  </r>
  <r>
    <x v="3"/>
    <n v="-41.975463900000022"/>
    <n v="-41.975463900000022"/>
    <s v=""/>
    <n v="1"/>
    <s v=""/>
  </r>
  <r>
    <x v="4"/>
    <n v="-99.088623100000177"/>
    <n v="-99.088623100000177"/>
    <s v=""/>
    <n v="1"/>
    <s v=""/>
  </r>
  <r>
    <x v="5"/>
    <n v="-108.17272950000006"/>
    <n v="-108.17272950000006"/>
    <s v=""/>
    <n v="1"/>
    <s v=""/>
  </r>
  <r>
    <x v="6"/>
    <n v="-58.207031199999847"/>
    <n v="-58.207031199999847"/>
    <s v=""/>
    <n v="1"/>
    <s v=""/>
  </r>
  <r>
    <x v="7"/>
    <n v="4.7501220999999987"/>
    <s v=""/>
    <n v="4.7501220999999987"/>
    <s v=""/>
    <n v="1"/>
  </r>
  <r>
    <x v="8"/>
    <n v="1.4085692999999537"/>
    <s v=""/>
    <n v="1.4085692999999537"/>
    <s v=""/>
    <n v="1"/>
  </r>
  <r>
    <x v="9"/>
    <n v="2.3736572000000251"/>
    <s v=""/>
    <n v="2.3736572000000251"/>
    <s v=""/>
    <n v="1"/>
  </r>
  <r>
    <x v="10"/>
    <n v="-11.172241199999917"/>
    <n v="-11.172241199999917"/>
    <s v=""/>
    <n v="1"/>
    <s v=""/>
  </r>
  <r>
    <x v="11"/>
    <n v="77.562133800000083"/>
    <s v=""/>
    <n v="77.562133800000083"/>
    <s v=""/>
    <n v="1"/>
  </r>
  <r>
    <x v="12"/>
    <n v="113.69226069999991"/>
    <s v=""/>
    <n v="113.69226069999991"/>
    <s v=""/>
    <n v="1"/>
  </r>
  <r>
    <x v="13"/>
    <n v="127.4766846"/>
    <s v=""/>
    <n v="127.4766846"/>
    <s v=""/>
    <n v="1"/>
  </r>
  <r>
    <x v="14"/>
    <n v="107.79882810000004"/>
    <s v=""/>
    <n v="107.79882810000004"/>
    <s v=""/>
    <n v="1"/>
  </r>
  <r>
    <x v="15"/>
    <n v="114.61132819999989"/>
    <s v=""/>
    <n v="114.61132819999989"/>
    <s v=""/>
    <n v="1"/>
  </r>
  <r>
    <x v="16"/>
    <n v="101.34277339999994"/>
    <s v=""/>
    <n v="101.34277339999994"/>
    <s v=""/>
    <n v="1"/>
  </r>
  <r>
    <x v="17"/>
    <n v="52.734741199999917"/>
    <s v=""/>
    <n v="52.734741199999917"/>
    <s v=""/>
    <n v="1"/>
  </r>
  <r>
    <x v="18"/>
    <n v="-4.8715821000000687"/>
    <n v="-4.8715821000000687"/>
    <s v=""/>
    <n v="1"/>
    <s v=""/>
  </r>
  <r>
    <x v="19"/>
    <n v="-46.864257800000132"/>
    <n v="-46.864257800000132"/>
    <s v=""/>
    <n v="1"/>
    <s v=""/>
  </r>
  <r>
    <x v="20"/>
    <n v="-68.341674799999964"/>
    <n v="-68.341674799999964"/>
    <s v=""/>
    <n v="1"/>
    <s v=""/>
  </r>
  <r>
    <x v="21"/>
    <n v="-24.709838800000171"/>
    <n v="-24.709838800000171"/>
    <s v=""/>
    <n v="1"/>
    <s v=""/>
  </r>
  <r>
    <x v="22"/>
    <n v="12.935058600000048"/>
    <s v=""/>
    <n v="12.935058600000048"/>
    <s v=""/>
    <n v="1"/>
  </r>
  <r>
    <x v="23"/>
    <n v="31.509765600000037"/>
    <s v=""/>
    <n v="31.509765600000037"/>
    <s v=""/>
    <n v="1"/>
  </r>
  <r>
    <x v="0"/>
    <n v="-29.86535640000011"/>
    <n v="-29.86535640000011"/>
    <s v=""/>
    <n v="1"/>
    <s v=""/>
  </r>
  <r>
    <x v="1"/>
    <n v="-34.56787109999982"/>
    <n v="-34.56787109999982"/>
    <s v=""/>
    <n v="1"/>
    <s v=""/>
  </r>
  <r>
    <x v="2"/>
    <n v="37.21252440000012"/>
    <s v=""/>
    <n v="37.21252440000012"/>
    <s v=""/>
    <n v="1"/>
  </r>
  <r>
    <x v="3"/>
    <n v="84.883544999999913"/>
    <s v=""/>
    <n v="84.883544999999913"/>
    <s v=""/>
    <n v="1"/>
  </r>
  <r>
    <x v="4"/>
    <n v="64.569702199999938"/>
    <s v=""/>
    <n v="64.569702199999938"/>
    <s v=""/>
    <n v="1"/>
  </r>
  <r>
    <x v="5"/>
    <n v="-23.16674809999995"/>
    <n v="-23.16674809999995"/>
    <s v=""/>
    <n v="1"/>
    <s v=""/>
  </r>
  <r>
    <x v="6"/>
    <n v="58.683471600000075"/>
    <s v=""/>
    <n v="58.683471600000075"/>
    <s v=""/>
    <n v="1"/>
  </r>
  <r>
    <x v="7"/>
    <n v="270.61389158999987"/>
    <s v=""/>
    <n v="270.61389158999987"/>
    <s v=""/>
    <n v="1"/>
  </r>
  <r>
    <x v="8"/>
    <n v="267.79144285999996"/>
    <s v=""/>
    <n v="267.79144285999996"/>
    <s v=""/>
    <n v="1"/>
  </r>
  <r>
    <x v="9"/>
    <n v="216.04156490000014"/>
    <s v=""/>
    <n v="216.04156490000014"/>
    <s v=""/>
    <n v="1"/>
  </r>
  <r>
    <x v="10"/>
    <n v="297.59729009999978"/>
    <s v=""/>
    <n v="297.59729009999978"/>
    <s v=""/>
    <n v="1"/>
  </r>
  <r>
    <x v="11"/>
    <n v="317.81628419999993"/>
    <s v=""/>
    <n v="317.81628419999993"/>
    <s v=""/>
    <n v="1"/>
  </r>
  <r>
    <x v="12"/>
    <n v="182.69848630000001"/>
    <s v=""/>
    <n v="182.69848630000001"/>
    <s v=""/>
    <n v="1"/>
  </r>
  <r>
    <x v="13"/>
    <n v="147.17041020000011"/>
    <s v=""/>
    <n v="147.17041020000011"/>
    <s v=""/>
    <n v="1"/>
  </r>
  <r>
    <x v="14"/>
    <n v="130.2294922000001"/>
    <s v=""/>
    <n v="130.2294922000001"/>
    <s v=""/>
    <n v="1"/>
  </r>
  <r>
    <x v="15"/>
    <n v="195.37573240000006"/>
    <s v=""/>
    <n v="195.37573240000006"/>
    <s v=""/>
    <n v="1"/>
  </r>
  <r>
    <x v="16"/>
    <n v="234.47875970000018"/>
    <s v=""/>
    <n v="234.47875970000018"/>
    <s v=""/>
    <n v="1"/>
  </r>
  <r>
    <x v="17"/>
    <n v="215.32714839999994"/>
    <s v=""/>
    <n v="215.32714839999994"/>
    <s v=""/>
    <n v="1"/>
  </r>
  <r>
    <x v="18"/>
    <n v="185.49780279999982"/>
    <s v=""/>
    <n v="185.49780279999982"/>
    <s v=""/>
    <n v="1"/>
  </r>
  <r>
    <x v="19"/>
    <n v="100.59289549999994"/>
    <s v=""/>
    <n v="100.59289549999994"/>
    <s v=""/>
    <n v="1"/>
  </r>
  <r>
    <x v="20"/>
    <n v="-11.373291000000108"/>
    <n v="-11.373291000000108"/>
    <s v=""/>
    <n v="1"/>
    <s v=""/>
  </r>
  <r>
    <x v="21"/>
    <n v="-8.6096191999999974"/>
    <n v="-8.6096191999999974"/>
    <s v=""/>
    <n v="1"/>
    <s v=""/>
  </r>
  <r>
    <x v="22"/>
    <n v="55.649536200000057"/>
    <s v=""/>
    <n v="55.649536200000057"/>
    <s v=""/>
    <n v="1"/>
  </r>
  <r>
    <x v="23"/>
    <n v="79.983520500000168"/>
    <s v=""/>
    <n v="79.983520500000168"/>
    <s v=""/>
    <n v="1"/>
  </r>
  <r>
    <x v="0"/>
    <n v="54.3046875"/>
    <s v=""/>
    <n v="54.3046875"/>
    <s v=""/>
    <n v="1"/>
  </r>
  <r>
    <x v="1"/>
    <n v="49.23950200000013"/>
    <s v=""/>
    <n v="49.23950200000013"/>
    <s v=""/>
    <n v="1"/>
  </r>
  <r>
    <x v="2"/>
    <n v="57.439941399999952"/>
    <s v=""/>
    <n v="57.439941399999952"/>
    <s v=""/>
    <n v="1"/>
  </r>
  <r>
    <x v="3"/>
    <n v="46.549682699999948"/>
    <s v=""/>
    <n v="46.549682699999948"/>
    <s v=""/>
    <n v="1"/>
  </r>
  <r>
    <x v="4"/>
    <n v="12.774902299999894"/>
    <s v=""/>
    <n v="12.774902299999894"/>
    <s v=""/>
    <n v="1"/>
  </r>
  <r>
    <x v="5"/>
    <n v="-18.981445300000132"/>
    <n v="-18.981445300000132"/>
    <s v=""/>
    <n v="1"/>
    <s v=""/>
  </r>
  <r>
    <x v="6"/>
    <n v="-45.304077199999938"/>
    <n v="-45.304077199999938"/>
    <s v=""/>
    <n v="1"/>
    <s v=""/>
  </r>
  <r>
    <x v="7"/>
    <n v="-47.403564399999823"/>
    <n v="-47.403564399999823"/>
    <s v=""/>
    <n v="1"/>
    <s v=""/>
  </r>
  <r>
    <x v="8"/>
    <n v="-76.643066399999952"/>
    <n v="-76.643066399999952"/>
    <s v=""/>
    <n v="1"/>
    <s v=""/>
  </r>
  <r>
    <x v="9"/>
    <n v="-71.32299809999995"/>
    <n v="-71.32299809999995"/>
    <s v=""/>
    <n v="1"/>
    <s v=""/>
  </r>
  <r>
    <x v="10"/>
    <n v="-9.7186279999998533"/>
    <n v="-9.7186279999998533"/>
    <s v=""/>
    <n v="1"/>
    <s v=""/>
  </r>
  <r>
    <x v="11"/>
    <n v="32.204101500000206"/>
    <s v=""/>
    <n v="32.204101500000206"/>
    <s v=""/>
    <n v="1"/>
  </r>
  <r>
    <x v="12"/>
    <n v="66.110961899999893"/>
    <s v=""/>
    <n v="66.110961899999893"/>
    <s v=""/>
    <n v="1"/>
  </r>
  <r>
    <x v="13"/>
    <n v="91.353637700000036"/>
    <s v=""/>
    <n v="91.353637700000036"/>
    <s v=""/>
    <n v="1"/>
  </r>
  <r>
    <x v="14"/>
    <n v="85.149658199999976"/>
    <s v=""/>
    <n v="85.149658199999976"/>
    <s v=""/>
    <n v="1"/>
  </r>
  <r>
    <x v="15"/>
    <n v="75.461547899999914"/>
    <s v=""/>
    <n v="75.461547899999914"/>
    <s v=""/>
    <n v="1"/>
  </r>
  <r>
    <x v="16"/>
    <n v="33.134887700000036"/>
    <s v=""/>
    <n v="33.134887700000036"/>
    <s v=""/>
    <n v="1"/>
  </r>
  <r>
    <x v="17"/>
    <n v="34.461669899999833"/>
    <s v=""/>
    <n v="34.461669899999833"/>
    <s v=""/>
    <n v="1"/>
  </r>
  <r>
    <x v="18"/>
    <n v="9.5437011999999868"/>
    <s v=""/>
    <n v="9.5437011999999868"/>
    <s v=""/>
    <n v="1"/>
  </r>
  <r>
    <x v="19"/>
    <n v="-11.80310059999988"/>
    <n v="-11.80310059999988"/>
    <s v=""/>
    <n v="1"/>
    <s v=""/>
  </r>
  <r>
    <x v="20"/>
    <n v="-81.789794899999833"/>
    <n v="-81.789794899999833"/>
    <s v=""/>
    <n v="1"/>
    <s v=""/>
  </r>
  <r>
    <x v="21"/>
    <n v="-48.905639699999938"/>
    <n v="-48.905639699999938"/>
    <s v=""/>
    <n v="1"/>
    <s v=""/>
  </r>
  <r>
    <x v="22"/>
    <n v="39.885131900000033"/>
    <s v=""/>
    <n v="39.885131900000033"/>
    <s v=""/>
    <n v="1"/>
  </r>
  <r>
    <x v="23"/>
    <n v="116.14221190000012"/>
    <s v=""/>
    <n v="116.14221190000012"/>
    <s v=""/>
    <n v="1"/>
  </r>
  <r>
    <x v="0"/>
    <n v="147.74145500000009"/>
    <s v=""/>
    <n v="147.74145500000009"/>
    <s v=""/>
    <n v="1"/>
  </r>
  <r>
    <x v="1"/>
    <n v="135.81616210000016"/>
    <s v=""/>
    <n v="135.81616210000016"/>
    <s v=""/>
    <n v="1"/>
  </r>
  <r>
    <x v="2"/>
    <n v="128.61254890000009"/>
    <s v=""/>
    <n v="128.61254890000009"/>
    <s v=""/>
    <n v="1"/>
  </r>
  <r>
    <x v="3"/>
    <n v="75.10351559999981"/>
    <s v=""/>
    <n v="75.10351559999981"/>
    <s v=""/>
    <n v="1"/>
  </r>
  <r>
    <x v="4"/>
    <n v="49.643554700000095"/>
    <s v=""/>
    <n v="49.643554700000095"/>
    <s v=""/>
    <n v="1"/>
  </r>
  <r>
    <x v="5"/>
    <n v="44.693725500000028"/>
    <s v=""/>
    <n v="44.693725500000028"/>
    <s v=""/>
    <n v="1"/>
  </r>
  <r>
    <x v="6"/>
    <n v="52.744018500000038"/>
    <s v=""/>
    <n v="52.744018500000038"/>
    <s v=""/>
    <n v="1"/>
  </r>
  <r>
    <x v="7"/>
    <n v="65.848876999999902"/>
    <s v=""/>
    <n v="65.848876999999902"/>
    <s v=""/>
    <n v="1"/>
  </r>
  <r>
    <x v="8"/>
    <n v="28.531005800000003"/>
    <s v=""/>
    <n v="28.531005800000003"/>
    <s v=""/>
    <n v="1"/>
  </r>
  <r>
    <x v="9"/>
    <n v="-49.941528399999925"/>
    <n v="-49.941528399999925"/>
    <s v=""/>
    <n v="1"/>
    <s v=""/>
  </r>
  <r>
    <x v="10"/>
    <n v="-117.79772949999983"/>
    <n v="-117.79772949999983"/>
    <s v=""/>
    <n v="1"/>
    <s v=""/>
  </r>
  <r>
    <x v="11"/>
    <n v="-249.76635740000006"/>
    <n v="-249.76635740000006"/>
    <s v=""/>
    <n v="1"/>
    <s v=""/>
  </r>
  <r>
    <x v="12"/>
    <n v="-299.26989739999999"/>
    <n v="-299.26989739999999"/>
    <s v=""/>
    <n v="1"/>
    <s v=""/>
  </r>
  <r>
    <x v="13"/>
    <n v="-271.44030759999987"/>
    <n v="-271.44030759999987"/>
    <s v=""/>
    <n v="1"/>
    <s v=""/>
  </r>
  <r>
    <x v="14"/>
    <n v="-243.41125490000013"/>
    <n v="-243.41125490000013"/>
    <s v=""/>
    <n v="1"/>
    <s v=""/>
  </r>
  <r>
    <x v="15"/>
    <n v="-153.87426759999994"/>
    <n v="-153.87426759999994"/>
    <s v=""/>
    <n v="1"/>
    <s v=""/>
  </r>
  <r>
    <x v="16"/>
    <n v="-138.59350590000008"/>
    <n v="-138.59350590000008"/>
    <s v=""/>
    <n v="1"/>
    <s v=""/>
  </r>
  <r>
    <x v="17"/>
    <n v="-182.78125000000023"/>
    <n v="-182.78125000000023"/>
    <s v=""/>
    <n v="1"/>
    <s v=""/>
  </r>
  <r>
    <x v="18"/>
    <n v="-173.19482419999986"/>
    <n v="-173.19482419999986"/>
    <s v=""/>
    <n v="1"/>
    <s v=""/>
  </r>
  <r>
    <x v="19"/>
    <n v="-183.38146979999988"/>
    <n v="-183.38146979999988"/>
    <s v=""/>
    <n v="1"/>
    <s v=""/>
  </r>
  <r>
    <x v="20"/>
    <n v="-155.56335449999983"/>
    <n v="-155.56335449999983"/>
    <s v=""/>
    <n v="1"/>
    <s v=""/>
  </r>
  <r>
    <x v="21"/>
    <n v="-160.52783199999999"/>
    <n v="-160.52783199999999"/>
    <s v=""/>
    <n v="1"/>
    <s v=""/>
  </r>
  <r>
    <x v="22"/>
    <n v="-99.867553699999917"/>
    <n v="-99.867553699999917"/>
    <s v=""/>
    <n v="1"/>
    <s v=""/>
  </r>
  <r>
    <x v="23"/>
    <n v="-86.116577100000086"/>
    <n v="-86.116577100000086"/>
    <s v=""/>
    <n v="1"/>
    <s v=""/>
  </r>
  <r>
    <x v="0"/>
    <n v="-78.836547800000062"/>
    <n v="-78.836547800000062"/>
    <s v=""/>
    <n v="1"/>
    <s v=""/>
  </r>
  <r>
    <x v="1"/>
    <n v="78.003173800000013"/>
    <s v=""/>
    <n v="78.003173800000013"/>
    <s v=""/>
    <n v="1"/>
  </r>
  <r>
    <x v="2"/>
    <n v="151.6875"/>
    <s v=""/>
    <n v="151.6875"/>
    <s v=""/>
    <n v="1"/>
  </r>
  <r>
    <x v="3"/>
    <n v="83.365600600000107"/>
    <s v=""/>
    <n v="83.365600600000107"/>
    <s v=""/>
    <n v="1"/>
  </r>
  <r>
    <x v="4"/>
    <n v="86.091796800000111"/>
    <s v=""/>
    <n v="86.091796800000111"/>
    <s v=""/>
    <n v="1"/>
  </r>
  <r>
    <x v="5"/>
    <n v="24.154663000000028"/>
    <s v=""/>
    <n v="24.154663000000028"/>
    <s v=""/>
    <n v="1"/>
  </r>
  <r>
    <x v="6"/>
    <n v="-35.833129900000131"/>
    <n v="-35.833129900000131"/>
    <s v=""/>
    <n v="1"/>
    <s v=""/>
  </r>
  <r>
    <x v="7"/>
    <n v="131.43090819999998"/>
    <s v=""/>
    <n v="131.43090819999998"/>
    <s v=""/>
    <n v="1"/>
  </r>
  <r>
    <x v="8"/>
    <n v="215.73413090000008"/>
    <s v=""/>
    <n v="215.73413090000008"/>
    <s v=""/>
    <n v="1"/>
  </r>
  <r>
    <x v="9"/>
    <n v="214.85290529999997"/>
    <s v=""/>
    <n v="214.85290529999997"/>
    <s v=""/>
    <n v="1"/>
  </r>
  <r>
    <x v="10"/>
    <n v="120.97680660000015"/>
    <s v=""/>
    <n v="120.97680660000015"/>
    <s v=""/>
    <n v="1"/>
  </r>
  <r>
    <x v="11"/>
    <n v="109.16552729999989"/>
    <s v=""/>
    <n v="109.16552729999989"/>
    <s v=""/>
    <n v="1"/>
  </r>
  <r>
    <x v="12"/>
    <n v="3.2811279000000013"/>
    <s v=""/>
    <n v="3.2811279000000013"/>
    <s v=""/>
    <n v="1"/>
  </r>
  <r>
    <x v="13"/>
    <n v="-17.844116199999917"/>
    <n v="-17.844116199999917"/>
    <s v=""/>
    <n v="1"/>
    <s v=""/>
  </r>
  <r>
    <x v="14"/>
    <n v="-24.142089899999974"/>
    <n v="-24.142089899999974"/>
    <s v=""/>
    <n v="1"/>
    <s v=""/>
  </r>
  <r>
    <x v="15"/>
    <n v="-120.30883790000007"/>
    <n v="-120.30883790000007"/>
    <s v=""/>
    <n v="1"/>
    <s v=""/>
  </r>
  <r>
    <x v="16"/>
    <n v="-197.30297850000011"/>
    <n v="-197.30297850000011"/>
    <s v=""/>
    <n v="1"/>
    <s v=""/>
  </r>
  <r>
    <x v="17"/>
    <n v="-230.00036619999992"/>
    <n v="-230.00036619999992"/>
    <s v=""/>
    <n v="1"/>
    <s v=""/>
  </r>
  <r>
    <x v="18"/>
    <n v="-194.55151360000013"/>
    <n v="-194.55151360000013"/>
    <s v=""/>
    <n v="1"/>
    <s v=""/>
  </r>
  <r>
    <x v="19"/>
    <n v="-194.68591309999988"/>
    <n v="-194.68591309999988"/>
    <s v=""/>
    <n v="1"/>
    <s v=""/>
  </r>
  <r>
    <x v="20"/>
    <n v="-3.9483642999998665"/>
    <n v="-3.9483642999998665"/>
    <s v=""/>
    <n v="1"/>
    <s v=""/>
  </r>
  <r>
    <x v="21"/>
    <n v="105.50988770000004"/>
    <s v=""/>
    <n v="105.50988770000004"/>
    <s v=""/>
    <n v="1"/>
  </r>
  <r>
    <x v="22"/>
    <n v="142.8621826000001"/>
    <s v=""/>
    <n v="142.8621826000001"/>
    <s v=""/>
    <n v="1"/>
  </r>
  <r>
    <x v="23"/>
    <n v="164.56689449999999"/>
    <s v=""/>
    <n v="164.56689449999999"/>
    <s v=""/>
    <n v="1"/>
  </r>
  <r>
    <x v="0"/>
    <n v="154.01721189999989"/>
    <s v=""/>
    <n v="154.01721189999989"/>
    <s v=""/>
    <n v="1"/>
  </r>
  <r>
    <x v="1"/>
    <n v="169.30407719999994"/>
    <s v=""/>
    <n v="169.30407719999994"/>
    <s v=""/>
    <n v="1"/>
  </r>
  <r>
    <x v="2"/>
    <n v="95.77099609999982"/>
    <s v=""/>
    <n v="95.77099609999982"/>
    <s v=""/>
    <n v="1"/>
  </r>
  <r>
    <x v="3"/>
    <n v="59.186157299999877"/>
    <s v=""/>
    <n v="59.186157299999877"/>
    <s v=""/>
    <n v="1"/>
  </r>
  <r>
    <x v="4"/>
    <n v="48.487915100000009"/>
    <s v=""/>
    <n v="48.487915100000009"/>
    <s v=""/>
    <n v="1"/>
  </r>
  <r>
    <x v="5"/>
    <n v="90.678588800000171"/>
    <s v=""/>
    <n v="90.678588800000171"/>
    <s v=""/>
    <n v="1"/>
  </r>
  <r>
    <x v="6"/>
    <n v="78.101440400000001"/>
    <s v=""/>
    <n v="78.101440400000001"/>
    <s v=""/>
    <n v="1"/>
  </r>
  <r>
    <x v="7"/>
    <n v="72.304809500000147"/>
    <s v=""/>
    <n v="72.304809500000147"/>
    <s v=""/>
    <n v="1"/>
  </r>
  <r>
    <x v="8"/>
    <n v="55.340087900000071"/>
    <s v=""/>
    <n v="55.340087900000071"/>
    <s v=""/>
    <n v="1"/>
  </r>
  <r>
    <x v="9"/>
    <n v="-25.5078125"/>
    <n v="-25.5078125"/>
    <s v=""/>
    <n v="1"/>
    <s v=""/>
  </r>
  <r>
    <x v="10"/>
    <n v="-1.3360595999999987"/>
    <n v="-1.3360595999999987"/>
    <s v=""/>
    <n v="1"/>
    <s v=""/>
  </r>
  <r>
    <x v="11"/>
    <n v="-41.183593700000074"/>
    <n v="-41.183593700000074"/>
    <s v=""/>
    <n v="1"/>
    <s v=""/>
  </r>
  <r>
    <x v="12"/>
    <n v="-28.523681599999918"/>
    <n v="-28.523681599999918"/>
    <s v=""/>
    <n v="1"/>
    <s v=""/>
  </r>
  <r>
    <x v="13"/>
    <n v="17.129394599999841"/>
    <s v=""/>
    <n v="17.129394599999841"/>
    <s v=""/>
    <n v="1"/>
  </r>
  <r>
    <x v="14"/>
    <n v="-30.228393600000118"/>
    <n v="-30.228393600000118"/>
    <s v=""/>
    <n v="1"/>
    <s v=""/>
  </r>
  <r>
    <x v="15"/>
    <n v="-55.267700200000036"/>
    <n v="-55.267700200000036"/>
    <s v=""/>
    <n v="1"/>
    <s v=""/>
  </r>
  <r>
    <x v="16"/>
    <n v="-94.513671800000338"/>
    <n v="-94.513671800000338"/>
    <s v=""/>
    <n v="1"/>
    <s v=""/>
  </r>
  <r>
    <x v="17"/>
    <n v="-137.31298830000014"/>
    <n v="-137.31298830000014"/>
    <s v=""/>
    <n v="1"/>
    <s v=""/>
  </r>
  <r>
    <x v="18"/>
    <n v="-154.49780270000019"/>
    <n v="-154.49780270000019"/>
    <s v=""/>
    <n v="1"/>
    <s v=""/>
  </r>
  <r>
    <x v="19"/>
    <n v="-153.47741700000029"/>
    <n v="-153.47741700000029"/>
    <s v=""/>
    <n v="1"/>
    <s v=""/>
  </r>
  <r>
    <x v="20"/>
    <n v="-143.33032229999981"/>
    <n v="-143.33032229999981"/>
    <s v=""/>
    <n v="1"/>
    <s v=""/>
  </r>
  <r>
    <x v="21"/>
    <n v="-96.780883800000083"/>
    <n v="-96.780883800000083"/>
    <s v=""/>
    <n v="1"/>
    <s v=""/>
  </r>
  <r>
    <x v="22"/>
    <n v="38.938354499999832"/>
    <s v=""/>
    <n v="38.938354499999832"/>
    <s v=""/>
    <n v="1"/>
  </r>
  <r>
    <x v="23"/>
    <n v="136.65966800000001"/>
    <s v=""/>
    <n v="136.65966800000001"/>
    <s v=""/>
    <n v="1"/>
  </r>
  <r>
    <x v="0"/>
    <n v="182.60656740000013"/>
    <s v=""/>
    <n v="182.60656740000013"/>
    <s v=""/>
    <n v="1"/>
  </r>
  <r>
    <x v="1"/>
    <n v="320.2200926999999"/>
    <s v=""/>
    <n v="320.2200926999999"/>
    <s v=""/>
    <n v="1"/>
  </r>
  <r>
    <x v="2"/>
    <n v="336.55859369999985"/>
    <s v=""/>
    <n v="336.55859369999985"/>
    <s v=""/>
    <n v="1"/>
  </r>
  <r>
    <x v="3"/>
    <n v="624.42633053999998"/>
    <s v=""/>
    <n v="624.42633053999998"/>
    <s v=""/>
    <n v="1"/>
  </r>
  <r>
    <x v="4"/>
    <n v="610.69537353999999"/>
    <s v=""/>
    <n v="610.69537353999999"/>
    <s v=""/>
    <n v="1"/>
  </r>
  <r>
    <x v="5"/>
    <n v="531.76586918999988"/>
    <s v=""/>
    <n v="531.76586918999988"/>
    <s v=""/>
    <n v="1"/>
  </r>
  <r>
    <x v="6"/>
    <n v="551.07690425999999"/>
    <s v=""/>
    <n v="551.07690425999999"/>
    <s v=""/>
    <n v="1"/>
  </r>
  <r>
    <x v="7"/>
    <n v="474.59863280000013"/>
    <s v=""/>
    <n v="474.59863280000013"/>
    <s v=""/>
    <n v="1"/>
  </r>
  <r>
    <x v="8"/>
    <n v="197.22338869999999"/>
    <s v=""/>
    <n v="197.22338869999999"/>
    <s v=""/>
    <n v="1"/>
  </r>
  <r>
    <x v="9"/>
    <n v="81.083496100000048"/>
    <s v=""/>
    <n v="81.083496100000048"/>
    <s v=""/>
    <n v="1"/>
  </r>
  <r>
    <x v="10"/>
    <n v="297.67736810000019"/>
    <s v=""/>
    <n v="297.67736810000019"/>
    <s v=""/>
    <n v="1"/>
  </r>
  <r>
    <x v="11"/>
    <n v="288.78051759999994"/>
    <s v=""/>
    <n v="288.78051759999994"/>
    <s v=""/>
    <n v="1"/>
  </r>
  <r>
    <x v="12"/>
    <n v="191.71337889999995"/>
    <s v=""/>
    <n v="191.71337889999995"/>
    <s v=""/>
    <n v="1"/>
  </r>
  <r>
    <x v="13"/>
    <n v="241.83703619999983"/>
    <s v=""/>
    <n v="241.83703619999983"/>
    <s v=""/>
    <n v="1"/>
  </r>
  <r>
    <x v="14"/>
    <n v="-312.53234870000006"/>
    <n v="-312.53234870000006"/>
    <s v=""/>
    <n v="1"/>
    <s v=""/>
  </r>
  <r>
    <x v="15"/>
    <n v="251.16882319999991"/>
    <s v=""/>
    <n v="251.16882319999991"/>
    <s v=""/>
    <n v="1"/>
  </r>
  <r>
    <x v="16"/>
    <n v="150.76550299999985"/>
    <s v=""/>
    <n v="150.76550299999985"/>
    <s v=""/>
    <n v="1"/>
  </r>
  <r>
    <x v="17"/>
    <n v="94.59643559999995"/>
    <s v=""/>
    <n v="94.59643559999995"/>
    <s v=""/>
    <n v="1"/>
  </r>
  <r>
    <x v="18"/>
    <n v="31.420776299999943"/>
    <s v=""/>
    <n v="31.420776299999943"/>
    <s v=""/>
    <n v="1"/>
  </r>
  <r>
    <x v="19"/>
    <n v="23.533203100000037"/>
    <s v=""/>
    <n v="23.533203100000037"/>
    <s v=""/>
    <n v="1"/>
  </r>
  <r>
    <x v="20"/>
    <n v="12.378418000000011"/>
    <s v=""/>
    <n v="12.378418000000011"/>
    <s v=""/>
    <n v="1"/>
  </r>
  <r>
    <x v="21"/>
    <n v="69.746581999999989"/>
    <s v=""/>
    <n v="69.746581999999989"/>
    <s v=""/>
    <n v="1"/>
  </r>
  <r>
    <x v="22"/>
    <n v="170.3125"/>
    <s v=""/>
    <n v="170.3125"/>
    <s v=""/>
    <n v="1"/>
  </r>
  <r>
    <x v="23"/>
    <n v="276.29321290000007"/>
    <s v=""/>
    <n v="276.29321290000007"/>
    <s v=""/>
    <n v="1"/>
  </r>
  <r>
    <x v="0"/>
    <n v="278.59802250000007"/>
    <s v=""/>
    <n v="278.59802250000007"/>
    <s v=""/>
    <n v="1"/>
  </r>
  <r>
    <x v="1"/>
    <n v="266.5220946999998"/>
    <s v=""/>
    <n v="266.5220946999998"/>
    <s v=""/>
    <n v="1"/>
  </r>
  <r>
    <x v="2"/>
    <n v="263.27734379999993"/>
    <s v=""/>
    <n v="263.27734379999993"/>
    <s v=""/>
    <n v="1"/>
  </r>
  <r>
    <x v="3"/>
    <n v="234.76184080000007"/>
    <s v=""/>
    <n v="234.76184080000007"/>
    <s v=""/>
    <n v="1"/>
  </r>
  <r>
    <x v="4"/>
    <n v="142.8529053000002"/>
    <s v=""/>
    <n v="142.8529053000002"/>
    <s v=""/>
    <n v="1"/>
  </r>
  <r>
    <x v="5"/>
    <n v="96.782592699999896"/>
    <s v=""/>
    <n v="96.782592699999896"/>
    <s v=""/>
    <n v="1"/>
  </r>
  <r>
    <x v="6"/>
    <n v="16.311157200000025"/>
    <s v=""/>
    <n v="16.311157200000025"/>
    <s v=""/>
    <n v="1"/>
  </r>
  <r>
    <x v="7"/>
    <n v="28.654418899999882"/>
    <s v=""/>
    <n v="28.654418899999882"/>
    <s v=""/>
    <n v="1"/>
  </r>
  <r>
    <x v="8"/>
    <n v="29.526977600000009"/>
    <s v=""/>
    <n v="29.526977600000009"/>
    <s v=""/>
    <n v="1"/>
  </r>
  <r>
    <x v="9"/>
    <n v="-33.751831000000038"/>
    <n v="-33.751831000000038"/>
    <s v=""/>
    <n v="1"/>
    <s v=""/>
  </r>
  <r>
    <x v="10"/>
    <n v="-57.361572199999955"/>
    <n v="-57.361572199999955"/>
    <s v=""/>
    <n v="1"/>
    <s v=""/>
  </r>
  <r>
    <x v="11"/>
    <n v="-11.938232399999833"/>
    <n v="-11.938232399999833"/>
    <s v=""/>
    <n v="1"/>
    <s v=""/>
  </r>
  <r>
    <x v="12"/>
    <n v="-8.8658447000000251"/>
    <n v="-8.8658447000000251"/>
    <s v=""/>
    <n v="1"/>
    <s v=""/>
  </r>
  <r>
    <x v="13"/>
    <n v="-59.041137700000036"/>
    <n v="-59.041137700000036"/>
    <s v=""/>
    <n v="1"/>
    <s v=""/>
  </r>
  <r>
    <x v="14"/>
    <n v="-125.25793459999977"/>
    <n v="-125.25793459999977"/>
    <s v=""/>
    <n v="1"/>
    <s v=""/>
  </r>
  <r>
    <x v="15"/>
    <n v="-132.33471680000002"/>
    <n v="-132.33471680000002"/>
    <s v=""/>
    <n v="1"/>
    <s v=""/>
  </r>
  <r>
    <x v="16"/>
    <n v="-196.13085939999974"/>
    <n v="-196.13085939999974"/>
    <s v=""/>
    <n v="1"/>
    <s v=""/>
  </r>
  <r>
    <x v="17"/>
    <n v="-249.76098630000024"/>
    <n v="-249.76098630000024"/>
    <s v=""/>
    <n v="1"/>
    <s v=""/>
  </r>
  <r>
    <x v="18"/>
    <n v="-249.52331550000008"/>
    <n v="-249.52331550000008"/>
    <s v=""/>
    <n v="1"/>
    <s v=""/>
  </r>
  <r>
    <x v="19"/>
    <n v="-184.5439452999999"/>
    <n v="-184.5439452999999"/>
    <s v=""/>
    <n v="1"/>
    <s v=""/>
  </r>
  <r>
    <x v="20"/>
    <n v="-90.941772399999991"/>
    <n v="-90.941772399999991"/>
    <s v=""/>
    <n v="1"/>
    <s v=""/>
  </r>
  <r>
    <x v="21"/>
    <n v="-28.623779300000024"/>
    <n v="-28.623779300000024"/>
    <s v=""/>
    <n v="1"/>
    <s v=""/>
  </r>
  <r>
    <x v="22"/>
    <n v="-37.845825200000036"/>
    <n v="-37.845825200000036"/>
    <s v=""/>
    <n v="1"/>
    <s v=""/>
  </r>
  <r>
    <x v="23"/>
    <n v="-40.493163999999979"/>
    <n v="-40.493163999999979"/>
    <s v=""/>
    <n v="1"/>
    <s v=""/>
  </r>
  <r>
    <x v="0"/>
    <n v="-42.29528809999988"/>
    <n v="-42.29528809999988"/>
    <s v=""/>
    <n v="1"/>
    <s v=""/>
  </r>
  <r>
    <x v="1"/>
    <n v="2.0885009999999511"/>
    <s v=""/>
    <n v="2.0885009999999511"/>
    <s v=""/>
    <n v="1"/>
  </r>
  <r>
    <x v="2"/>
    <n v="62.53637700000013"/>
    <s v=""/>
    <n v="62.53637700000013"/>
    <s v=""/>
    <n v="1"/>
  </r>
  <r>
    <x v="3"/>
    <n v="83.464111300000013"/>
    <s v=""/>
    <n v="83.464111300000013"/>
    <s v=""/>
    <n v="1"/>
  </r>
  <r>
    <x v="4"/>
    <n v="97.62683109999989"/>
    <s v=""/>
    <n v="97.62683109999989"/>
    <s v=""/>
    <n v="1"/>
  </r>
  <r>
    <x v="5"/>
    <n v="103.42626960000007"/>
    <s v=""/>
    <n v="103.42626960000007"/>
    <s v=""/>
    <n v="1"/>
  </r>
  <r>
    <x v="6"/>
    <n v="94.835815400000001"/>
    <s v=""/>
    <n v="94.835815400000001"/>
    <s v=""/>
    <n v="1"/>
  </r>
  <r>
    <x v="7"/>
    <n v="90.215942399999904"/>
    <s v=""/>
    <n v="90.215942399999904"/>
    <s v=""/>
    <n v="1"/>
  </r>
  <r>
    <x v="8"/>
    <n v="104.89147950000006"/>
    <s v=""/>
    <n v="104.89147950000006"/>
    <s v=""/>
    <n v="1"/>
  </r>
  <r>
    <x v="9"/>
    <n v="76.254150399999844"/>
    <s v=""/>
    <n v="76.254150399999844"/>
    <s v=""/>
    <n v="1"/>
  </r>
  <r>
    <x v="10"/>
    <n v="46.988037099999929"/>
    <s v=""/>
    <n v="46.988037099999929"/>
    <s v=""/>
    <n v="1"/>
  </r>
  <r>
    <x v="11"/>
    <n v="35.992919900000061"/>
    <s v=""/>
    <n v="35.992919900000061"/>
    <s v=""/>
    <n v="1"/>
  </r>
  <r>
    <x v="12"/>
    <n v="2.6497802999999749"/>
    <s v=""/>
    <n v="2.6497802999999749"/>
    <s v=""/>
    <n v="1"/>
  </r>
  <r>
    <x v="13"/>
    <n v="-30.777709899999991"/>
    <n v="-30.777709899999991"/>
    <s v=""/>
    <n v="1"/>
    <s v=""/>
  </r>
  <r>
    <x v="14"/>
    <n v="-78.936523500000249"/>
    <n v="-78.936523500000249"/>
    <s v=""/>
    <n v="1"/>
    <s v=""/>
  </r>
  <r>
    <x v="15"/>
    <n v="-85.204589800000122"/>
    <n v="-85.204589800000122"/>
    <s v=""/>
    <n v="1"/>
    <s v=""/>
  </r>
  <r>
    <x v="16"/>
    <n v="-123.96801759999971"/>
    <n v="-123.96801759999971"/>
    <s v=""/>
    <n v="1"/>
    <s v=""/>
  </r>
  <r>
    <x v="17"/>
    <n v="-164.34887690000005"/>
    <n v="-164.34887690000005"/>
    <s v=""/>
    <n v="1"/>
    <s v=""/>
  </r>
  <r>
    <x v="18"/>
    <n v="-166.12231450000036"/>
    <n v="-166.12231450000036"/>
    <s v=""/>
    <n v="1"/>
    <s v=""/>
  </r>
  <r>
    <x v="19"/>
    <n v="-154.08544919999986"/>
    <n v="-154.08544919999986"/>
    <s v=""/>
    <n v="1"/>
    <s v=""/>
  </r>
  <r>
    <x v="20"/>
    <n v="-155.58166499999993"/>
    <n v="-155.58166499999993"/>
    <s v=""/>
    <n v="1"/>
    <s v=""/>
  </r>
  <r>
    <x v="21"/>
    <n v="-121.53686520000019"/>
    <n v="-121.53686520000019"/>
    <s v=""/>
    <n v="1"/>
    <s v=""/>
  </r>
  <r>
    <x v="22"/>
    <n v="-6.5119629000000714"/>
    <n v="-6.5119629000000714"/>
    <s v=""/>
    <n v="1"/>
    <s v=""/>
  </r>
  <r>
    <x v="23"/>
    <n v="212.86486820000005"/>
    <s v=""/>
    <n v="212.86486820000005"/>
    <s v=""/>
    <n v="1"/>
  </r>
  <r>
    <x v="0"/>
    <n v="299.63208009999994"/>
    <s v=""/>
    <n v="299.63208009999994"/>
    <s v=""/>
    <n v="1"/>
  </r>
  <r>
    <x v="1"/>
    <n v="376.68237299999987"/>
    <s v=""/>
    <n v="376.68237299999987"/>
    <s v=""/>
    <n v="1"/>
  </r>
  <r>
    <x v="2"/>
    <n v="408.30249029999982"/>
    <s v=""/>
    <n v="408.30249029999982"/>
    <s v=""/>
    <n v="1"/>
  </r>
  <r>
    <x v="3"/>
    <n v="283.7109375"/>
    <s v=""/>
    <n v="283.7109375"/>
    <s v=""/>
    <n v="1"/>
  </r>
  <r>
    <x v="4"/>
    <n v="186.58972169999993"/>
    <s v=""/>
    <n v="186.58972169999993"/>
    <s v=""/>
    <n v="1"/>
  </r>
  <r>
    <x v="5"/>
    <n v="212.26293940000005"/>
    <s v=""/>
    <n v="212.26293940000005"/>
    <s v=""/>
    <n v="1"/>
  </r>
  <r>
    <x v="6"/>
    <n v="147.23791510000001"/>
    <s v=""/>
    <n v="147.23791510000001"/>
    <s v=""/>
    <n v="1"/>
  </r>
  <r>
    <x v="7"/>
    <n v="143.1767577999999"/>
    <s v=""/>
    <n v="143.1767577999999"/>
    <s v=""/>
    <n v="1"/>
  </r>
  <r>
    <x v="8"/>
    <n v="158.8045654"/>
    <s v=""/>
    <n v="158.8045654"/>
    <s v=""/>
    <n v="1"/>
  </r>
  <r>
    <x v="9"/>
    <n v="31.015014699999938"/>
    <s v=""/>
    <n v="31.015014699999938"/>
    <s v=""/>
    <n v="1"/>
  </r>
  <r>
    <x v="10"/>
    <n v="-5.562255900000082"/>
    <n v="-5.562255900000082"/>
    <s v=""/>
    <n v="1"/>
    <s v=""/>
  </r>
  <r>
    <x v="11"/>
    <n v="29.18908690000012"/>
    <s v=""/>
    <n v="29.18908690000012"/>
    <s v=""/>
    <n v="1"/>
  </r>
  <r>
    <x v="12"/>
    <n v="40.501831000000038"/>
    <s v=""/>
    <n v="40.501831000000038"/>
    <s v=""/>
    <n v="1"/>
  </r>
  <r>
    <x v="13"/>
    <n v="29.66760249999993"/>
    <s v=""/>
    <n v="29.66760249999993"/>
    <s v=""/>
    <n v="1"/>
  </r>
  <r>
    <x v="14"/>
    <n v="70.676513700000214"/>
    <s v=""/>
    <n v="70.676513700000214"/>
    <s v=""/>
    <n v="1"/>
  </r>
  <r>
    <x v="15"/>
    <n v="61.423828100000264"/>
    <s v=""/>
    <n v="61.423828100000264"/>
    <s v=""/>
    <n v="1"/>
  </r>
  <r>
    <x v="16"/>
    <n v="61.403076200000214"/>
    <s v=""/>
    <n v="61.403076200000214"/>
    <s v=""/>
    <n v="1"/>
  </r>
  <r>
    <x v="17"/>
    <n v="30.215576200000214"/>
    <s v=""/>
    <n v="30.215576200000214"/>
    <s v=""/>
    <n v="1"/>
  </r>
  <r>
    <x v="18"/>
    <n v="-42.809326100000362"/>
    <n v="-42.809326100000362"/>
    <s v=""/>
    <n v="1"/>
    <s v=""/>
  </r>
  <r>
    <x v="19"/>
    <n v="-11.253906199999619"/>
    <n v="-11.253906199999619"/>
    <s v=""/>
    <n v="1"/>
    <s v=""/>
  </r>
  <r>
    <x v="20"/>
    <n v="-41.915527299999894"/>
    <n v="-41.915527299999894"/>
    <s v=""/>
    <n v="1"/>
    <s v=""/>
  </r>
  <r>
    <x v="21"/>
    <n v="-56.193725600000107"/>
    <n v="-56.193725600000107"/>
    <s v=""/>
    <n v="1"/>
    <s v=""/>
  </r>
  <r>
    <x v="22"/>
    <n v="-17.437744099999918"/>
    <n v="-17.437744099999918"/>
    <s v=""/>
    <n v="1"/>
    <s v=""/>
  </r>
  <r>
    <x v="23"/>
    <n v="-13.369262700000036"/>
    <n v="-13.369262700000036"/>
    <s v=""/>
    <n v="1"/>
    <s v=""/>
  </r>
  <r>
    <x v="0"/>
    <n v="-58.974243199999819"/>
    <n v="-58.974243199999819"/>
    <s v=""/>
    <n v="1"/>
    <s v=""/>
  </r>
  <r>
    <x v="1"/>
    <n v="-37.899902399999974"/>
    <n v="-37.899902399999974"/>
    <s v=""/>
    <n v="1"/>
    <s v=""/>
  </r>
  <r>
    <x v="2"/>
    <n v="24.822875999999951"/>
    <s v=""/>
    <n v="24.822875999999951"/>
    <s v=""/>
    <n v="1"/>
  </r>
  <r>
    <x v="3"/>
    <n v="-9.9107665999999881"/>
    <n v="-9.9107665999999881"/>
    <s v=""/>
    <n v="1"/>
    <s v=""/>
  </r>
  <r>
    <x v="4"/>
    <n v="-83.632324199999857"/>
    <n v="-83.632324199999857"/>
    <s v=""/>
    <n v="1"/>
    <s v=""/>
  </r>
  <r>
    <x v="5"/>
    <n v="-116.77148439999996"/>
    <n v="-116.77148439999996"/>
    <s v=""/>
    <n v="1"/>
    <s v=""/>
  </r>
  <r>
    <x v="6"/>
    <n v="-76.575561500000049"/>
    <n v="-76.575561500000049"/>
    <s v=""/>
    <n v="1"/>
    <s v=""/>
  </r>
  <r>
    <x v="7"/>
    <n v="-62.089843799999926"/>
    <n v="-62.089843799999926"/>
    <s v=""/>
    <n v="1"/>
    <s v=""/>
  </r>
  <r>
    <x v="8"/>
    <n v="-67.864257800000132"/>
    <n v="-67.864257800000132"/>
    <s v=""/>
    <n v="1"/>
    <s v=""/>
  </r>
  <r>
    <x v="9"/>
    <n v="-22.103027300000122"/>
    <n v="-22.103027300000122"/>
    <s v=""/>
    <n v="1"/>
    <s v=""/>
  </r>
  <r>
    <x v="10"/>
    <n v="80.621215800000073"/>
    <s v=""/>
    <n v="80.621215800000073"/>
    <s v=""/>
    <n v="1"/>
  </r>
  <r>
    <x v="11"/>
    <n v="125.81079100000011"/>
    <s v=""/>
    <n v="125.81079100000011"/>
    <s v=""/>
    <n v="1"/>
  </r>
  <r>
    <x v="12"/>
    <n v="126.81408689999989"/>
    <s v=""/>
    <n v="126.81408689999989"/>
    <s v=""/>
    <n v="1"/>
  </r>
  <r>
    <x v="13"/>
    <n v="187.35363770000004"/>
    <s v=""/>
    <n v="187.35363770000004"/>
    <s v=""/>
    <n v="1"/>
  </r>
  <r>
    <x v="14"/>
    <n v="203.85693360000005"/>
    <s v=""/>
    <n v="203.85693360000005"/>
    <s v=""/>
    <n v="1"/>
  </r>
  <r>
    <x v="15"/>
    <n v="234.59411620000014"/>
    <s v=""/>
    <n v="234.59411620000014"/>
    <s v=""/>
    <n v="1"/>
  </r>
  <r>
    <x v="16"/>
    <n v="221.62060550000001"/>
    <s v=""/>
    <n v="221.62060550000001"/>
    <s v=""/>
    <n v="1"/>
  </r>
  <r>
    <x v="17"/>
    <n v="183.7785644999999"/>
    <s v=""/>
    <n v="183.7785644999999"/>
    <s v=""/>
    <n v="1"/>
  </r>
  <r>
    <x v="18"/>
    <n v="137.23254399999996"/>
    <s v=""/>
    <n v="137.23254399999996"/>
    <s v=""/>
    <n v="1"/>
  </r>
  <r>
    <x v="19"/>
    <n v="114.6328125"/>
    <s v=""/>
    <n v="114.6328125"/>
    <s v=""/>
    <n v="1"/>
  </r>
  <r>
    <x v="20"/>
    <n v="19.569335900000169"/>
    <s v=""/>
    <n v="19.569335900000169"/>
    <s v=""/>
    <n v="1"/>
  </r>
  <r>
    <x v="21"/>
    <n v="-38.407714800000122"/>
    <n v="-38.407714800000122"/>
    <s v=""/>
    <n v="1"/>
    <s v=""/>
  </r>
  <r>
    <x v="22"/>
    <n v="12.292846700000155"/>
    <s v=""/>
    <n v="12.292846700000155"/>
    <s v=""/>
    <n v="1"/>
  </r>
  <r>
    <x v="23"/>
    <n v="5.7530517000000145"/>
    <s v=""/>
    <n v="5.7530517000000145"/>
    <s v=""/>
    <n v="1"/>
  </r>
  <r>
    <x v="0"/>
    <n v="-14.987182600000096"/>
    <n v="-14.987182600000096"/>
    <s v=""/>
    <n v="1"/>
    <s v=""/>
  </r>
  <r>
    <x v="1"/>
    <n v="18.037963900000022"/>
    <s v=""/>
    <n v="18.037963900000022"/>
    <s v=""/>
    <n v="1"/>
  </r>
  <r>
    <x v="2"/>
    <n v="-7.2784423999999035"/>
    <n v="-7.2784423999999035"/>
    <s v=""/>
    <n v="1"/>
    <s v=""/>
  </r>
  <r>
    <x v="3"/>
    <n v="-37.528686500000049"/>
    <n v="-37.528686500000049"/>
    <s v=""/>
    <n v="1"/>
    <s v=""/>
  </r>
  <r>
    <x v="4"/>
    <n v="-87.903076199999987"/>
    <n v="-87.903076199999987"/>
    <s v=""/>
    <n v="1"/>
    <s v=""/>
  </r>
  <r>
    <x v="5"/>
    <n v="-111.96301270000004"/>
    <n v="-111.96301270000004"/>
    <s v=""/>
    <n v="1"/>
    <s v=""/>
  </r>
  <r>
    <x v="6"/>
    <n v="-137.1560058"/>
    <n v="-137.1560058"/>
    <s v=""/>
    <n v="1"/>
    <s v=""/>
  </r>
  <r>
    <x v="7"/>
    <n v="-126.30322260000003"/>
    <n v="-126.30322260000003"/>
    <s v=""/>
    <n v="1"/>
    <s v=""/>
  </r>
  <r>
    <x v="8"/>
    <n v="-146.27026369999999"/>
    <n v="-146.27026369999999"/>
    <s v=""/>
    <n v="1"/>
    <s v=""/>
  </r>
  <r>
    <x v="9"/>
    <n v="-193.80432130000008"/>
    <n v="-193.80432130000008"/>
    <s v=""/>
    <n v="1"/>
    <s v=""/>
  </r>
  <r>
    <x v="10"/>
    <n v="-117.49938970000017"/>
    <n v="-117.49938970000017"/>
    <s v=""/>
    <n v="1"/>
    <s v=""/>
  </r>
  <r>
    <x v="11"/>
    <n v="-139.96496579999985"/>
    <n v="-139.96496579999985"/>
    <s v=""/>
    <n v="1"/>
    <s v=""/>
  </r>
  <r>
    <x v="12"/>
    <n v="-169.12622069999998"/>
    <n v="-169.12622069999998"/>
    <s v=""/>
    <n v="1"/>
    <s v=""/>
  </r>
  <r>
    <x v="13"/>
    <n v="-150.02734380000015"/>
    <n v="-150.02734380000015"/>
    <s v=""/>
    <n v="1"/>
    <s v=""/>
  </r>
  <r>
    <x v="14"/>
    <n v="-145.05371100000002"/>
    <n v="-145.05371100000002"/>
    <s v=""/>
    <n v="1"/>
    <s v=""/>
  </r>
  <r>
    <x v="15"/>
    <n v="-154.52429200000006"/>
    <n v="-154.52429200000006"/>
    <s v=""/>
    <n v="1"/>
    <s v=""/>
  </r>
  <r>
    <x v="16"/>
    <n v="-136.65844720000018"/>
    <n v="-136.65844720000018"/>
    <s v=""/>
    <n v="1"/>
    <s v=""/>
  </r>
  <r>
    <x v="17"/>
    <n v="-132.05273439999974"/>
    <n v="-132.05273439999974"/>
    <s v=""/>
    <n v="1"/>
    <s v=""/>
  </r>
  <r>
    <x v="18"/>
    <n v="-97.466064499999902"/>
    <n v="-97.466064499999902"/>
    <s v=""/>
    <n v="1"/>
    <s v=""/>
  </r>
  <r>
    <x v="19"/>
    <n v="-85.041992199999868"/>
    <n v="-85.041992199999868"/>
    <s v=""/>
    <n v="1"/>
    <s v=""/>
  </r>
  <r>
    <x v="20"/>
    <n v="-69.478393600000118"/>
    <n v="-69.478393600000118"/>
    <s v=""/>
    <n v="1"/>
    <s v=""/>
  </r>
  <r>
    <x v="21"/>
    <n v="-18.011962899999844"/>
    <n v="-18.011962899999844"/>
    <s v=""/>
    <n v="1"/>
    <s v=""/>
  </r>
  <r>
    <x v="22"/>
    <n v="18.586303700000144"/>
    <s v=""/>
    <n v="18.586303700000144"/>
    <s v=""/>
    <n v="1"/>
  </r>
  <r>
    <x v="23"/>
    <n v="-2.8449706999999762"/>
    <n v="-2.8449706999999762"/>
    <s v=""/>
    <n v="1"/>
    <s v=""/>
  </r>
  <r>
    <x v="0"/>
    <n v="18.623657300000104"/>
    <s v=""/>
    <n v="18.623657300000104"/>
    <s v=""/>
    <n v="1"/>
  </r>
  <r>
    <x v="1"/>
    <n v="96.267700199999808"/>
    <s v=""/>
    <n v="96.267700199999808"/>
    <s v=""/>
    <n v="1"/>
  </r>
  <r>
    <x v="2"/>
    <n v="64.970581000000038"/>
    <s v=""/>
    <n v="64.970581000000038"/>
    <s v=""/>
    <n v="1"/>
  </r>
  <r>
    <x v="3"/>
    <n v="13.68322749999993"/>
    <s v=""/>
    <n v="13.68322749999993"/>
    <s v=""/>
    <n v="1"/>
  </r>
  <r>
    <x v="4"/>
    <n v="7.3604735999999775"/>
    <s v=""/>
    <n v="7.3604735999999775"/>
    <s v=""/>
    <n v="1"/>
  </r>
  <r>
    <x v="5"/>
    <n v="-31.736572299999807"/>
    <n v="-31.736572299999807"/>
    <s v=""/>
    <n v="1"/>
    <s v=""/>
  </r>
  <r>
    <x v="6"/>
    <n v="-58.772338900000022"/>
    <n v="-58.772338900000022"/>
    <s v=""/>
    <n v="1"/>
    <s v=""/>
  </r>
  <r>
    <x v="7"/>
    <n v="-48.350952100000086"/>
    <n v="-48.350952100000086"/>
    <s v=""/>
    <n v="1"/>
    <s v=""/>
  </r>
  <r>
    <x v="8"/>
    <n v="-44.461181599999918"/>
    <n v="-44.461181599999918"/>
    <s v=""/>
    <n v="1"/>
    <s v=""/>
  </r>
  <r>
    <x v="9"/>
    <n v="-97.229370099999869"/>
    <n v="-97.229370099999869"/>
    <s v=""/>
    <n v="1"/>
    <s v=""/>
  </r>
  <r>
    <x v="10"/>
    <n v="-111.19592289999991"/>
    <n v="-111.19592289999991"/>
    <s v=""/>
    <n v="1"/>
    <s v=""/>
  </r>
  <r>
    <x v="11"/>
    <n v="-88.360107400000061"/>
    <n v="-88.360107400000061"/>
    <s v=""/>
    <n v="1"/>
    <s v=""/>
  </r>
  <r>
    <x v="12"/>
    <n v="-106.37451169999986"/>
    <n v="-106.37451169999986"/>
    <s v=""/>
    <n v="1"/>
    <s v=""/>
  </r>
  <r>
    <x v="13"/>
    <n v="-86.824829100000215"/>
    <n v="-86.824829100000215"/>
    <s v=""/>
    <n v="1"/>
    <s v=""/>
  </r>
  <r>
    <x v="14"/>
    <n v="-43.737915000000157"/>
    <n v="-43.737915000000157"/>
    <s v=""/>
    <n v="1"/>
    <s v=""/>
  </r>
  <r>
    <x v="15"/>
    <n v="-32.012084999999843"/>
    <n v="-32.012084999999843"/>
    <s v=""/>
    <n v="1"/>
    <s v=""/>
  </r>
  <r>
    <x v="16"/>
    <n v="-42.916259699999728"/>
    <n v="-42.916259699999728"/>
    <s v=""/>
    <n v="1"/>
    <s v=""/>
  </r>
  <r>
    <x v="17"/>
    <n v="4.8726807000000463"/>
    <s v=""/>
    <n v="4.8726807000000463"/>
    <s v=""/>
    <n v="1"/>
  </r>
  <r>
    <x v="18"/>
    <n v="111.2705077999999"/>
    <s v=""/>
    <n v="111.2705077999999"/>
    <s v=""/>
    <n v="1"/>
  </r>
  <r>
    <x v="19"/>
    <n v="224.58703609999998"/>
    <s v=""/>
    <n v="224.58703609999998"/>
    <s v=""/>
    <n v="1"/>
  </r>
  <r>
    <x v="20"/>
    <n v="190.23803709999993"/>
    <s v=""/>
    <n v="190.23803709999993"/>
    <s v=""/>
    <n v="1"/>
  </r>
  <r>
    <x v="21"/>
    <n v="140.9221192"/>
    <s v=""/>
    <n v="140.9221192"/>
    <s v=""/>
    <n v="1"/>
  </r>
  <r>
    <x v="22"/>
    <n v="107.0625"/>
    <s v=""/>
    <n v="107.0625"/>
    <s v=""/>
    <n v="1"/>
  </r>
  <r>
    <x v="23"/>
    <n v="107.1888428000002"/>
    <s v=""/>
    <n v="107.1888428000002"/>
    <s v=""/>
    <n v="1"/>
  </r>
  <r>
    <x v="0"/>
    <n v="115.72314449999999"/>
    <s v=""/>
    <n v="115.72314449999999"/>
    <s v=""/>
    <n v="1"/>
  </r>
  <r>
    <x v="1"/>
    <n v="154.50866699999983"/>
    <s v=""/>
    <n v="154.50866699999983"/>
    <s v=""/>
    <n v="1"/>
  </r>
  <r>
    <x v="2"/>
    <n v="156.7626952999999"/>
    <s v=""/>
    <n v="156.7626952999999"/>
    <s v=""/>
    <n v="1"/>
  </r>
  <r>
    <x v="3"/>
    <n v="162.39257810000004"/>
    <s v=""/>
    <n v="162.39257810000004"/>
    <s v=""/>
    <n v="1"/>
  </r>
  <r>
    <x v="4"/>
    <n v="128.6407471"/>
    <s v=""/>
    <n v="128.6407471"/>
    <s v=""/>
    <n v="1"/>
  </r>
  <r>
    <x v="5"/>
    <n v="100.38867180000011"/>
    <s v=""/>
    <n v="100.38867180000011"/>
    <s v=""/>
    <n v="1"/>
  </r>
  <r>
    <x v="6"/>
    <n v="77.786987299999964"/>
    <s v=""/>
    <n v="77.786987299999964"/>
    <s v=""/>
    <n v="1"/>
  </r>
  <r>
    <x v="7"/>
    <n v="108.38500970000018"/>
    <s v=""/>
    <n v="108.38500970000018"/>
    <s v=""/>
    <n v="1"/>
  </r>
  <r>
    <x v="8"/>
    <n v="143.65783689999989"/>
    <s v=""/>
    <n v="143.65783689999989"/>
    <s v=""/>
    <n v="1"/>
  </r>
  <r>
    <x v="9"/>
    <n v="84.893920899999785"/>
    <s v=""/>
    <n v="84.893920899999785"/>
    <s v=""/>
    <n v="1"/>
  </r>
  <r>
    <x v="10"/>
    <n v="21.163940400000001"/>
    <s v=""/>
    <n v="21.163940400000001"/>
    <s v=""/>
    <n v="1"/>
  </r>
  <r>
    <x v="11"/>
    <n v="37.900390600000037"/>
    <s v=""/>
    <n v="37.900390600000037"/>
    <s v=""/>
    <n v="1"/>
  </r>
  <r>
    <x v="12"/>
    <n v="49.552856499999962"/>
    <s v=""/>
    <n v="49.552856499999962"/>
    <s v=""/>
    <n v="1"/>
  </r>
  <r>
    <x v="13"/>
    <n v="1.1762694999999894"/>
    <s v=""/>
    <n v="1.1762694999999894"/>
    <s v=""/>
    <n v="1"/>
  </r>
  <r>
    <x v="14"/>
    <n v="15.938598599999978"/>
    <s v=""/>
    <n v="15.938598599999978"/>
    <s v=""/>
    <n v="1"/>
  </r>
  <r>
    <x v="15"/>
    <n v="-3.3012695000002168"/>
    <n v="-3.3012695000002168"/>
    <s v=""/>
    <n v="1"/>
    <s v=""/>
  </r>
  <r>
    <x v="16"/>
    <n v="11.133056600000145"/>
    <s v=""/>
    <n v="11.133056600000145"/>
    <s v=""/>
    <n v="1"/>
  </r>
  <r>
    <x v="17"/>
    <n v="-13.798095699999976"/>
    <n v="-13.798095699999976"/>
    <s v=""/>
    <n v="1"/>
    <s v=""/>
  </r>
  <r>
    <x v="18"/>
    <n v="-25.445556600000145"/>
    <n v="-25.445556600000145"/>
    <s v=""/>
    <n v="1"/>
    <s v=""/>
  </r>
  <r>
    <x v="19"/>
    <n v="-17.373657200000252"/>
    <n v="-17.373657200000252"/>
    <s v=""/>
    <n v="1"/>
    <s v=""/>
  </r>
  <r>
    <x v="20"/>
    <n v="-15.647094700000025"/>
    <n v="-15.647094700000025"/>
    <s v=""/>
    <n v="1"/>
    <s v=""/>
  </r>
  <r>
    <x v="21"/>
    <n v="-67.436645499999941"/>
    <n v="-67.436645499999941"/>
    <s v=""/>
    <n v="1"/>
    <s v=""/>
  </r>
  <r>
    <x v="22"/>
    <n v="-108.20874019999997"/>
    <n v="-108.20874019999997"/>
    <s v=""/>
    <n v="1"/>
    <s v=""/>
  </r>
  <r>
    <x v="23"/>
    <n v="-108.60192870000014"/>
    <n v="-108.60192870000014"/>
    <s v=""/>
    <n v="1"/>
    <s v=""/>
  </r>
  <r>
    <x v="0"/>
    <n v="-78.191650300000219"/>
    <n v="-78.191650300000219"/>
    <s v=""/>
    <n v="1"/>
    <s v=""/>
  </r>
  <r>
    <x v="1"/>
    <n v="-85.264648399999942"/>
    <n v="-85.264648399999942"/>
    <s v=""/>
    <n v="1"/>
    <s v=""/>
  </r>
  <r>
    <x v="2"/>
    <n v="-121.56652830000007"/>
    <n v="-121.56652830000007"/>
    <s v=""/>
    <n v="1"/>
    <s v=""/>
  </r>
  <r>
    <x v="3"/>
    <n v="-100.93371580000007"/>
    <n v="-100.93371580000007"/>
    <s v=""/>
    <n v="1"/>
    <s v=""/>
  </r>
  <r>
    <x v="4"/>
    <n v="-98.905883799999856"/>
    <n v="-98.905883799999856"/>
    <s v=""/>
    <n v="1"/>
    <s v=""/>
  </r>
  <r>
    <x v="5"/>
    <n v="-136.33154290000016"/>
    <n v="-136.33154290000016"/>
    <s v=""/>
    <n v="1"/>
    <s v=""/>
  </r>
  <r>
    <x v="6"/>
    <n v="-184.78198240000006"/>
    <n v="-184.78198240000006"/>
    <s v=""/>
    <n v="1"/>
    <s v=""/>
  </r>
  <r>
    <x v="7"/>
    <n v="-191.0235596"/>
    <n v="-191.0235596"/>
    <s v=""/>
    <n v="1"/>
    <s v=""/>
  </r>
  <r>
    <x v="8"/>
    <n v="-158.11315919999993"/>
    <n v="-158.11315919999993"/>
    <s v=""/>
    <n v="1"/>
    <s v=""/>
  </r>
  <r>
    <x v="9"/>
    <n v="-209.55419919999986"/>
    <n v="-209.55419919999986"/>
    <s v=""/>
    <n v="1"/>
    <s v=""/>
  </r>
  <r>
    <x v="10"/>
    <n v="-260.06201169999986"/>
    <n v="-260.06201169999986"/>
    <s v=""/>
    <n v="1"/>
    <s v=""/>
  </r>
  <r>
    <x v="11"/>
    <n v="-133.14172370000006"/>
    <n v="-133.14172370000006"/>
    <s v=""/>
    <n v="1"/>
    <s v=""/>
  </r>
  <r>
    <x v="12"/>
    <n v="-48.362304699999868"/>
    <n v="-48.362304699999868"/>
    <s v=""/>
    <n v="1"/>
    <s v=""/>
  </r>
  <r>
    <x v="13"/>
    <n v="-55.285400400000071"/>
    <n v="-55.285400400000071"/>
    <s v=""/>
    <n v="1"/>
    <s v=""/>
  </r>
  <r>
    <x v="14"/>
    <n v="-71.307495100000096"/>
    <n v="-71.307495100000096"/>
    <s v=""/>
    <n v="1"/>
    <s v=""/>
  </r>
  <r>
    <x v="15"/>
    <n v="-96.317504900000131"/>
    <n v="-96.317504900000131"/>
    <s v=""/>
    <n v="1"/>
    <s v=""/>
  </r>
  <r>
    <x v="16"/>
    <n v="-102.21923829999992"/>
    <n v="-102.21923829999992"/>
    <s v=""/>
    <n v="1"/>
    <s v=""/>
  </r>
  <r>
    <x v="17"/>
    <n v="-122.28649900000028"/>
    <n v="-122.28649900000028"/>
    <s v=""/>
    <n v="1"/>
    <s v=""/>
  </r>
  <r>
    <x v="18"/>
    <n v="-146.62158199999999"/>
    <n v="-146.62158199999999"/>
    <s v=""/>
    <n v="1"/>
    <s v=""/>
  </r>
  <r>
    <x v="19"/>
    <n v="-166.10107429999994"/>
    <n v="-166.10107429999994"/>
    <s v=""/>
    <n v="1"/>
    <s v=""/>
  </r>
  <r>
    <x v="20"/>
    <n v="-108.72131349999995"/>
    <n v="-108.72131349999995"/>
    <s v=""/>
    <n v="1"/>
    <s v=""/>
  </r>
  <r>
    <x v="21"/>
    <n v="-135.90490720000003"/>
    <n v="-135.90490720000003"/>
    <s v=""/>
    <n v="1"/>
    <s v=""/>
  </r>
  <r>
    <x v="22"/>
    <n v="-139.13354490000006"/>
    <n v="-139.13354490000006"/>
    <s v=""/>
    <n v="1"/>
    <s v=""/>
  </r>
  <r>
    <x v="23"/>
    <n v="-101.08203120000007"/>
    <n v="-101.08203120000007"/>
    <s v=""/>
    <n v="1"/>
    <s v=""/>
  </r>
  <r>
    <x v="0"/>
    <n v="-136.8359375"/>
    <n v="-136.8359375"/>
    <s v=""/>
    <n v="1"/>
    <s v=""/>
  </r>
  <r>
    <x v="1"/>
    <n v="-31.698242200000095"/>
    <n v="-31.698242200000095"/>
    <s v=""/>
    <n v="1"/>
    <s v=""/>
  </r>
  <r>
    <x v="2"/>
    <n v="-19.280639699999938"/>
    <n v="-19.280639699999938"/>
    <s v=""/>
    <n v="1"/>
    <s v=""/>
  </r>
  <r>
    <x v="3"/>
    <n v="-106.99121090000017"/>
    <n v="-106.99121090000017"/>
    <s v=""/>
    <n v="1"/>
    <s v=""/>
  </r>
  <r>
    <x v="4"/>
    <n v="-218.14611820000005"/>
    <n v="-218.14611820000005"/>
    <s v=""/>
    <n v="1"/>
    <s v=""/>
  </r>
  <r>
    <x v="5"/>
    <n v="-231.65625"/>
    <n v="-231.65625"/>
    <s v=""/>
    <n v="1"/>
    <s v=""/>
  </r>
  <r>
    <x v="6"/>
    <n v="-150.25268549999987"/>
    <n v="-150.25268549999987"/>
    <s v=""/>
    <n v="1"/>
    <s v=""/>
  </r>
  <r>
    <x v="7"/>
    <n v="-92.960571299999856"/>
    <n v="-92.960571299999856"/>
    <s v=""/>
    <n v="1"/>
    <s v=""/>
  </r>
  <r>
    <x v="8"/>
    <n v="-116.22253419999993"/>
    <n v="-116.22253419999993"/>
    <s v=""/>
    <n v="1"/>
    <s v=""/>
  </r>
  <r>
    <x v="9"/>
    <n v="-118.26025389999995"/>
    <n v="-118.26025389999995"/>
    <s v=""/>
    <n v="1"/>
    <s v=""/>
  </r>
  <r>
    <x v="10"/>
    <n v="-180.17346189999989"/>
    <n v="-180.17346189999989"/>
    <s v=""/>
    <n v="1"/>
    <s v=""/>
  </r>
  <r>
    <x v="11"/>
    <n v="-168.94384760000003"/>
    <n v="-168.94384760000003"/>
    <s v=""/>
    <n v="1"/>
    <s v=""/>
  </r>
  <r>
    <x v="12"/>
    <n v="-167.81921390000002"/>
    <n v="-167.81921390000002"/>
    <s v=""/>
    <n v="1"/>
    <s v=""/>
  </r>
  <r>
    <x v="13"/>
    <n v="-164.86743159999992"/>
    <n v="-164.86743159999992"/>
    <s v=""/>
    <n v="1"/>
    <s v=""/>
  </r>
  <r>
    <x v="14"/>
    <n v="-103.18884270000012"/>
    <n v="-103.18884270000012"/>
    <s v=""/>
    <n v="1"/>
    <s v=""/>
  </r>
  <r>
    <x v="15"/>
    <n v="-79.347656200000074"/>
    <n v="-79.347656200000074"/>
    <s v=""/>
    <n v="1"/>
    <s v=""/>
  </r>
  <r>
    <x v="16"/>
    <n v="-88.416381800000181"/>
    <n v="-88.416381800000181"/>
    <s v=""/>
    <n v="1"/>
    <s v=""/>
  </r>
  <r>
    <x v="17"/>
    <n v="-109.27832030000013"/>
    <n v="-109.27832030000013"/>
    <s v=""/>
    <n v="1"/>
    <s v=""/>
  </r>
  <r>
    <x v="18"/>
    <n v="-130.58398440000019"/>
    <n v="-130.58398440000019"/>
    <s v=""/>
    <n v="1"/>
    <s v=""/>
  </r>
  <r>
    <x v="19"/>
    <n v="-69.504272399999991"/>
    <n v="-69.504272399999991"/>
    <s v=""/>
    <n v="1"/>
    <s v=""/>
  </r>
  <r>
    <x v="20"/>
    <n v="-81.772949199999857"/>
    <n v="-81.772949199999857"/>
    <s v=""/>
    <n v="1"/>
    <s v=""/>
  </r>
  <r>
    <x v="21"/>
    <n v="-89.540771500000119"/>
    <n v="-89.540771500000119"/>
    <s v=""/>
    <n v="1"/>
    <s v=""/>
  </r>
  <r>
    <x v="22"/>
    <n v="-88.837402399999974"/>
    <n v="-88.837402399999974"/>
    <s v=""/>
    <n v="1"/>
    <s v=""/>
  </r>
  <r>
    <x v="23"/>
    <n v="-69.884765600000037"/>
    <n v="-69.884765600000037"/>
    <s v=""/>
    <n v="1"/>
    <s v=""/>
  </r>
  <r>
    <x v="0"/>
    <n v="-89.184570299999905"/>
    <n v="-89.184570299999905"/>
    <s v=""/>
    <n v="1"/>
    <s v=""/>
  </r>
  <r>
    <x v="1"/>
    <n v="-626.7971192"/>
    <n v="-626.7971192"/>
    <s v=""/>
    <n v="1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9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4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45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21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27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3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46"/>
  <sheetViews>
    <sheetView topLeftCell="R1" workbookViewId="0">
      <selection activeCell="Y3" sqref="Y3"/>
    </sheetView>
  </sheetViews>
  <sheetFormatPr defaultRowHeight="14.4" x14ac:dyDescent="0.3"/>
  <cols>
    <col min="1" max="1" width="16" customWidth="1"/>
    <col min="12" max="12" width="16.66406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14699.185546999999</v>
      </c>
      <c r="C2">
        <v>14196.799805000001</v>
      </c>
      <c r="D2">
        <v>15303.475586</v>
      </c>
      <c r="E2">
        <v>15390.239258</v>
      </c>
      <c r="F2">
        <v>14178.900390999999</v>
      </c>
      <c r="G2">
        <v>14313.700194999999</v>
      </c>
      <c r="H2">
        <v>13879.099609000001</v>
      </c>
      <c r="I2">
        <v>14196.799805000001</v>
      </c>
      <c r="J2">
        <v>14332.725586</v>
      </c>
      <c r="L2" t="str">
        <f>A2</f>
        <v>01SEP2023:01:00:00</v>
      </c>
      <c r="M2">
        <v>1</v>
      </c>
      <c r="N2">
        <f>C2-B2</f>
        <v>-502.38574199999857</v>
      </c>
      <c r="O2">
        <f>IF(N2&lt;0,N2,"")</f>
        <v>-502.38574199999857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3.4177794435864648</v>
      </c>
      <c r="T2">
        <f>AVERAGE(S2:S746)</f>
        <v>4.3522821171043544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13972.423828000001</v>
      </c>
      <c r="C3">
        <v>13430</v>
      </c>
      <c r="D3">
        <v>14587.832031</v>
      </c>
      <c r="E3">
        <v>14698.042969</v>
      </c>
      <c r="F3">
        <v>13364.700194999999</v>
      </c>
      <c r="G3">
        <v>13482.900390999999</v>
      </c>
      <c r="H3">
        <v>13107.299805000001</v>
      </c>
      <c r="I3">
        <v>13430</v>
      </c>
      <c r="J3">
        <v>13563.516602</v>
      </c>
      <c r="L3" t="str">
        <f t="shared" ref="L3:L66" si="0">A3</f>
        <v>01SEP2023:02:00:00</v>
      </c>
      <c r="M3">
        <v>2</v>
      </c>
      <c r="N3">
        <f t="shared" ref="N3:N66" si="1">C3-B3</f>
        <v>-542.42382800000087</v>
      </c>
      <c r="O3">
        <f t="shared" ref="O3:O66" si="2">IF(N3&lt;0,N3,"")</f>
        <v>-542.42382800000087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3.8821025949199459</v>
      </c>
      <c r="V3" s="3">
        <v>1</v>
      </c>
      <c r="W3" s="4">
        <v>-826.74399042307664</v>
      </c>
      <c r="X3" s="4">
        <v>711.97812499999998</v>
      </c>
      <c r="Y3" s="4"/>
      <c r="Z3">
        <v>1</v>
      </c>
      <c r="AA3">
        <f>W3</f>
        <v>-826.74399042307664</v>
      </c>
      <c r="AB3">
        <f>X3</f>
        <v>711.97812499999998</v>
      </c>
    </row>
    <row r="4" spans="1:28" x14ac:dyDescent="0.3">
      <c r="A4" t="s">
        <v>78</v>
      </c>
      <c r="B4">
        <v>13394.051758</v>
      </c>
      <c r="C4">
        <v>12824.200194999999</v>
      </c>
      <c r="D4">
        <v>13949.46875</v>
      </c>
      <c r="E4">
        <v>13966.071289</v>
      </c>
      <c r="F4">
        <v>12724.700194999999</v>
      </c>
      <c r="G4">
        <v>12820.799805000001</v>
      </c>
      <c r="H4">
        <v>12490.799805000001</v>
      </c>
      <c r="I4">
        <v>12824.200194999999</v>
      </c>
      <c r="J4">
        <v>12938.943359000001</v>
      </c>
      <c r="L4" t="str">
        <f t="shared" si="0"/>
        <v>01SEP2023:03:00:00</v>
      </c>
      <c r="M4">
        <v>3</v>
      </c>
      <c r="N4">
        <f t="shared" si="1"/>
        <v>-569.85156300000017</v>
      </c>
      <c r="O4">
        <f t="shared" si="2"/>
        <v>-569.85156300000017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4.2545121767178422</v>
      </c>
      <c r="V4" s="3">
        <v>2</v>
      </c>
      <c r="W4" s="4">
        <v>-693.80667815384652</v>
      </c>
      <c r="X4" s="4">
        <v>502.26464879999986</v>
      </c>
      <c r="Y4" s="4"/>
      <c r="Z4">
        <v>2</v>
      </c>
      <c r="AA4">
        <f t="shared" ref="AA4:AA26" si="7">W4</f>
        <v>-693.80667815384652</v>
      </c>
      <c r="AB4">
        <f t="shared" ref="AB4:AB26" si="8">X4</f>
        <v>502.26464879999986</v>
      </c>
    </row>
    <row r="5" spans="1:28" x14ac:dyDescent="0.3">
      <c r="A5" t="s">
        <v>79</v>
      </c>
      <c r="B5">
        <v>13123.558594</v>
      </c>
      <c r="C5">
        <v>12559.299805000001</v>
      </c>
      <c r="D5">
        <v>13718.496094</v>
      </c>
      <c r="E5">
        <v>13620.316406</v>
      </c>
      <c r="F5">
        <v>12463.400390999999</v>
      </c>
      <c r="G5">
        <v>12555</v>
      </c>
      <c r="H5">
        <v>12221.099609000001</v>
      </c>
      <c r="I5">
        <v>12559.299805000001</v>
      </c>
      <c r="J5">
        <v>12679.659180000001</v>
      </c>
      <c r="L5" t="str">
        <f t="shared" si="0"/>
        <v>01SEP2023:04:00:00</v>
      </c>
      <c r="M5">
        <v>4</v>
      </c>
      <c r="N5">
        <f t="shared" si="1"/>
        <v>-564.25878899999952</v>
      </c>
      <c r="O5">
        <f t="shared" si="2"/>
        <v>-564.25878899999952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4.29958676953654</v>
      </c>
      <c r="V5" s="3">
        <v>3</v>
      </c>
      <c r="W5" s="4">
        <v>-717.26093015384606</v>
      </c>
      <c r="X5" s="4">
        <v>442.94824200000039</v>
      </c>
      <c r="Y5" s="4"/>
      <c r="Z5">
        <v>3</v>
      </c>
      <c r="AA5">
        <f t="shared" si="7"/>
        <v>-717.26093015384606</v>
      </c>
      <c r="AB5">
        <f t="shared" si="8"/>
        <v>442.94824200000039</v>
      </c>
    </row>
    <row r="6" spans="1:28" x14ac:dyDescent="0.3">
      <c r="A6" t="s">
        <v>80</v>
      </c>
      <c r="B6">
        <v>13042.500977</v>
      </c>
      <c r="C6">
        <v>12531.599609000001</v>
      </c>
      <c r="D6">
        <v>13606.318359000001</v>
      </c>
      <c r="E6">
        <v>13493.354492</v>
      </c>
      <c r="F6">
        <v>12418.900390999999</v>
      </c>
      <c r="G6">
        <v>12503.299805000001</v>
      </c>
      <c r="H6">
        <v>12215.5</v>
      </c>
      <c r="I6">
        <v>12531.599609000001</v>
      </c>
      <c r="J6">
        <v>12637.613281</v>
      </c>
      <c r="L6" t="str">
        <f t="shared" si="0"/>
        <v>01SEP2023:05:00:00</v>
      </c>
      <c r="M6">
        <v>5</v>
      </c>
      <c r="N6">
        <f t="shared" si="1"/>
        <v>-510.90136799999891</v>
      </c>
      <c r="O6">
        <f t="shared" si="2"/>
        <v>-510.90136799999891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3.9172039848872222</v>
      </c>
      <c r="V6" s="3">
        <v>4</v>
      </c>
      <c r="W6" s="4">
        <v>-702.62855746428556</v>
      </c>
      <c r="X6" s="4">
        <v>471.73600266666716</v>
      </c>
      <c r="Y6" s="4"/>
      <c r="Z6">
        <v>4</v>
      </c>
      <c r="AA6">
        <f t="shared" si="7"/>
        <v>-702.62855746428556</v>
      </c>
      <c r="AB6">
        <f t="shared" si="8"/>
        <v>471.73600266666716</v>
      </c>
    </row>
    <row r="7" spans="1:28" x14ac:dyDescent="0.3">
      <c r="A7" t="s">
        <v>81</v>
      </c>
      <c r="B7">
        <v>13271.384765999999</v>
      </c>
      <c r="C7">
        <v>12713</v>
      </c>
      <c r="D7">
        <v>13635.487305000001</v>
      </c>
      <c r="E7">
        <v>13600.9375</v>
      </c>
      <c r="F7">
        <v>12600.099609000001</v>
      </c>
      <c r="G7">
        <v>12660.700194999999</v>
      </c>
      <c r="H7">
        <v>12379.900390999999</v>
      </c>
      <c r="I7">
        <v>12713</v>
      </c>
      <c r="J7">
        <v>12781.048828000001</v>
      </c>
      <c r="L7" t="str">
        <f t="shared" si="0"/>
        <v>01SEP2023:06:00:00</v>
      </c>
      <c r="M7">
        <v>6</v>
      </c>
      <c r="N7">
        <f t="shared" si="1"/>
        <v>-558.38476599999922</v>
      </c>
      <c r="O7">
        <f t="shared" si="2"/>
        <v>-558.38476599999922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4.2074340835217656</v>
      </c>
      <c r="V7" s="3">
        <v>5</v>
      </c>
      <c r="W7" s="4">
        <v>-689.19412667857148</v>
      </c>
      <c r="X7" s="4">
        <v>396.83203099999992</v>
      </c>
      <c r="Y7" s="4"/>
      <c r="Z7">
        <v>5</v>
      </c>
      <c r="AA7">
        <f t="shared" si="7"/>
        <v>-689.19412667857148</v>
      </c>
      <c r="AB7">
        <f t="shared" si="8"/>
        <v>396.83203099999992</v>
      </c>
    </row>
    <row r="8" spans="1:28" x14ac:dyDescent="0.3">
      <c r="A8" t="s">
        <v>82</v>
      </c>
      <c r="B8">
        <v>13644.051758</v>
      </c>
      <c r="C8">
        <v>13003.700194999999</v>
      </c>
      <c r="D8">
        <v>13917.233398</v>
      </c>
      <c r="E8">
        <v>13841.279296999999</v>
      </c>
      <c r="F8">
        <v>12899.599609000001</v>
      </c>
      <c r="G8">
        <v>12937.799805000001</v>
      </c>
      <c r="H8">
        <v>12641.299805000001</v>
      </c>
      <c r="I8">
        <v>13003.700194999999</v>
      </c>
      <c r="J8">
        <v>13060.686523</v>
      </c>
      <c r="L8" t="str">
        <f t="shared" si="0"/>
        <v>01SEP2023:07:00:00</v>
      </c>
      <c r="M8">
        <v>7</v>
      </c>
      <c r="N8">
        <f t="shared" si="1"/>
        <v>-640.35156300000017</v>
      </c>
      <c r="O8">
        <f t="shared" si="2"/>
        <v>-640.35156300000017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4.6932654196693369</v>
      </c>
      <c r="V8" s="3">
        <v>6</v>
      </c>
      <c r="W8" s="4">
        <v>-688.99459410714258</v>
      </c>
      <c r="X8" s="4">
        <v>306.63151066666614</v>
      </c>
      <c r="Y8" s="4"/>
      <c r="Z8">
        <v>6</v>
      </c>
      <c r="AA8">
        <f t="shared" si="7"/>
        <v>-688.99459410714258</v>
      </c>
      <c r="AB8">
        <f t="shared" si="8"/>
        <v>306.63151066666614</v>
      </c>
    </row>
    <row r="9" spans="1:28" x14ac:dyDescent="0.3">
      <c r="A9" t="s">
        <v>83</v>
      </c>
      <c r="B9">
        <v>13655.856444999999</v>
      </c>
      <c r="C9">
        <v>13118.700194999999</v>
      </c>
      <c r="D9">
        <v>14037.478515999999</v>
      </c>
      <c r="E9">
        <v>13978.544921999999</v>
      </c>
      <c r="F9">
        <v>12997.900390999999</v>
      </c>
      <c r="G9">
        <v>13029.099609000001</v>
      </c>
      <c r="H9">
        <v>12736.400390999999</v>
      </c>
      <c r="I9">
        <v>13118.700194999999</v>
      </c>
      <c r="J9">
        <v>13166.726563</v>
      </c>
      <c r="L9" t="str">
        <f t="shared" si="0"/>
        <v>01SEP2023:08:00:00</v>
      </c>
      <c r="M9">
        <v>8</v>
      </c>
      <c r="N9">
        <f t="shared" si="1"/>
        <v>-537.15625</v>
      </c>
      <c r="O9">
        <f t="shared" si="2"/>
        <v>-537.15625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3.9335229698952805</v>
      </c>
      <c r="V9" s="3">
        <v>7</v>
      </c>
      <c r="W9" s="4">
        <v>-666.83081057142829</v>
      </c>
      <c r="X9" s="4">
        <v>231.26660133333402</v>
      </c>
      <c r="Y9" s="4"/>
      <c r="Z9">
        <v>7</v>
      </c>
      <c r="AA9">
        <f t="shared" si="7"/>
        <v>-666.83081057142829</v>
      </c>
      <c r="AB9">
        <f t="shared" si="8"/>
        <v>231.26660133333402</v>
      </c>
    </row>
    <row r="10" spans="1:28" x14ac:dyDescent="0.3">
      <c r="A10" t="s">
        <v>84</v>
      </c>
      <c r="B10">
        <v>14250.029296999999</v>
      </c>
      <c r="C10">
        <v>13887.299805000001</v>
      </c>
      <c r="D10">
        <v>14567.823242</v>
      </c>
      <c r="E10">
        <v>14543.996094</v>
      </c>
      <c r="F10">
        <v>13742.799805000001</v>
      </c>
      <c r="G10">
        <v>13755.299805000001</v>
      </c>
      <c r="H10">
        <v>13511.5</v>
      </c>
      <c r="I10">
        <v>13887.299805000001</v>
      </c>
      <c r="J10">
        <v>13883.015625</v>
      </c>
      <c r="L10" t="str">
        <f t="shared" si="0"/>
        <v>01SEP2023:09:00:00</v>
      </c>
      <c r="M10">
        <v>9</v>
      </c>
      <c r="N10">
        <f t="shared" si="1"/>
        <v>-362.72949199999857</v>
      </c>
      <c r="O10">
        <f t="shared" si="2"/>
        <v>-362.72949199999857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2.5454648860010596</v>
      </c>
      <c r="V10" s="3">
        <v>8</v>
      </c>
      <c r="W10" s="4">
        <v>-685.65974300000005</v>
      </c>
      <c r="X10" s="4">
        <v>152.63749979999994</v>
      </c>
      <c r="Y10" s="4"/>
      <c r="Z10">
        <v>8</v>
      </c>
      <c r="AA10">
        <f t="shared" si="7"/>
        <v>-685.65974300000005</v>
      </c>
      <c r="AB10">
        <f t="shared" si="8"/>
        <v>152.63749979999994</v>
      </c>
    </row>
    <row r="11" spans="1:28" x14ac:dyDescent="0.3">
      <c r="A11" t="s">
        <v>85</v>
      </c>
      <c r="B11">
        <v>15382.164063</v>
      </c>
      <c r="C11">
        <v>15094.5</v>
      </c>
      <c r="D11">
        <v>15574.485352</v>
      </c>
      <c r="E11">
        <v>15695.697265999999</v>
      </c>
      <c r="F11">
        <v>14925.900390999999</v>
      </c>
      <c r="G11">
        <v>14905.900390999999</v>
      </c>
      <c r="H11">
        <v>14744.900390999999</v>
      </c>
      <c r="I11">
        <v>15094.5</v>
      </c>
      <c r="J11">
        <v>15049.896484000001</v>
      </c>
      <c r="L11" t="str">
        <f t="shared" si="0"/>
        <v>01SEP2023:10:00:00</v>
      </c>
      <c r="M11">
        <v>10</v>
      </c>
      <c r="N11">
        <f t="shared" si="1"/>
        <v>-287.66406300000017</v>
      </c>
      <c r="O11">
        <f t="shared" si="2"/>
        <v>-287.66406300000017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1.8701143858681268</v>
      </c>
      <c r="V11" s="3">
        <v>9</v>
      </c>
      <c r="W11" s="4">
        <v>-648.21140619999971</v>
      </c>
      <c r="X11" s="4">
        <v>274.79703766666654</v>
      </c>
      <c r="Y11" s="4"/>
      <c r="Z11">
        <v>9</v>
      </c>
      <c r="AA11">
        <f t="shared" si="7"/>
        <v>-648.21140619999971</v>
      </c>
      <c r="AB11">
        <f t="shared" si="8"/>
        <v>274.79703766666654</v>
      </c>
    </row>
    <row r="12" spans="1:28" x14ac:dyDescent="0.3">
      <c r="A12" t="s">
        <v>86</v>
      </c>
      <c r="B12">
        <v>16725.761718999998</v>
      </c>
      <c r="C12">
        <v>16420.300781000002</v>
      </c>
      <c r="D12">
        <v>16894.910156000002</v>
      </c>
      <c r="E12">
        <v>17027.574218999998</v>
      </c>
      <c r="F12">
        <v>16268.200194999999</v>
      </c>
      <c r="G12">
        <v>16219.5</v>
      </c>
      <c r="H12">
        <v>16028.799805000001</v>
      </c>
      <c r="I12">
        <v>16420.300781000002</v>
      </c>
      <c r="J12">
        <v>16362.482421999999</v>
      </c>
      <c r="L12" t="str">
        <f t="shared" si="0"/>
        <v>01SEP2023:11:00:00</v>
      </c>
      <c r="M12">
        <v>11</v>
      </c>
      <c r="N12">
        <f t="shared" si="1"/>
        <v>-305.46093799999653</v>
      </c>
      <c r="O12">
        <f t="shared" si="2"/>
        <v>-305.46093799999653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1.8262901452972478</v>
      </c>
      <c r="V12" s="3">
        <v>10</v>
      </c>
      <c r="W12" s="4">
        <v>-569.86285164000014</v>
      </c>
      <c r="X12" s="4">
        <v>500.22916683333307</v>
      </c>
      <c r="Y12" s="4"/>
      <c r="Z12">
        <v>10</v>
      </c>
      <c r="AA12">
        <f t="shared" si="7"/>
        <v>-569.86285164000014</v>
      </c>
      <c r="AB12">
        <f t="shared" si="8"/>
        <v>500.22916683333307</v>
      </c>
    </row>
    <row r="13" spans="1:28" x14ac:dyDescent="0.3">
      <c r="A13" t="s">
        <v>87</v>
      </c>
      <c r="B13">
        <v>18049.597656000002</v>
      </c>
      <c r="C13">
        <v>17729.400390999999</v>
      </c>
      <c r="D13">
        <v>18117.132813</v>
      </c>
      <c r="E13">
        <v>18144.644531000002</v>
      </c>
      <c r="F13">
        <v>17589.900390999999</v>
      </c>
      <c r="G13">
        <v>17530.599609000001</v>
      </c>
      <c r="H13">
        <v>17299.699218999998</v>
      </c>
      <c r="I13">
        <v>17729.400390999999</v>
      </c>
      <c r="J13">
        <v>17644.207031000002</v>
      </c>
      <c r="L13" t="str">
        <f t="shared" si="0"/>
        <v>01SEP2023:12:00:00</v>
      </c>
      <c r="M13">
        <v>12</v>
      </c>
      <c r="N13">
        <f t="shared" si="1"/>
        <v>-320.19726500000252</v>
      </c>
      <c r="O13">
        <f t="shared" si="2"/>
        <v>-320.19726500000252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1.773985609554922</v>
      </c>
      <c r="V13" s="3">
        <v>11</v>
      </c>
      <c r="W13" s="4">
        <v>-535.49851395652172</v>
      </c>
      <c r="X13" s="4">
        <v>528.89257824999936</v>
      </c>
      <c r="Y13" s="4"/>
      <c r="Z13">
        <v>11</v>
      </c>
      <c r="AA13">
        <f t="shared" si="7"/>
        <v>-535.49851395652172</v>
      </c>
      <c r="AB13">
        <f t="shared" si="8"/>
        <v>528.89257824999936</v>
      </c>
    </row>
    <row r="14" spans="1:28" x14ac:dyDescent="0.3">
      <c r="A14" t="s">
        <v>88</v>
      </c>
      <c r="B14">
        <v>19217.496093999998</v>
      </c>
      <c r="C14">
        <v>18803.599609000001</v>
      </c>
      <c r="D14">
        <v>19289.205077999999</v>
      </c>
      <c r="E14">
        <v>19384.691406000002</v>
      </c>
      <c r="F14">
        <v>18664.400390999999</v>
      </c>
      <c r="G14">
        <v>18594.400390999999</v>
      </c>
      <c r="H14">
        <v>18407.599609000001</v>
      </c>
      <c r="I14">
        <v>18803.599609000001</v>
      </c>
      <c r="J14">
        <v>18747.082031000002</v>
      </c>
      <c r="L14" t="str">
        <f t="shared" si="0"/>
        <v>01SEP2023:13:00:00</v>
      </c>
      <c r="M14">
        <v>13</v>
      </c>
      <c r="N14">
        <f t="shared" si="1"/>
        <v>-413.89648499999748</v>
      </c>
      <c r="O14">
        <f t="shared" si="2"/>
        <v>-413.89648499999748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2.1537482457416623</v>
      </c>
      <c r="V14" s="3">
        <v>12</v>
      </c>
      <c r="W14" s="4">
        <v>-505.75446438095253</v>
      </c>
      <c r="X14" s="4">
        <v>582.85722650000025</v>
      </c>
      <c r="Y14" s="4"/>
      <c r="Z14">
        <v>12</v>
      </c>
      <c r="AA14">
        <f t="shared" si="7"/>
        <v>-505.75446438095253</v>
      </c>
      <c r="AB14">
        <f t="shared" si="8"/>
        <v>582.85722650000025</v>
      </c>
    </row>
    <row r="15" spans="1:28" x14ac:dyDescent="0.3">
      <c r="A15" t="s">
        <v>89</v>
      </c>
      <c r="B15">
        <v>20132.097656000002</v>
      </c>
      <c r="C15">
        <v>19638.400390999999</v>
      </c>
      <c r="D15">
        <v>20155.998047000001</v>
      </c>
      <c r="E15">
        <v>20551.017577999999</v>
      </c>
      <c r="F15">
        <v>19527.699218999998</v>
      </c>
      <c r="G15">
        <v>19435.400390999999</v>
      </c>
      <c r="H15">
        <v>19243.5</v>
      </c>
      <c r="I15">
        <v>19638.400390999999</v>
      </c>
      <c r="J15">
        <v>19592.082031000002</v>
      </c>
      <c r="L15" t="str">
        <f t="shared" si="0"/>
        <v>01SEP2023:14:00:00</v>
      </c>
      <c r="M15">
        <v>14</v>
      </c>
      <c r="N15">
        <f t="shared" si="1"/>
        <v>-493.69726500000252</v>
      </c>
      <c r="O15">
        <f t="shared" si="2"/>
        <v>-493.69726500000252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2.4522892419651319</v>
      </c>
      <c r="V15" s="3">
        <v>13</v>
      </c>
      <c r="W15" s="4">
        <v>-459.14995129999932</v>
      </c>
      <c r="X15" s="4">
        <v>615.22221254545445</v>
      </c>
      <c r="Y15" s="4"/>
      <c r="Z15">
        <v>13</v>
      </c>
      <c r="AA15">
        <f t="shared" si="7"/>
        <v>-459.14995129999932</v>
      </c>
      <c r="AB15">
        <f t="shared" si="8"/>
        <v>615.22221254545445</v>
      </c>
    </row>
    <row r="16" spans="1:28" x14ac:dyDescent="0.3">
      <c r="A16" t="s">
        <v>90</v>
      </c>
      <c r="B16">
        <v>20692.839843999998</v>
      </c>
      <c r="C16">
        <v>20015.5</v>
      </c>
      <c r="D16">
        <v>20687.185547000001</v>
      </c>
      <c r="E16">
        <v>21092.675781000002</v>
      </c>
      <c r="F16">
        <v>19940.400390999999</v>
      </c>
      <c r="G16">
        <v>19861.300781000002</v>
      </c>
      <c r="H16">
        <v>19574.599609000001</v>
      </c>
      <c r="I16">
        <v>20015.5</v>
      </c>
      <c r="J16">
        <v>19994.636718999998</v>
      </c>
      <c r="L16" t="str">
        <f t="shared" si="0"/>
        <v>01SEP2023:15:00:00</v>
      </c>
      <c r="M16">
        <v>15</v>
      </c>
      <c r="N16">
        <f t="shared" si="1"/>
        <v>-677.33984399999827</v>
      </c>
      <c r="O16">
        <f t="shared" si="2"/>
        <v>-677.33984399999827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3.2733053998694945</v>
      </c>
      <c r="V16" s="3">
        <v>14</v>
      </c>
      <c r="W16" s="4">
        <v>-514.98126218750031</v>
      </c>
      <c r="X16" s="4">
        <v>405.73131506666653</v>
      </c>
      <c r="Y16" s="4"/>
      <c r="Z16">
        <v>14</v>
      </c>
      <c r="AA16">
        <f t="shared" si="7"/>
        <v>-514.98126218750031</v>
      </c>
      <c r="AB16">
        <f t="shared" si="8"/>
        <v>405.73131506666653</v>
      </c>
    </row>
    <row r="17" spans="1:28" x14ac:dyDescent="0.3">
      <c r="A17" t="s">
        <v>91</v>
      </c>
      <c r="B17">
        <v>20873.548827999999</v>
      </c>
      <c r="C17">
        <v>19981.800781000002</v>
      </c>
      <c r="D17">
        <v>21105.923827999999</v>
      </c>
      <c r="E17">
        <v>21597.28125</v>
      </c>
      <c r="F17">
        <v>20037.599609000001</v>
      </c>
      <c r="G17">
        <v>20021.5</v>
      </c>
      <c r="H17">
        <v>19604.400390999999</v>
      </c>
      <c r="I17">
        <v>19981.800781000002</v>
      </c>
      <c r="J17">
        <v>20102.957031000002</v>
      </c>
      <c r="L17" t="str">
        <f t="shared" si="0"/>
        <v>01SEP2023:16:00:00</v>
      </c>
      <c r="M17">
        <v>16</v>
      </c>
      <c r="N17">
        <f t="shared" si="1"/>
        <v>-891.74804699999731</v>
      </c>
      <c r="O17">
        <f t="shared" si="2"/>
        <v>-891.74804699999731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4.2721439193118753</v>
      </c>
      <c r="V17" s="3">
        <v>15</v>
      </c>
      <c r="W17" s="4">
        <v>-462.55165515789457</v>
      </c>
      <c r="X17" s="4">
        <v>436.93749999999909</v>
      </c>
      <c r="Y17" s="4"/>
      <c r="Z17">
        <v>15</v>
      </c>
      <c r="AA17">
        <f t="shared" si="7"/>
        <v>-462.55165515789457</v>
      </c>
      <c r="AB17">
        <f t="shared" si="8"/>
        <v>436.93749999999909</v>
      </c>
    </row>
    <row r="18" spans="1:28" x14ac:dyDescent="0.3">
      <c r="A18" t="s">
        <v>92</v>
      </c>
      <c r="B18">
        <v>20899.109375</v>
      </c>
      <c r="C18">
        <v>19783.099609000001</v>
      </c>
      <c r="D18">
        <v>21184.060547000001</v>
      </c>
      <c r="E18">
        <v>21635.40625</v>
      </c>
      <c r="F18">
        <v>19962.900390999999</v>
      </c>
      <c r="G18">
        <v>20054.300781000002</v>
      </c>
      <c r="H18">
        <v>19415.199218999998</v>
      </c>
      <c r="I18">
        <v>19783.099609000001</v>
      </c>
      <c r="J18">
        <v>19998.021484000001</v>
      </c>
      <c r="L18" t="str">
        <f t="shared" si="0"/>
        <v>01SEP2023:17:00:00</v>
      </c>
      <c r="M18">
        <v>17</v>
      </c>
      <c r="N18">
        <f t="shared" si="1"/>
        <v>-1116.0097659999992</v>
      </c>
      <c r="O18">
        <f t="shared" si="2"/>
        <v>-1116.0097659999992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5.3399872022058323</v>
      </c>
      <c r="V18" s="3">
        <v>16</v>
      </c>
      <c r="W18" s="4">
        <v>-624.66015641176466</v>
      </c>
      <c r="X18" s="4">
        <v>360.91406242857141</v>
      </c>
      <c r="Y18" s="4"/>
      <c r="Z18">
        <v>16</v>
      </c>
      <c r="AA18">
        <f t="shared" si="7"/>
        <v>-624.66015641176466</v>
      </c>
      <c r="AB18">
        <f t="shared" si="8"/>
        <v>360.91406242857141</v>
      </c>
    </row>
    <row r="19" spans="1:28" x14ac:dyDescent="0.3">
      <c r="A19" t="s">
        <v>93</v>
      </c>
      <c r="B19">
        <v>20666.578125</v>
      </c>
      <c r="C19">
        <v>19449.199218999998</v>
      </c>
      <c r="D19">
        <v>20917.916015999999</v>
      </c>
      <c r="E19">
        <v>21353.546875</v>
      </c>
      <c r="F19">
        <v>19741.5</v>
      </c>
      <c r="G19">
        <v>19913.699218999998</v>
      </c>
      <c r="H19">
        <v>18944.800781000002</v>
      </c>
      <c r="I19">
        <v>19449.199218999998</v>
      </c>
      <c r="J19">
        <v>19667.304688</v>
      </c>
      <c r="L19" t="str">
        <f t="shared" si="0"/>
        <v>01SEP2023:18:00:00</v>
      </c>
      <c r="M19">
        <v>18</v>
      </c>
      <c r="N19">
        <f t="shared" si="1"/>
        <v>-1217.3789060000017</v>
      </c>
      <c r="O19">
        <f t="shared" si="2"/>
        <v>-1217.3789060000017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5.8905683303582785</v>
      </c>
      <c r="V19" s="3">
        <v>17</v>
      </c>
      <c r="W19" s="4">
        <v>-673.51356915789518</v>
      </c>
      <c r="X19" s="4">
        <v>656.2679035833329</v>
      </c>
      <c r="Y19" s="4"/>
      <c r="Z19">
        <v>17</v>
      </c>
      <c r="AA19">
        <f t="shared" si="7"/>
        <v>-673.51356915789518</v>
      </c>
      <c r="AB19">
        <f t="shared" si="8"/>
        <v>656.2679035833329</v>
      </c>
    </row>
    <row r="20" spans="1:28" x14ac:dyDescent="0.3">
      <c r="A20" t="s">
        <v>94</v>
      </c>
      <c r="B20">
        <v>20027.34375</v>
      </c>
      <c r="C20">
        <v>18914.800781000002</v>
      </c>
      <c r="D20">
        <v>20210.101563</v>
      </c>
      <c r="E20">
        <v>20628.025390999999</v>
      </c>
      <c r="F20">
        <v>19200.099609000001</v>
      </c>
      <c r="G20">
        <v>19359.199218999998</v>
      </c>
      <c r="H20">
        <v>18161.5</v>
      </c>
      <c r="I20">
        <v>18914.800781000002</v>
      </c>
      <c r="J20">
        <v>19020.839843999998</v>
      </c>
      <c r="L20" t="str">
        <f t="shared" si="0"/>
        <v>01SEP2023:19:00:00</v>
      </c>
      <c r="M20">
        <v>19</v>
      </c>
      <c r="N20">
        <f t="shared" si="1"/>
        <v>-1112.5429689999983</v>
      </c>
      <c r="O20">
        <f t="shared" si="2"/>
        <v>-1112.5429689999983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5.5551199544372842</v>
      </c>
      <c r="V20" s="3">
        <v>18</v>
      </c>
      <c r="W20" s="4">
        <v>-726.17345609523818</v>
      </c>
      <c r="X20" s="4">
        <v>945.80253899999991</v>
      </c>
      <c r="Y20" s="4"/>
      <c r="Z20">
        <v>18</v>
      </c>
      <c r="AA20">
        <f t="shared" si="7"/>
        <v>-726.17345609523818</v>
      </c>
      <c r="AB20">
        <f t="shared" si="8"/>
        <v>945.80253899999991</v>
      </c>
    </row>
    <row r="21" spans="1:28" x14ac:dyDescent="0.3">
      <c r="A21" t="s">
        <v>95</v>
      </c>
      <c r="B21">
        <v>19238.833984000001</v>
      </c>
      <c r="C21">
        <v>18182.199218999998</v>
      </c>
      <c r="D21">
        <v>19370.507813</v>
      </c>
      <c r="E21">
        <v>19715.525390999999</v>
      </c>
      <c r="F21">
        <v>18490</v>
      </c>
      <c r="G21">
        <v>18581.900390999999</v>
      </c>
      <c r="H21">
        <v>17167.099609000001</v>
      </c>
      <c r="I21">
        <v>18182.199218999998</v>
      </c>
      <c r="J21">
        <v>18186.082031000002</v>
      </c>
      <c r="L21" t="str">
        <f t="shared" si="0"/>
        <v>01SEP2023:20:00:00</v>
      </c>
      <c r="M21">
        <v>20</v>
      </c>
      <c r="N21">
        <f t="shared" si="1"/>
        <v>-1056.6347650000025</v>
      </c>
      <c r="O21">
        <f t="shared" si="2"/>
        <v>-1056.6347650000025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5.4921975306754769</v>
      </c>
      <c r="V21" s="3">
        <v>19</v>
      </c>
      <c r="W21" s="4">
        <v>-927.73601994736794</v>
      </c>
      <c r="X21" s="4">
        <v>968.52042658333312</v>
      </c>
      <c r="Y21" s="4"/>
      <c r="Z21">
        <v>19</v>
      </c>
      <c r="AA21">
        <f t="shared" si="7"/>
        <v>-927.73601994736794</v>
      </c>
      <c r="AB21">
        <f t="shared" si="8"/>
        <v>968.52042658333312</v>
      </c>
    </row>
    <row r="22" spans="1:28" x14ac:dyDescent="0.3">
      <c r="A22" t="s">
        <v>96</v>
      </c>
      <c r="B22">
        <v>18697.0625</v>
      </c>
      <c r="C22">
        <v>17609.199218999998</v>
      </c>
      <c r="D22">
        <v>18591.945313</v>
      </c>
      <c r="E22">
        <v>18685.568359000001</v>
      </c>
      <c r="F22">
        <v>17869.400390999999</v>
      </c>
      <c r="G22">
        <v>17971.199218999998</v>
      </c>
      <c r="H22">
        <v>16601.099609000001</v>
      </c>
      <c r="I22">
        <v>17609.199218999998</v>
      </c>
      <c r="J22">
        <v>17565.539063</v>
      </c>
      <c r="L22" t="str">
        <f t="shared" si="0"/>
        <v>01SEP2023:21:00:00</v>
      </c>
      <c r="M22">
        <v>21</v>
      </c>
      <c r="N22">
        <f t="shared" si="1"/>
        <v>-1087.8632810000017</v>
      </c>
      <c r="O22">
        <f t="shared" si="2"/>
        <v>-1087.8632810000017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5.8183646816177772</v>
      </c>
      <c r="V22" s="3">
        <v>20</v>
      </c>
      <c r="W22" s="4">
        <v>-1079.8261718888891</v>
      </c>
      <c r="X22" s="4">
        <v>857.9339694615378</v>
      </c>
      <c r="Y22" s="4"/>
      <c r="Z22">
        <v>20</v>
      </c>
      <c r="AA22">
        <f t="shared" si="7"/>
        <v>-1079.8261718888891</v>
      </c>
      <c r="AB22">
        <f t="shared" si="8"/>
        <v>857.9339694615378</v>
      </c>
    </row>
    <row r="23" spans="1:28" x14ac:dyDescent="0.3">
      <c r="A23" t="s">
        <v>97</v>
      </c>
      <c r="B23">
        <v>17958.087890999999</v>
      </c>
      <c r="C23">
        <v>16916.900390999999</v>
      </c>
      <c r="D23">
        <v>18045.738281000002</v>
      </c>
      <c r="E23">
        <v>18182.427734000001</v>
      </c>
      <c r="F23">
        <v>17119.599609000001</v>
      </c>
      <c r="G23">
        <v>17240.5</v>
      </c>
      <c r="H23">
        <v>15952.200194999999</v>
      </c>
      <c r="I23">
        <v>16916.900390999999</v>
      </c>
      <c r="J23">
        <v>16905.886718999998</v>
      </c>
      <c r="L23" t="str">
        <f t="shared" si="0"/>
        <v>01SEP2023:22:00:00</v>
      </c>
      <c r="M23">
        <v>22</v>
      </c>
      <c r="N23">
        <f t="shared" si="1"/>
        <v>-1041.1875</v>
      </c>
      <c r="O23">
        <f t="shared" si="2"/>
        <v>-1041.1875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5.7978750650942565</v>
      </c>
      <c r="V23" s="3">
        <v>21</v>
      </c>
      <c r="W23" s="4">
        <v>-926.66290827272826</v>
      </c>
      <c r="X23" s="4">
        <v>1036.5406900000005</v>
      </c>
      <c r="Y23" s="4"/>
      <c r="Z23">
        <v>21</v>
      </c>
      <c r="AA23">
        <f t="shared" si="7"/>
        <v>-926.66290827272826</v>
      </c>
      <c r="AB23">
        <f t="shared" si="8"/>
        <v>1036.5406900000005</v>
      </c>
    </row>
    <row r="24" spans="1:28" x14ac:dyDescent="0.3">
      <c r="A24" t="s">
        <v>98</v>
      </c>
      <c r="B24">
        <v>17010.919922000001</v>
      </c>
      <c r="C24">
        <v>15960.299805000001</v>
      </c>
      <c r="D24">
        <v>17182.332031000002</v>
      </c>
      <c r="E24">
        <v>17387.5</v>
      </c>
      <c r="F24">
        <v>16080.200194999999</v>
      </c>
      <c r="G24">
        <v>16163.200194999999</v>
      </c>
      <c r="H24">
        <v>15056.099609000001</v>
      </c>
      <c r="I24">
        <v>15960.299805000001</v>
      </c>
      <c r="J24">
        <v>15965.726563</v>
      </c>
      <c r="L24" t="str">
        <f t="shared" si="0"/>
        <v>01SEP2023:23:00:00</v>
      </c>
      <c r="M24">
        <v>23</v>
      </c>
      <c r="N24">
        <f t="shared" si="1"/>
        <v>-1050.6201170000004</v>
      </c>
      <c r="O24">
        <f t="shared" si="2"/>
        <v>-1050.6201170000004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6.1761510948108524</v>
      </c>
      <c r="V24" s="3">
        <v>22</v>
      </c>
      <c r="W24" s="4">
        <v>-954.47333582608621</v>
      </c>
      <c r="X24" s="4">
        <v>958.11010725000006</v>
      </c>
      <c r="Y24" s="4"/>
      <c r="Z24">
        <v>22</v>
      </c>
      <c r="AA24">
        <f t="shared" si="7"/>
        <v>-954.47333582608621</v>
      </c>
      <c r="AB24">
        <f t="shared" si="8"/>
        <v>958.11010725000006</v>
      </c>
    </row>
    <row r="25" spans="1:28" x14ac:dyDescent="0.3">
      <c r="A25" t="s">
        <v>99</v>
      </c>
      <c r="B25">
        <v>16075.911133</v>
      </c>
      <c r="C25">
        <v>14956.900390999999</v>
      </c>
      <c r="D25">
        <v>16225.833008</v>
      </c>
      <c r="E25">
        <v>16379.539063</v>
      </c>
      <c r="F25">
        <v>15015.599609000001</v>
      </c>
      <c r="G25">
        <v>15051.900390999999</v>
      </c>
      <c r="H25">
        <v>14087.599609000001</v>
      </c>
      <c r="I25">
        <v>14956.900390999999</v>
      </c>
      <c r="J25">
        <v>14965.267578000001</v>
      </c>
      <c r="L25" t="str">
        <f t="shared" si="0"/>
        <v>02SEP2023:00:00:00</v>
      </c>
      <c r="M25">
        <v>24</v>
      </c>
      <c r="N25">
        <f t="shared" si="1"/>
        <v>-1119.0107420000004</v>
      </c>
      <c r="O25">
        <f t="shared" si="2"/>
        <v>-1119.0107420000004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6.9607920368689955</v>
      </c>
      <c r="V25" s="3">
        <v>23</v>
      </c>
      <c r="W25" s="4">
        <v>-962.49890149999965</v>
      </c>
      <c r="X25" s="4">
        <v>837.44391742857181</v>
      </c>
      <c r="Y25" s="4"/>
      <c r="Z25">
        <v>23</v>
      </c>
      <c r="AA25">
        <f t="shared" si="7"/>
        <v>-962.49890149999965</v>
      </c>
      <c r="AB25">
        <f t="shared" si="8"/>
        <v>837.44391742857181</v>
      </c>
    </row>
    <row r="26" spans="1:28" x14ac:dyDescent="0.3">
      <c r="A26" t="s">
        <v>100</v>
      </c>
      <c r="B26">
        <v>15178.291992</v>
      </c>
      <c r="C26">
        <v>14059.900390999999</v>
      </c>
      <c r="D26">
        <v>15074.245117</v>
      </c>
      <c r="E26">
        <v>14971.152344</v>
      </c>
      <c r="F26">
        <v>14162.099609000001</v>
      </c>
      <c r="G26">
        <v>14266.700194999999</v>
      </c>
      <c r="H26">
        <v>14059.900390999999</v>
      </c>
      <c r="I26">
        <v>14097.200194999999</v>
      </c>
      <c r="J26">
        <v>14304.859375</v>
      </c>
      <c r="L26" t="str">
        <f t="shared" si="0"/>
        <v>02SEP2023:01:00:00</v>
      </c>
      <c r="M26">
        <v>1</v>
      </c>
      <c r="N26">
        <f t="shared" si="1"/>
        <v>-1118.3916010000012</v>
      </c>
      <c r="O26">
        <f t="shared" si="2"/>
        <v>-1118.3916010000012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7.3683626694589233</v>
      </c>
      <c r="V26" s="3">
        <v>24</v>
      </c>
      <c r="W26" s="4">
        <v>-1018.6282693913039</v>
      </c>
      <c r="X26" s="4">
        <v>607.04577649999987</v>
      </c>
      <c r="Y26" s="4"/>
      <c r="Z26">
        <v>24</v>
      </c>
      <c r="AA26">
        <f t="shared" si="7"/>
        <v>-1018.6282693913039</v>
      </c>
      <c r="AB26">
        <f t="shared" si="8"/>
        <v>607.04577649999987</v>
      </c>
    </row>
    <row r="27" spans="1:28" x14ac:dyDescent="0.3">
      <c r="A27" t="s">
        <v>101</v>
      </c>
      <c r="B27">
        <v>14414.749023</v>
      </c>
      <c r="C27">
        <v>13288.599609000001</v>
      </c>
      <c r="D27">
        <v>14352.870117</v>
      </c>
      <c r="E27">
        <v>14239.053711</v>
      </c>
      <c r="F27">
        <v>13303.599609000001</v>
      </c>
      <c r="G27">
        <v>13379.299805000001</v>
      </c>
      <c r="H27">
        <v>13288.599609000001</v>
      </c>
      <c r="I27">
        <v>13294.599609000001</v>
      </c>
      <c r="J27">
        <v>13513.824219</v>
      </c>
      <c r="L27" t="str">
        <f t="shared" si="0"/>
        <v>02SEP2023:02:00:00</v>
      </c>
      <c r="M27">
        <v>2</v>
      </c>
      <c r="N27">
        <f t="shared" si="1"/>
        <v>-1126.1494139999995</v>
      </c>
      <c r="O27">
        <f t="shared" si="2"/>
        <v>-1126.1494139999995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7.8124802048452526</v>
      </c>
      <c r="V27" s="3" t="s">
        <v>24</v>
      </c>
      <c r="W27" s="4"/>
      <c r="X27" s="4"/>
      <c r="Y27" s="4"/>
    </row>
    <row r="28" spans="1:28" x14ac:dyDescent="0.3">
      <c r="A28" t="s">
        <v>102</v>
      </c>
      <c r="B28">
        <v>13849.467773</v>
      </c>
      <c r="C28">
        <v>12657.599609000001</v>
      </c>
      <c r="D28">
        <v>13882.147461</v>
      </c>
      <c r="E28">
        <v>13770.022461</v>
      </c>
      <c r="F28">
        <v>12593.200194999999</v>
      </c>
      <c r="G28">
        <v>12634.099609000001</v>
      </c>
      <c r="H28">
        <v>12657.599609000001</v>
      </c>
      <c r="I28">
        <v>12641.5</v>
      </c>
      <c r="J28">
        <v>12888.889648</v>
      </c>
      <c r="L28" t="str">
        <f t="shared" si="0"/>
        <v>02SEP2023:03:00:00</v>
      </c>
      <c r="M28">
        <v>3</v>
      </c>
      <c r="N28">
        <f t="shared" si="1"/>
        <v>-1191.8681639999995</v>
      </c>
      <c r="O28">
        <f t="shared" si="2"/>
        <v>-1191.8681639999995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8.6058770166142153</v>
      </c>
      <c r="V28" s="3" t="s">
        <v>13</v>
      </c>
      <c r="W28" s="4">
        <v>-720.76610003992732</v>
      </c>
      <c r="X28" s="4">
        <v>617.21755982291631</v>
      </c>
    </row>
    <row r="29" spans="1:28" x14ac:dyDescent="0.3">
      <c r="A29" t="s">
        <v>103</v>
      </c>
      <c r="B29">
        <v>13426.541992</v>
      </c>
      <c r="C29">
        <v>12290.099609000001</v>
      </c>
      <c r="D29">
        <v>13535.196289</v>
      </c>
      <c r="E29">
        <v>13376.151367</v>
      </c>
      <c r="F29">
        <v>12229.900390999999</v>
      </c>
      <c r="G29">
        <v>12263.099609000001</v>
      </c>
      <c r="H29">
        <v>12290.099609000001</v>
      </c>
      <c r="I29">
        <v>12278.400390999999</v>
      </c>
      <c r="J29">
        <v>12526.889648</v>
      </c>
      <c r="L29" t="str">
        <f t="shared" si="0"/>
        <v>02SEP2023:04:00:00</v>
      </c>
      <c r="M29">
        <v>4</v>
      </c>
      <c r="N29">
        <f t="shared" si="1"/>
        <v>-1136.4423829999996</v>
      </c>
      <c r="O29">
        <f t="shared" si="2"/>
        <v>-1136.4423829999996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8.4641479814916707</v>
      </c>
    </row>
    <row r="30" spans="1:28" x14ac:dyDescent="0.3">
      <c r="A30" t="s">
        <v>104</v>
      </c>
      <c r="B30">
        <v>13203.746094</v>
      </c>
      <c r="C30">
        <v>12132.5</v>
      </c>
      <c r="D30">
        <v>13215.369140999999</v>
      </c>
      <c r="E30">
        <v>13143.362305000001</v>
      </c>
      <c r="F30">
        <v>12027.799805000001</v>
      </c>
      <c r="G30">
        <v>12063.599609000001</v>
      </c>
      <c r="H30">
        <v>12132.5</v>
      </c>
      <c r="I30">
        <v>12095</v>
      </c>
      <c r="J30">
        <v>12320.463867</v>
      </c>
      <c r="L30" t="str">
        <f t="shared" si="0"/>
        <v>02SEP2023:05:00:00</v>
      </c>
      <c r="M30">
        <v>5</v>
      </c>
      <c r="N30">
        <f t="shared" si="1"/>
        <v>-1071.2460940000001</v>
      </c>
      <c r="O30">
        <f t="shared" si="2"/>
        <v>-1071.2460940000001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8.1131982270303737</v>
      </c>
    </row>
    <row r="31" spans="1:28" x14ac:dyDescent="0.3">
      <c r="A31" t="s">
        <v>105</v>
      </c>
      <c r="B31">
        <v>13130.947265999999</v>
      </c>
      <c r="C31">
        <v>12066.299805000001</v>
      </c>
      <c r="D31">
        <v>13139.255859000001</v>
      </c>
      <c r="E31">
        <v>13106.316406</v>
      </c>
      <c r="F31">
        <v>11949.700194999999</v>
      </c>
      <c r="G31">
        <v>11990.799805000001</v>
      </c>
      <c r="H31">
        <v>12066.299805000001</v>
      </c>
      <c r="I31">
        <v>12034.799805000001</v>
      </c>
      <c r="J31">
        <v>12252.231444999999</v>
      </c>
      <c r="L31" t="str">
        <f t="shared" si="0"/>
        <v>02SEP2023:06:00:00</v>
      </c>
      <c r="M31">
        <v>6</v>
      </c>
      <c r="N31">
        <f t="shared" si="1"/>
        <v>-1064.6474609999987</v>
      </c>
      <c r="O31">
        <f t="shared" si="2"/>
        <v>-1064.6474609999987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8.1079257987479192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13125.794921999999</v>
      </c>
      <c r="C32">
        <v>12106.400390999999</v>
      </c>
      <c r="D32">
        <v>13127.262694999999</v>
      </c>
      <c r="E32">
        <v>13014.21875</v>
      </c>
      <c r="F32">
        <v>12040</v>
      </c>
      <c r="G32">
        <v>12056.5</v>
      </c>
      <c r="H32">
        <v>12106.400390999999</v>
      </c>
      <c r="I32">
        <v>12099.200194999999</v>
      </c>
      <c r="J32">
        <v>12296.783203000001</v>
      </c>
      <c r="L32" t="str">
        <f t="shared" si="0"/>
        <v>02SEP2023:07:00:00</v>
      </c>
      <c r="M32">
        <v>7</v>
      </c>
      <c r="N32">
        <f t="shared" si="1"/>
        <v>-1019.3945309999999</v>
      </c>
      <c r="O32">
        <f t="shared" si="2"/>
        <v>-1019.3945309999999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7.766345101822397</v>
      </c>
      <c r="V32" s="3">
        <v>1</v>
      </c>
      <c r="W32" s="4">
        <v>26</v>
      </c>
      <c r="X32" s="4">
        <v>5</v>
      </c>
      <c r="Z32">
        <v>1</v>
      </c>
      <c r="AA32">
        <f>W32</f>
        <v>26</v>
      </c>
      <c r="AB32">
        <f>X32</f>
        <v>5</v>
      </c>
    </row>
    <row r="33" spans="1:28" x14ac:dyDescent="0.3">
      <c r="A33" t="s">
        <v>107</v>
      </c>
      <c r="B33">
        <v>13112.181640999999</v>
      </c>
      <c r="C33">
        <v>12178.5</v>
      </c>
      <c r="D33">
        <v>13134.508789</v>
      </c>
      <c r="E33">
        <v>13017.221680000001</v>
      </c>
      <c r="F33">
        <v>12080.900390999999</v>
      </c>
      <c r="G33">
        <v>12112.599609000001</v>
      </c>
      <c r="H33">
        <v>12178.5</v>
      </c>
      <c r="I33">
        <v>12157.400390999999</v>
      </c>
      <c r="J33">
        <v>12347.021484000001</v>
      </c>
      <c r="L33" t="str">
        <f t="shared" si="0"/>
        <v>02SEP2023:08:00:00</v>
      </c>
      <c r="M33">
        <v>8</v>
      </c>
      <c r="N33">
        <f t="shared" si="1"/>
        <v>-933.68164099999922</v>
      </c>
      <c r="O33">
        <f t="shared" si="2"/>
        <v>-933.68164099999922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7.1207192408050872</v>
      </c>
      <c r="V33" s="3">
        <v>2</v>
      </c>
      <c r="W33" s="4">
        <v>26</v>
      </c>
      <c r="X33" s="4">
        <v>5</v>
      </c>
      <c r="Z33">
        <v>2</v>
      </c>
      <c r="AA33">
        <f t="shared" ref="AA33:AA55" si="9">W33</f>
        <v>26</v>
      </c>
      <c r="AB33">
        <f t="shared" ref="AB33:AB55" si="10">X33</f>
        <v>5</v>
      </c>
    </row>
    <row r="34" spans="1:28" x14ac:dyDescent="0.3">
      <c r="A34" t="s">
        <v>108</v>
      </c>
      <c r="B34">
        <v>13709.516602</v>
      </c>
      <c r="C34">
        <v>13122</v>
      </c>
      <c r="D34">
        <v>13868.742188</v>
      </c>
      <c r="E34">
        <v>13740.096680000001</v>
      </c>
      <c r="F34">
        <v>12757.599609000001</v>
      </c>
      <c r="G34">
        <v>12931.5</v>
      </c>
      <c r="H34">
        <v>13122</v>
      </c>
      <c r="I34">
        <v>13042.5</v>
      </c>
      <c r="J34">
        <v>13192.008789</v>
      </c>
      <c r="L34" t="str">
        <f t="shared" si="0"/>
        <v>02SEP2023:09:00:00</v>
      </c>
      <c r="M34">
        <v>9</v>
      </c>
      <c r="N34">
        <f t="shared" si="1"/>
        <v>-587.51660199999969</v>
      </c>
      <c r="O34">
        <f t="shared" si="2"/>
        <v>-587.51660199999969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4.2854654839857034</v>
      </c>
      <c r="V34" s="3">
        <v>3</v>
      </c>
      <c r="W34" s="4">
        <v>26</v>
      </c>
      <c r="X34" s="4">
        <v>4</v>
      </c>
      <c r="Z34">
        <v>3</v>
      </c>
      <c r="AA34">
        <f t="shared" si="9"/>
        <v>26</v>
      </c>
      <c r="AB34">
        <f t="shared" si="10"/>
        <v>4</v>
      </c>
    </row>
    <row r="35" spans="1:28" x14ac:dyDescent="0.3">
      <c r="A35" t="s">
        <v>109</v>
      </c>
      <c r="B35">
        <v>14920.232421999999</v>
      </c>
      <c r="C35">
        <v>14594.200194999999</v>
      </c>
      <c r="D35">
        <v>15034.615234000001</v>
      </c>
      <c r="E35">
        <v>14965.191406</v>
      </c>
      <c r="F35">
        <v>13962.299805000001</v>
      </c>
      <c r="G35">
        <v>14253.700194999999</v>
      </c>
      <c r="H35">
        <v>14594.200194999999</v>
      </c>
      <c r="I35">
        <v>14411.5</v>
      </c>
      <c r="J35">
        <v>14530.233398</v>
      </c>
      <c r="L35" t="str">
        <f t="shared" si="0"/>
        <v>02SEP2023:10:00:00</v>
      </c>
      <c r="M35">
        <v>10</v>
      </c>
      <c r="N35">
        <f t="shared" si="1"/>
        <v>-326.03222699999969</v>
      </c>
      <c r="O35">
        <f t="shared" si="2"/>
        <v>-326.03222699999969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2.185168553535819</v>
      </c>
      <c r="V35" s="3">
        <v>4</v>
      </c>
      <c r="W35" s="4">
        <v>28</v>
      </c>
      <c r="X35" s="4">
        <v>3</v>
      </c>
      <c r="Z35">
        <v>4</v>
      </c>
      <c r="AA35">
        <f t="shared" si="9"/>
        <v>28</v>
      </c>
      <c r="AB35">
        <f t="shared" si="10"/>
        <v>3</v>
      </c>
    </row>
    <row r="36" spans="1:28" x14ac:dyDescent="0.3">
      <c r="A36" t="s">
        <v>110</v>
      </c>
      <c r="B36">
        <v>16504.232422000001</v>
      </c>
      <c r="C36">
        <v>16125.700194999999</v>
      </c>
      <c r="D36">
        <v>16316.628906</v>
      </c>
      <c r="E36">
        <v>16435.537109000001</v>
      </c>
      <c r="F36">
        <v>15436.5</v>
      </c>
      <c r="G36">
        <v>15758.799805000001</v>
      </c>
      <c r="H36">
        <v>16125.700194999999</v>
      </c>
      <c r="I36">
        <v>15920.799805000001</v>
      </c>
      <c r="J36">
        <v>15996.806640999999</v>
      </c>
      <c r="L36" t="str">
        <f t="shared" si="0"/>
        <v>02SEP2023:11:00:00</v>
      </c>
      <c r="M36">
        <v>11</v>
      </c>
      <c r="N36">
        <f t="shared" si="1"/>
        <v>-378.53222700000151</v>
      </c>
      <c r="O36">
        <f t="shared" si="2"/>
        <v>-378.53222700000151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2.2935463905332627</v>
      </c>
      <c r="V36" s="3">
        <v>5</v>
      </c>
      <c r="W36" s="4">
        <v>28</v>
      </c>
      <c r="X36" s="4">
        <v>3</v>
      </c>
      <c r="Z36">
        <v>5</v>
      </c>
      <c r="AA36">
        <f t="shared" si="9"/>
        <v>28</v>
      </c>
      <c r="AB36">
        <f t="shared" si="10"/>
        <v>3</v>
      </c>
    </row>
    <row r="37" spans="1:28" x14ac:dyDescent="0.3">
      <c r="A37" t="s">
        <v>111</v>
      </c>
      <c r="B37">
        <v>17835.869140999999</v>
      </c>
      <c r="C37">
        <v>17535.300781000002</v>
      </c>
      <c r="D37">
        <v>17655.769531000002</v>
      </c>
      <c r="E37">
        <v>17648.208984000001</v>
      </c>
      <c r="F37">
        <v>16808.5</v>
      </c>
      <c r="G37">
        <v>17190.5</v>
      </c>
      <c r="H37">
        <v>17535.300781000002</v>
      </c>
      <c r="I37">
        <v>17297.300781000002</v>
      </c>
      <c r="J37">
        <v>17380.835938</v>
      </c>
      <c r="L37" t="str">
        <f t="shared" si="0"/>
        <v>02SEP2023:12:00:00</v>
      </c>
      <c r="M37">
        <v>12</v>
      </c>
      <c r="N37">
        <f t="shared" si="1"/>
        <v>-300.56835999999748</v>
      </c>
      <c r="O37">
        <f t="shared" si="2"/>
        <v>-300.56835999999748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1.6851904307206955</v>
      </c>
      <c r="V37" s="3">
        <v>6</v>
      </c>
      <c r="W37" s="4">
        <v>28</v>
      </c>
      <c r="X37" s="4">
        <v>3</v>
      </c>
      <c r="Z37">
        <v>6</v>
      </c>
      <c r="AA37">
        <f t="shared" si="9"/>
        <v>28</v>
      </c>
      <c r="AB37">
        <f t="shared" si="10"/>
        <v>3</v>
      </c>
    </row>
    <row r="38" spans="1:28" x14ac:dyDescent="0.3">
      <c r="A38" t="s">
        <v>112</v>
      </c>
      <c r="B38">
        <v>18915.722656000002</v>
      </c>
      <c r="C38">
        <v>18646.5</v>
      </c>
      <c r="D38">
        <v>18587.896484000001</v>
      </c>
      <c r="E38">
        <v>18651.576172000001</v>
      </c>
      <c r="F38">
        <v>18015.5</v>
      </c>
      <c r="G38">
        <v>18285.099609000001</v>
      </c>
      <c r="H38">
        <v>18646.5</v>
      </c>
      <c r="I38">
        <v>18377.099609000001</v>
      </c>
      <c r="J38">
        <v>18454.71875</v>
      </c>
      <c r="L38" t="str">
        <f t="shared" si="0"/>
        <v>02SEP2023:13:00:00</v>
      </c>
      <c r="M38">
        <v>13</v>
      </c>
      <c r="N38">
        <f t="shared" si="1"/>
        <v>-269.22265600000173</v>
      </c>
      <c r="O38">
        <f t="shared" si="2"/>
        <v>-269.22265600000173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1.4232744944301943</v>
      </c>
      <c r="V38" s="3">
        <v>7</v>
      </c>
      <c r="W38" s="4">
        <v>28</v>
      </c>
      <c r="X38" s="4">
        <v>3</v>
      </c>
      <c r="Z38">
        <v>7</v>
      </c>
      <c r="AA38">
        <f t="shared" si="9"/>
        <v>28</v>
      </c>
      <c r="AB38">
        <f t="shared" si="10"/>
        <v>3</v>
      </c>
    </row>
    <row r="39" spans="1:28" x14ac:dyDescent="0.3">
      <c r="A39" t="s">
        <v>113</v>
      </c>
      <c r="B39">
        <v>19675.753906000002</v>
      </c>
      <c r="C39">
        <v>19449.599609000001</v>
      </c>
      <c r="D39">
        <v>19289.710938</v>
      </c>
      <c r="E39">
        <v>19457.171875</v>
      </c>
      <c r="F39">
        <v>18926.300781000002</v>
      </c>
      <c r="G39">
        <v>19094.699218999998</v>
      </c>
      <c r="H39">
        <v>19449.599609000001</v>
      </c>
      <c r="I39">
        <v>19161.099609000001</v>
      </c>
      <c r="J39">
        <v>19243.251952999999</v>
      </c>
      <c r="L39" t="str">
        <f t="shared" si="0"/>
        <v>02SEP2023:14:00:00</v>
      </c>
      <c r="M39">
        <v>14</v>
      </c>
      <c r="N39">
        <f t="shared" si="1"/>
        <v>-226.15429700000095</v>
      </c>
      <c r="O39">
        <f t="shared" si="2"/>
        <v>-226.15429700000095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1.1494060053832884</v>
      </c>
      <c r="V39" s="3">
        <v>8</v>
      </c>
      <c r="W39" s="4">
        <v>26</v>
      </c>
      <c r="X39" s="4">
        <v>5</v>
      </c>
      <c r="Z39">
        <v>8</v>
      </c>
      <c r="AA39">
        <f t="shared" si="9"/>
        <v>26</v>
      </c>
      <c r="AB39">
        <f t="shared" si="10"/>
        <v>5</v>
      </c>
    </row>
    <row r="40" spans="1:28" x14ac:dyDescent="0.3">
      <c r="A40" t="s">
        <v>114</v>
      </c>
      <c r="B40">
        <v>20201.900390999999</v>
      </c>
      <c r="C40">
        <v>19902.900390999999</v>
      </c>
      <c r="D40">
        <v>19712.541015999999</v>
      </c>
      <c r="E40">
        <v>19874.357422000001</v>
      </c>
      <c r="F40">
        <v>19328.900390999999</v>
      </c>
      <c r="G40">
        <v>19550.300781000002</v>
      </c>
      <c r="H40">
        <v>19902.900390999999</v>
      </c>
      <c r="I40">
        <v>19533.099609000001</v>
      </c>
      <c r="J40">
        <v>19661.228515999999</v>
      </c>
      <c r="L40" t="str">
        <f t="shared" si="0"/>
        <v>02SEP2023:15:00:00</v>
      </c>
      <c r="M40">
        <v>15</v>
      </c>
      <c r="N40">
        <f t="shared" si="1"/>
        <v>-299</v>
      </c>
      <c r="O40">
        <f t="shared" si="2"/>
        <v>-299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1.4800587777039298</v>
      </c>
      <c r="V40" s="3">
        <v>9</v>
      </c>
      <c r="W40" s="4">
        <v>25</v>
      </c>
      <c r="X40" s="4">
        <v>6</v>
      </c>
      <c r="Z40">
        <v>9</v>
      </c>
      <c r="AA40">
        <f t="shared" si="9"/>
        <v>25</v>
      </c>
      <c r="AB40">
        <f t="shared" si="10"/>
        <v>6</v>
      </c>
    </row>
    <row r="41" spans="1:28" x14ac:dyDescent="0.3">
      <c r="A41" t="s">
        <v>115</v>
      </c>
      <c r="B41">
        <v>20504.640625</v>
      </c>
      <c r="C41">
        <v>19932.300781000002</v>
      </c>
      <c r="D41">
        <v>20226.060547000001</v>
      </c>
      <c r="E41">
        <v>20491.980468999998</v>
      </c>
      <c r="F41">
        <v>19282.699218999998</v>
      </c>
      <c r="G41">
        <v>19750.900390999999</v>
      </c>
      <c r="H41">
        <v>19932.300781000002</v>
      </c>
      <c r="I41">
        <v>19631.300781000002</v>
      </c>
      <c r="J41">
        <v>19817.652343999998</v>
      </c>
      <c r="L41" t="str">
        <f t="shared" si="0"/>
        <v>02SEP2023:16:00:00</v>
      </c>
      <c r="M41">
        <v>16</v>
      </c>
      <c r="N41">
        <f t="shared" si="1"/>
        <v>-572.33984399999827</v>
      </c>
      <c r="O41">
        <f t="shared" si="2"/>
        <v>-572.33984399999827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2.7912698128548561</v>
      </c>
      <c r="V41" s="3">
        <v>10</v>
      </c>
      <c r="W41" s="4">
        <v>25</v>
      </c>
      <c r="X41" s="4">
        <v>6</v>
      </c>
      <c r="Z41">
        <v>10</v>
      </c>
      <c r="AA41">
        <f t="shared" si="9"/>
        <v>25</v>
      </c>
      <c r="AB41">
        <f t="shared" si="10"/>
        <v>6</v>
      </c>
    </row>
    <row r="42" spans="1:28" x14ac:dyDescent="0.3">
      <c r="A42" t="s">
        <v>116</v>
      </c>
      <c r="B42">
        <v>20543.224609000001</v>
      </c>
      <c r="C42">
        <v>19687.599609000001</v>
      </c>
      <c r="D42">
        <v>20140.142577999999</v>
      </c>
      <c r="E42">
        <v>20474.550781000002</v>
      </c>
      <c r="F42">
        <v>19118.900390999999</v>
      </c>
      <c r="G42">
        <v>19806.5</v>
      </c>
      <c r="H42">
        <v>19687.599609000001</v>
      </c>
      <c r="I42">
        <v>19591.099609000001</v>
      </c>
      <c r="J42">
        <v>19704.179688</v>
      </c>
      <c r="L42" t="str">
        <f t="shared" si="0"/>
        <v>02SEP2023:17:00:00</v>
      </c>
      <c r="M42">
        <v>17</v>
      </c>
      <c r="N42">
        <f t="shared" si="1"/>
        <v>-855.625</v>
      </c>
      <c r="O42">
        <f t="shared" si="2"/>
        <v>-855.625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4.1649985154966869</v>
      </c>
      <c r="V42" s="3">
        <v>11</v>
      </c>
      <c r="W42" s="4">
        <v>23</v>
      </c>
      <c r="X42" s="4">
        <v>8</v>
      </c>
      <c r="Z42">
        <v>11</v>
      </c>
      <c r="AA42">
        <f t="shared" si="9"/>
        <v>23</v>
      </c>
      <c r="AB42">
        <f t="shared" si="10"/>
        <v>8</v>
      </c>
    </row>
    <row r="43" spans="1:28" x14ac:dyDescent="0.3">
      <c r="A43" t="s">
        <v>117</v>
      </c>
      <c r="B43">
        <v>20424.423827999999</v>
      </c>
      <c r="C43">
        <v>19114.400390999999</v>
      </c>
      <c r="D43">
        <v>20096.792968999998</v>
      </c>
      <c r="E43">
        <v>20438.263672000001</v>
      </c>
      <c r="F43">
        <v>18798.800781000002</v>
      </c>
      <c r="G43">
        <v>19649.400390999999</v>
      </c>
      <c r="H43">
        <v>19114.400390999999</v>
      </c>
      <c r="I43">
        <v>19300.599609000001</v>
      </c>
      <c r="J43">
        <v>19388.679688</v>
      </c>
      <c r="L43" t="str">
        <f t="shared" si="0"/>
        <v>02SEP2023:18:00:00</v>
      </c>
      <c r="M43">
        <v>18</v>
      </c>
      <c r="N43">
        <f t="shared" si="1"/>
        <v>-1310.0234369999998</v>
      </c>
      <c r="O43">
        <f t="shared" si="2"/>
        <v>-1310.0234369999998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6.4140043706108303</v>
      </c>
      <c r="V43" s="3">
        <v>12</v>
      </c>
      <c r="W43" s="4">
        <v>21</v>
      </c>
      <c r="X43" s="4">
        <v>10</v>
      </c>
      <c r="Z43">
        <v>12</v>
      </c>
      <c r="AA43">
        <f t="shared" si="9"/>
        <v>21</v>
      </c>
      <c r="AB43">
        <f t="shared" si="10"/>
        <v>10</v>
      </c>
    </row>
    <row r="44" spans="1:28" x14ac:dyDescent="0.3">
      <c r="A44" t="s">
        <v>118</v>
      </c>
      <c r="B44">
        <v>19890.205077999999</v>
      </c>
      <c r="C44">
        <v>18443</v>
      </c>
      <c r="D44">
        <v>19301.5</v>
      </c>
      <c r="E44">
        <v>19550.246093999998</v>
      </c>
      <c r="F44">
        <v>18369.5</v>
      </c>
      <c r="G44">
        <v>19231.699218999998</v>
      </c>
      <c r="H44">
        <v>18443</v>
      </c>
      <c r="I44">
        <v>18754.800781000002</v>
      </c>
      <c r="J44">
        <v>18779.761718999998</v>
      </c>
      <c r="L44" t="str">
        <f t="shared" si="0"/>
        <v>02SEP2023:19:00:00</v>
      </c>
      <c r="M44">
        <v>19</v>
      </c>
      <c r="N44">
        <f t="shared" si="1"/>
        <v>-1447.205077999999</v>
      </c>
      <c r="O44">
        <f t="shared" si="2"/>
        <v>-1447.205077999999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7.2759686103021233</v>
      </c>
      <c r="V44" s="3">
        <v>13</v>
      </c>
      <c r="W44" s="4">
        <v>20</v>
      </c>
      <c r="X44" s="4">
        <v>11</v>
      </c>
      <c r="Z44">
        <v>13</v>
      </c>
      <c r="AA44">
        <f t="shared" si="9"/>
        <v>20</v>
      </c>
      <c r="AB44">
        <f t="shared" si="10"/>
        <v>11</v>
      </c>
    </row>
    <row r="45" spans="1:28" x14ac:dyDescent="0.3">
      <c r="A45" t="s">
        <v>119</v>
      </c>
      <c r="B45">
        <v>19171.988281000002</v>
      </c>
      <c r="C45">
        <v>17588.599609000001</v>
      </c>
      <c r="D45">
        <v>18499.142577999999</v>
      </c>
      <c r="E45">
        <v>18470.929688</v>
      </c>
      <c r="F45">
        <v>17825.699218999998</v>
      </c>
      <c r="G45">
        <v>18463.800781000002</v>
      </c>
      <c r="H45">
        <v>17588.599609000001</v>
      </c>
      <c r="I45">
        <v>17915.400390999999</v>
      </c>
      <c r="J45">
        <v>17979.978515999999</v>
      </c>
      <c r="L45" t="str">
        <f t="shared" si="0"/>
        <v>02SEP2023:20:00:00</v>
      </c>
      <c r="M45">
        <v>20</v>
      </c>
      <c r="N45">
        <f t="shared" si="1"/>
        <v>-1583.388672000001</v>
      </c>
      <c r="O45">
        <f t="shared" si="2"/>
        <v>-1583.388672000001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8.258865219363738</v>
      </c>
      <c r="V45" s="3">
        <v>14</v>
      </c>
      <c r="W45" s="4">
        <v>16</v>
      </c>
      <c r="X45" s="4">
        <v>15</v>
      </c>
      <c r="Z45">
        <v>14</v>
      </c>
      <c r="AA45">
        <f t="shared" si="9"/>
        <v>16</v>
      </c>
      <c r="AB45">
        <f t="shared" si="10"/>
        <v>15</v>
      </c>
    </row>
    <row r="46" spans="1:28" x14ac:dyDescent="0.3">
      <c r="A46" t="s">
        <v>120</v>
      </c>
      <c r="B46">
        <v>18653.357422000001</v>
      </c>
      <c r="C46">
        <v>17112.699218999998</v>
      </c>
      <c r="D46">
        <v>17981.484375</v>
      </c>
      <c r="E46">
        <v>17680.949218999998</v>
      </c>
      <c r="F46">
        <v>17396.400390999999</v>
      </c>
      <c r="G46">
        <v>17866.900390999999</v>
      </c>
      <c r="H46">
        <v>17112.699218999998</v>
      </c>
      <c r="I46">
        <v>17355.300781000002</v>
      </c>
      <c r="J46">
        <v>17463.027343999998</v>
      </c>
      <c r="L46" t="str">
        <f t="shared" si="0"/>
        <v>02SEP2023:21:00:00</v>
      </c>
      <c r="M46">
        <v>21</v>
      </c>
      <c r="N46">
        <f t="shared" si="1"/>
        <v>-1540.6582030000027</v>
      </c>
      <c r="O46">
        <f t="shared" si="2"/>
        <v>-1540.6582030000027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8.2594150111707574</v>
      </c>
      <c r="V46" s="3">
        <v>15</v>
      </c>
      <c r="W46" s="4">
        <v>19</v>
      </c>
      <c r="X46" s="4">
        <v>12</v>
      </c>
      <c r="Z46">
        <v>15</v>
      </c>
      <c r="AA46">
        <f t="shared" si="9"/>
        <v>19</v>
      </c>
      <c r="AB46">
        <f t="shared" si="10"/>
        <v>12</v>
      </c>
    </row>
    <row r="47" spans="1:28" x14ac:dyDescent="0.3">
      <c r="A47" t="s">
        <v>121</v>
      </c>
      <c r="B47">
        <v>17881.183593999998</v>
      </c>
      <c r="C47">
        <v>16421.099609000001</v>
      </c>
      <c r="D47">
        <v>17480.138672000001</v>
      </c>
      <c r="E47">
        <v>17336.730468999998</v>
      </c>
      <c r="F47">
        <v>16716.400390999999</v>
      </c>
      <c r="G47">
        <v>17102.599609000001</v>
      </c>
      <c r="H47">
        <v>16421.099609000001</v>
      </c>
      <c r="I47">
        <v>16600.099609000001</v>
      </c>
      <c r="J47">
        <v>16784.289063</v>
      </c>
      <c r="L47" t="str">
        <f t="shared" si="0"/>
        <v>02SEP2023:22:00:00</v>
      </c>
      <c r="M47">
        <v>22</v>
      </c>
      <c r="N47">
        <f t="shared" si="1"/>
        <v>-1460.0839849999975</v>
      </c>
      <c r="O47">
        <f t="shared" si="2"/>
        <v>-1460.0839849999975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8.1654772869169925</v>
      </c>
      <c r="V47" s="3">
        <v>16</v>
      </c>
      <c r="W47" s="4">
        <v>17</v>
      </c>
      <c r="X47" s="4">
        <v>14</v>
      </c>
      <c r="Z47">
        <v>16</v>
      </c>
      <c r="AA47">
        <f t="shared" si="9"/>
        <v>17</v>
      </c>
      <c r="AB47">
        <f t="shared" si="10"/>
        <v>14</v>
      </c>
    </row>
    <row r="48" spans="1:28" x14ac:dyDescent="0.3">
      <c r="A48" t="s">
        <v>122</v>
      </c>
      <c r="B48">
        <v>17046.261718999998</v>
      </c>
      <c r="C48">
        <v>15601.299805000001</v>
      </c>
      <c r="D48">
        <v>16546.328125</v>
      </c>
      <c r="E48">
        <v>16509.466797000001</v>
      </c>
      <c r="F48">
        <v>15821.700194999999</v>
      </c>
      <c r="G48">
        <v>16150.400390999999</v>
      </c>
      <c r="H48">
        <v>15601.299805000001</v>
      </c>
      <c r="I48">
        <v>15730.700194999999</v>
      </c>
      <c r="J48">
        <v>15906.076171999999</v>
      </c>
      <c r="L48" t="str">
        <f t="shared" si="0"/>
        <v>02SEP2023:23:00:00</v>
      </c>
      <c r="M48">
        <v>23</v>
      </c>
      <c r="N48">
        <f t="shared" si="1"/>
        <v>-1444.9619139999977</v>
      </c>
      <c r="O48">
        <f t="shared" si="2"/>
        <v>-1444.9619139999977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8.4767084878758094</v>
      </c>
      <c r="V48" s="3">
        <v>17</v>
      </c>
      <c r="W48" s="4">
        <v>19</v>
      </c>
      <c r="X48" s="4">
        <v>12</v>
      </c>
      <c r="Z48">
        <v>17</v>
      </c>
      <c r="AA48">
        <f t="shared" si="9"/>
        <v>19</v>
      </c>
      <c r="AB48">
        <f t="shared" si="10"/>
        <v>12</v>
      </c>
    </row>
    <row r="49" spans="1:28" x14ac:dyDescent="0.3">
      <c r="A49" t="s">
        <v>123</v>
      </c>
      <c r="B49">
        <v>16256.012694999999</v>
      </c>
      <c r="C49">
        <v>14726.099609000001</v>
      </c>
      <c r="D49">
        <v>15810.962890999999</v>
      </c>
      <c r="E49">
        <v>15888.034180000001</v>
      </c>
      <c r="F49">
        <v>14917.299805000001</v>
      </c>
      <c r="G49">
        <v>15182.900390999999</v>
      </c>
      <c r="H49">
        <v>14726.099609000001</v>
      </c>
      <c r="I49">
        <v>14844.900390999999</v>
      </c>
      <c r="J49">
        <v>15043.513671999999</v>
      </c>
      <c r="L49" t="str">
        <f t="shared" si="0"/>
        <v>03SEP2023:00:00:00</v>
      </c>
      <c r="M49">
        <v>24</v>
      </c>
      <c r="N49">
        <f t="shared" si="1"/>
        <v>-1529.9130859999987</v>
      </c>
      <c r="O49">
        <f t="shared" si="2"/>
        <v>-1529.9130859999987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9.4113674411103716</v>
      </c>
      <c r="V49" s="3">
        <v>18</v>
      </c>
      <c r="W49" s="4">
        <v>21</v>
      </c>
      <c r="X49" s="4">
        <v>10</v>
      </c>
      <c r="Z49">
        <v>18</v>
      </c>
      <c r="AA49">
        <f t="shared" si="9"/>
        <v>21</v>
      </c>
      <c r="AB49">
        <f t="shared" si="10"/>
        <v>10</v>
      </c>
    </row>
    <row r="50" spans="1:28" x14ac:dyDescent="0.3">
      <c r="A50" t="s">
        <v>124</v>
      </c>
      <c r="B50">
        <v>15549.869140999999</v>
      </c>
      <c r="C50">
        <v>14393.799805000001</v>
      </c>
      <c r="D50">
        <v>15064.260742</v>
      </c>
      <c r="E50">
        <v>15226.642578000001</v>
      </c>
      <c r="F50">
        <v>14389.799805000001</v>
      </c>
      <c r="G50">
        <v>14393.799805000001</v>
      </c>
      <c r="H50">
        <v>14192.200194999999</v>
      </c>
      <c r="I50">
        <v>14278.200194999999</v>
      </c>
      <c r="J50">
        <v>14432.332031</v>
      </c>
      <c r="L50" t="str">
        <f t="shared" si="0"/>
        <v>03SEP2023:01:00:00</v>
      </c>
      <c r="M50">
        <v>1</v>
      </c>
      <c r="N50">
        <f t="shared" si="1"/>
        <v>-1156.0693359999987</v>
      </c>
      <c r="O50">
        <f t="shared" si="2"/>
        <v>-1156.0693359999987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7.43459205680269</v>
      </c>
      <c r="V50" s="3">
        <v>19</v>
      </c>
      <c r="W50" s="4">
        <v>19</v>
      </c>
      <c r="X50" s="4">
        <v>12</v>
      </c>
      <c r="Z50">
        <v>19</v>
      </c>
      <c r="AA50">
        <f t="shared" si="9"/>
        <v>19</v>
      </c>
      <c r="AB50">
        <f t="shared" si="10"/>
        <v>12</v>
      </c>
    </row>
    <row r="51" spans="1:28" x14ac:dyDescent="0.3">
      <c r="A51" t="s">
        <v>125</v>
      </c>
      <c r="B51">
        <v>14975.209961</v>
      </c>
      <c r="C51">
        <v>13628.400390999999</v>
      </c>
      <c r="D51">
        <v>14272.411133</v>
      </c>
      <c r="E51">
        <v>14370.384765999999</v>
      </c>
      <c r="F51">
        <v>13656.599609000001</v>
      </c>
      <c r="G51">
        <v>13628.400390999999</v>
      </c>
      <c r="H51">
        <v>13472.5</v>
      </c>
      <c r="I51">
        <v>13608.299805000001</v>
      </c>
      <c r="J51">
        <v>13707.222656</v>
      </c>
      <c r="L51" t="str">
        <f t="shared" si="0"/>
        <v>03SEP2023:02:00:00</v>
      </c>
      <c r="M51">
        <v>2</v>
      </c>
      <c r="N51">
        <f t="shared" si="1"/>
        <v>-1346.8095700000013</v>
      </c>
      <c r="O51">
        <f t="shared" si="2"/>
        <v>-1346.8095700000013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8.9935939029068894</v>
      </c>
      <c r="V51" s="3">
        <v>20</v>
      </c>
      <c r="W51" s="4">
        <v>18</v>
      </c>
      <c r="X51" s="4">
        <v>13</v>
      </c>
      <c r="Z51">
        <v>20</v>
      </c>
      <c r="AA51">
        <f t="shared" si="9"/>
        <v>18</v>
      </c>
      <c r="AB51">
        <f t="shared" si="10"/>
        <v>13</v>
      </c>
    </row>
    <row r="52" spans="1:28" x14ac:dyDescent="0.3">
      <c r="A52" t="s">
        <v>126</v>
      </c>
      <c r="B52">
        <v>14504.285156</v>
      </c>
      <c r="C52">
        <v>13018.700194999999</v>
      </c>
      <c r="D52">
        <v>13782.416015999999</v>
      </c>
      <c r="E52">
        <v>13918.550781</v>
      </c>
      <c r="F52">
        <v>13082.5</v>
      </c>
      <c r="G52">
        <v>13018.700194999999</v>
      </c>
      <c r="H52">
        <v>12898.200194999999</v>
      </c>
      <c r="I52">
        <v>13096.299805000001</v>
      </c>
      <c r="J52">
        <v>13164.953125</v>
      </c>
      <c r="L52" t="str">
        <f t="shared" si="0"/>
        <v>03SEP2023:03:00:00</v>
      </c>
      <c r="M52">
        <v>3</v>
      </c>
      <c r="N52">
        <f t="shared" si="1"/>
        <v>-1485.5849610000005</v>
      </c>
      <c r="O52">
        <f t="shared" si="2"/>
        <v>-1485.5849610000005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10.242386612107232</v>
      </c>
      <c r="V52" s="3">
        <v>21</v>
      </c>
      <c r="W52" s="4">
        <v>22</v>
      </c>
      <c r="X52" s="4">
        <v>9</v>
      </c>
      <c r="Z52">
        <v>21</v>
      </c>
      <c r="AA52">
        <f t="shared" si="9"/>
        <v>22</v>
      </c>
      <c r="AB52">
        <f t="shared" si="10"/>
        <v>9</v>
      </c>
    </row>
    <row r="53" spans="1:28" x14ac:dyDescent="0.3">
      <c r="A53" t="s">
        <v>127</v>
      </c>
      <c r="B53">
        <v>14157.816406</v>
      </c>
      <c r="C53">
        <v>12644</v>
      </c>
      <c r="D53">
        <v>13462.665039</v>
      </c>
      <c r="E53">
        <v>13550.288086</v>
      </c>
      <c r="F53">
        <v>12710.400390999999</v>
      </c>
      <c r="G53">
        <v>12644</v>
      </c>
      <c r="H53">
        <v>12505.200194999999</v>
      </c>
      <c r="I53">
        <v>12745.099609000001</v>
      </c>
      <c r="J53">
        <v>12803.063477</v>
      </c>
      <c r="L53" t="str">
        <f t="shared" si="0"/>
        <v>03SEP2023:04:00:00</v>
      </c>
      <c r="M53">
        <v>4</v>
      </c>
      <c r="N53">
        <f t="shared" si="1"/>
        <v>-1513.8164059999999</v>
      </c>
      <c r="O53">
        <f t="shared" si="2"/>
        <v>-1513.8164059999999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10.692442694471255</v>
      </c>
      <c r="V53" s="3">
        <v>22</v>
      </c>
      <c r="W53" s="4">
        <v>23</v>
      </c>
      <c r="X53" s="4">
        <v>8</v>
      </c>
      <c r="Z53">
        <v>22</v>
      </c>
      <c r="AA53">
        <f t="shared" si="9"/>
        <v>23</v>
      </c>
      <c r="AB53">
        <f t="shared" si="10"/>
        <v>8</v>
      </c>
    </row>
    <row r="54" spans="1:28" x14ac:dyDescent="0.3">
      <c r="A54" t="s">
        <v>128</v>
      </c>
      <c r="B54">
        <v>13971.487305000001</v>
      </c>
      <c r="C54">
        <v>12419.900390999999</v>
      </c>
      <c r="D54">
        <v>13151.649414</v>
      </c>
      <c r="E54">
        <v>13243.309569999999</v>
      </c>
      <c r="F54">
        <v>12483.900390999999</v>
      </c>
      <c r="G54">
        <v>12419.900390999999</v>
      </c>
      <c r="H54">
        <v>12299</v>
      </c>
      <c r="I54">
        <v>12551.599609000001</v>
      </c>
      <c r="J54">
        <v>12575.890625</v>
      </c>
      <c r="L54" t="str">
        <f t="shared" si="0"/>
        <v>03SEP2023:05:00:00</v>
      </c>
      <c r="M54">
        <v>5</v>
      </c>
      <c r="N54">
        <f t="shared" si="1"/>
        <v>-1551.5869140000013</v>
      </c>
      <c r="O54">
        <f t="shared" si="2"/>
        <v>-1551.5869140000013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11.105381124633254</v>
      </c>
      <c r="V54" s="3">
        <v>23</v>
      </c>
      <c r="W54" s="4">
        <v>24</v>
      </c>
      <c r="X54" s="4">
        <v>7</v>
      </c>
      <c r="Z54">
        <v>23</v>
      </c>
      <c r="AA54">
        <f t="shared" si="9"/>
        <v>24</v>
      </c>
      <c r="AB54">
        <f t="shared" si="10"/>
        <v>7</v>
      </c>
    </row>
    <row r="55" spans="1:28" x14ac:dyDescent="0.3">
      <c r="A55" t="s">
        <v>129</v>
      </c>
      <c r="B55">
        <v>13766.269531</v>
      </c>
      <c r="C55">
        <v>12306.700194999999</v>
      </c>
      <c r="D55">
        <v>13114.818359000001</v>
      </c>
      <c r="E55">
        <v>13246.917969</v>
      </c>
      <c r="F55">
        <v>12378.599609000001</v>
      </c>
      <c r="G55">
        <v>12306.700194999999</v>
      </c>
      <c r="H55">
        <v>12171.799805000001</v>
      </c>
      <c r="I55">
        <v>12457.200194999999</v>
      </c>
      <c r="J55">
        <v>12480.193359000001</v>
      </c>
      <c r="L55" t="str">
        <f t="shared" si="0"/>
        <v>03SEP2023:06:00:00</v>
      </c>
      <c r="M55">
        <v>6</v>
      </c>
      <c r="N55">
        <f t="shared" si="1"/>
        <v>-1459.5693360000005</v>
      </c>
      <c r="O55">
        <f t="shared" si="2"/>
        <v>-1459.5693360000005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10.602504423680099</v>
      </c>
      <c r="V55" s="3">
        <v>24</v>
      </c>
      <c r="W55" s="4">
        <v>23</v>
      </c>
      <c r="X55" s="4">
        <v>8</v>
      </c>
      <c r="Z55">
        <v>24</v>
      </c>
      <c r="AA55">
        <f t="shared" si="9"/>
        <v>23</v>
      </c>
      <c r="AB55">
        <f t="shared" si="10"/>
        <v>8</v>
      </c>
    </row>
    <row r="56" spans="1:28" x14ac:dyDescent="0.3">
      <c r="A56" t="s">
        <v>130</v>
      </c>
      <c r="B56">
        <v>13709.073242</v>
      </c>
      <c r="C56">
        <v>12278.599609000001</v>
      </c>
      <c r="D56">
        <v>13054.886719</v>
      </c>
      <c r="E56">
        <v>13167.404296999999</v>
      </c>
      <c r="F56">
        <v>12368.099609000001</v>
      </c>
      <c r="G56">
        <v>12278.599609000001</v>
      </c>
      <c r="H56">
        <v>12102.700194999999</v>
      </c>
      <c r="I56">
        <v>12416.099609000001</v>
      </c>
      <c r="J56">
        <v>12431.287109000001</v>
      </c>
      <c r="L56" t="str">
        <f t="shared" si="0"/>
        <v>03SEP2023:07:00:00</v>
      </c>
      <c r="M56">
        <v>7</v>
      </c>
      <c r="N56">
        <f t="shared" si="1"/>
        <v>-1430.4736329999996</v>
      </c>
      <c r="O56">
        <f t="shared" si="2"/>
        <v>-1430.4736329999996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10.434502812469542</v>
      </c>
      <c r="V56" s="3" t="s">
        <v>24</v>
      </c>
      <c r="W56" s="4"/>
      <c r="X56" s="4"/>
    </row>
    <row r="57" spans="1:28" x14ac:dyDescent="0.3">
      <c r="A57" t="s">
        <v>131</v>
      </c>
      <c r="B57">
        <v>13543.611328000001</v>
      </c>
      <c r="C57">
        <v>12221.799805000001</v>
      </c>
      <c r="D57">
        <v>13025.784180000001</v>
      </c>
      <c r="E57">
        <v>13095.159180000001</v>
      </c>
      <c r="F57">
        <v>12294.900390999999</v>
      </c>
      <c r="G57">
        <v>12221.799805000001</v>
      </c>
      <c r="H57">
        <v>12057.200194999999</v>
      </c>
      <c r="I57">
        <v>12359.299805000001</v>
      </c>
      <c r="J57">
        <v>12381.777344</v>
      </c>
      <c r="L57" t="str">
        <f t="shared" si="0"/>
        <v>03SEP2023:08:00:00</v>
      </c>
      <c r="M57">
        <v>8</v>
      </c>
      <c r="N57">
        <f t="shared" si="1"/>
        <v>-1321.8115230000003</v>
      </c>
      <c r="O57">
        <f t="shared" si="2"/>
        <v>-1321.8115230000003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9.7596681637436919</v>
      </c>
      <c r="V57" s="3" t="s">
        <v>13</v>
      </c>
      <c r="W57" s="4">
        <v>551</v>
      </c>
      <c r="X57" s="4">
        <v>192</v>
      </c>
    </row>
    <row r="58" spans="1:28" x14ac:dyDescent="0.3">
      <c r="A58" t="s">
        <v>132</v>
      </c>
      <c r="B58">
        <v>14131.241211</v>
      </c>
      <c r="C58">
        <v>12998.900390999999</v>
      </c>
      <c r="D58">
        <v>13647.779296999999</v>
      </c>
      <c r="E58">
        <v>13664.780273</v>
      </c>
      <c r="F58">
        <v>12970.799805000001</v>
      </c>
      <c r="G58">
        <v>12998.900390999999</v>
      </c>
      <c r="H58">
        <v>12935.5</v>
      </c>
      <c r="I58">
        <v>13239.900390999999</v>
      </c>
      <c r="J58">
        <v>13179.146484000001</v>
      </c>
      <c r="L58" t="str">
        <f t="shared" si="0"/>
        <v>03SEP2023:09:00:00</v>
      </c>
      <c r="M58">
        <v>9</v>
      </c>
      <c r="N58">
        <f t="shared" si="1"/>
        <v>-1132.3408200000013</v>
      </c>
      <c r="O58">
        <f t="shared" si="2"/>
        <v>-1132.3408200000013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8.0130315737485809</v>
      </c>
    </row>
    <row r="59" spans="1:28" x14ac:dyDescent="0.3">
      <c r="A59" t="s">
        <v>133</v>
      </c>
      <c r="B59">
        <v>15267.104492</v>
      </c>
      <c r="C59">
        <v>14320.400390999999</v>
      </c>
      <c r="D59">
        <v>14736.003906</v>
      </c>
      <c r="E59">
        <v>14785.763671999999</v>
      </c>
      <c r="F59">
        <v>14233.700194999999</v>
      </c>
      <c r="G59">
        <v>14320.400390999999</v>
      </c>
      <c r="H59">
        <v>14393.299805000001</v>
      </c>
      <c r="I59">
        <v>14662.400390999999</v>
      </c>
      <c r="J59">
        <v>14519.322265999999</v>
      </c>
      <c r="L59" t="str">
        <f t="shared" si="0"/>
        <v>03SEP2023:10:00:00</v>
      </c>
      <c r="M59">
        <v>10</v>
      </c>
      <c r="N59">
        <f t="shared" si="1"/>
        <v>-946.70410100000117</v>
      </c>
      <c r="O59">
        <f t="shared" si="2"/>
        <v>-946.70410100000117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6.2009407317286422</v>
      </c>
    </row>
    <row r="60" spans="1:28" x14ac:dyDescent="0.3">
      <c r="A60" t="s">
        <v>134</v>
      </c>
      <c r="B60">
        <v>16449.5</v>
      </c>
      <c r="C60">
        <v>15843.700194999999</v>
      </c>
      <c r="D60">
        <v>15706.005859000001</v>
      </c>
      <c r="E60">
        <v>15858.861328000001</v>
      </c>
      <c r="F60">
        <v>15684.299805000001</v>
      </c>
      <c r="G60">
        <v>15843.700194999999</v>
      </c>
      <c r="H60">
        <v>15952.200194999999</v>
      </c>
      <c r="I60">
        <v>16130.099609000001</v>
      </c>
      <c r="J60">
        <v>15918.692383</v>
      </c>
      <c r="L60" t="str">
        <f t="shared" si="0"/>
        <v>03SEP2023:11:00:00</v>
      </c>
      <c r="M60">
        <v>11</v>
      </c>
      <c r="N60">
        <f t="shared" si="1"/>
        <v>-605.79980500000056</v>
      </c>
      <c r="O60">
        <f t="shared" si="2"/>
        <v>-605.79980500000056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3.6827855253959125</v>
      </c>
    </row>
    <row r="61" spans="1:28" x14ac:dyDescent="0.3">
      <c r="A61" t="s">
        <v>135</v>
      </c>
      <c r="B61">
        <v>17678.722656000002</v>
      </c>
      <c r="C61">
        <v>17256.5</v>
      </c>
      <c r="D61">
        <v>16697.044922000001</v>
      </c>
      <c r="E61">
        <v>17001.347656000002</v>
      </c>
      <c r="F61">
        <v>17058.599609000001</v>
      </c>
      <c r="G61">
        <v>17256.5</v>
      </c>
      <c r="H61">
        <v>17405.400390999999</v>
      </c>
      <c r="I61">
        <v>17418.900390999999</v>
      </c>
      <c r="J61">
        <v>17218.208984000001</v>
      </c>
      <c r="L61" t="str">
        <f t="shared" si="0"/>
        <v>03SEP2023:12:00:00</v>
      </c>
      <c r="M61">
        <v>12</v>
      </c>
      <c r="N61">
        <f t="shared" si="1"/>
        <v>-422.22265600000173</v>
      </c>
      <c r="O61">
        <f t="shared" si="2"/>
        <v>-422.22265600000173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2.3883097450861537</v>
      </c>
    </row>
    <row r="62" spans="1:28" x14ac:dyDescent="0.3">
      <c r="A62" t="s">
        <v>136</v>
      </c>
      <c r="B62">
        <v>18749.363281000002</v>
      </c>
      <c r="C62">
        <v>18441.199218999998</v>
      </c>
      <c r="D62">
        <v>17839.476563</v>
      </c>
      <c r="E62">
        <v>18266.925781000002</v>
      </c>
      <c r="F62">
        <v>18266.199218999998</v>
      </c>
      <c r="G62">
        <v>18441.199218999998</v>
      </c>
      <c r="H62">
        <v>18631.400390999999</v>
      </c>
      <c r="I62">
        <v>18414.199218999998</v>
      </c>
      <c r="J62">
        <v>18352.316406000002</v>
      </c>
      <c r="L62" t="str">
        <f t="shared" si="0"/>
        <v>03SEP2023:13:00:00</v>
      </c>
      <c r="M62">
        <v>13</v>
      </c>
      <c r="N62">
        <f t="shared" si="1"/>
        <v>-308.16406200000347</v>
      </c>
      <c r="O62">
        <f t="shared" si="2"/>
        <v>-308.16406200000347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1.6435974778529518</v>
      </c>
    </row>
    <row r="63" spans="1:28" x14ac:dyDescent="0.3">
      <c r="A63" t="s">
        <v>137</v>
      </c>
      <c r="B63">
        <v>19664.15625</v>
      </c>
      <c r="C63">
        <v>19305.199218999998</v>
      </c>
      <c r="D63">
        <v>18615.476563</v>
      </c>
      <c r="E63">
        <v>19012.798827999999</v>
      </c>
      <c r="F63">
        <v>19139.800781000002</v>
      </c>
      <c r="G63">
        <v>19305.199218999998</v>
      </c>
      <c r="H63">
        <v>19538.300781000002</v>
      </c>
      <c r="I63">
        <v>19147.800781000002</v>
      </c>
      <c r="J63">
        <v>19173.425781000002</v>
      </c>
      <c r="L63" t="str">
        <f t="shared" si="0"/>
        <v>03SEP2023:14:00:00</v>
      </c>
      <c r="M63">
        <v>14</v>
      </c>
      <c r="N63">
        <f t="shared" si="1"/>
        <v>-358.95703100000173</v>
      </c>
      <c r="O63">
        <f t="shared" si="2"/>
        <v>-358.95703100000173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1.8254382564723657</v>
      </c>
    </row>
    <row r="64" spans="1:28" x14ac:dyDescent="0.3">
      <c r="A64" t="s">
        <v>138</v>
      </c>
      <c r="B64">
        <v>20279.607422000001</v>
      </c>
      <c r="C64">
        <v>19755</v>
      </c>
      <c r="D64">
        <v>18991.75</v>
      </c>
      <c r="E64">
        <v>19462.835938</v>
      </c>
      <c r="F64">
        <v>19536.699218999998</v>
      </c>
      <c r="G64">
        <v>19755</v>
      </c>
      <c r="H64">
        <v>20008.099609000001</v>
      </c>
      <c r="I64">
        <v>19478.400390999999</v>
      </c>
      <c r="J64">
        <v>19573.470702999999</v>
      </c>
      <c r="L64" t="str">
        <f t="shared" si="0"/>
        <v>03SEP2023:15:00:00</v>
      </c>
      <c r="M64">
        <v>15</v>
      </c>
      <c r="N64">
        <f t="shared" si="1"/>
        <v>-524.60742200000095</v>
      </c>
      <c r="O64">
        <f t="shared" si="2"/>
        <v>-524.60742200000095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2.5868716838714003</v>
      </c>
    </row>
    <row r="65" spans="1:19" x14ac:dyDescent="0.3">
      <c r="A65" t="s">
        <v>139</v>
      </c>
      <c r="B65">
        <v>20693.072265999999</v>
      </c>
      <c r="C65">
        <v>19886.400390999999</v>
      </c>
      <c r="D65">
        <v>19725.105468999998</v>
      </c>
      <c r="E65">
        <v>20057.90625</v>
      </c>
      <c r="F65">
        <v>19518</v>
      </c>
      <c r="G65">
        <v>19886.400390999999</v>
      </c>
      <c r="H65">
        <v>20155.599609000001</v>
      </c>
      <c r="I65">
        <v>19481.400390999999</v>
      </c>
      <c r="J65">
        <v>19776.5625</v>
      </c>
      <c r="L65" t="str">
        <f t="shared" si="0"/>
        <v>03SEP2023:16:00:00</v>
      </c>
      <c r="M65">
        <v>16</v>
      </c>
      <c r="N65">
        <f t="shared" si="1"/>
        <v>-806.671875</v>
      </c>
      <c r="O65">
        <f t="shared" si="2"/>
        <v>-806.671875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3.8982702260476421</v>
      </c>
    </row>
    <row r="66" spans="1:19" x14ac:dyDescent="0.3">
      <c r="A66" t="s">
        <v>140</v>
      </c>
      <c r="B66">
        <v>20852.623047000001</v>
      </c>
      <c r="C66">
        <v>19884.900390999999</v>
      </c>
      <c r="D66">
        <v>19863.316406000002</v>
      </c>
      <c r="E66">
        <v>20178.269531000002</v>
      </c>
      <c r="F66">
        <v>19378.5</v>
      </c>
      <c r="G66">
        <v>19884.900390999999</v>
      </c>
      <c r="H66">
        <v>20033.400390999999</v>
      </c>
      <c r="I66">
        <v>19382.300781000002</v>
      </c>
      <c r="J66">
        <v>19723.714843999998</v>
      </c>
      <c r="L66" t="str">
        <f t="shared" si="0"/>
        <v>03SEP2023:17:00:00</v>
      </c>
      <c r="M66">
        <v>17</v>
      </c>
      <c r="N66">
        <f t="shared" si="1"/>
        <v>-967.72265600000173</v>
      </c>
      <c r="O66">
        <f t="shared" si="2"/>
        <v>-967.72265600000173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4.6407718291307472</v>
      </c>
    </row>
    <row r="67" spans="1:19" x14ac:dyDescent="0.3">
      <c r="A67" t="s">
        <v>141</v>
      </c>
      <c r="B67">
        <v>20582.142577999999</v>
      </c>
      <c r="C67">
        <v>19689.300781000002</v>
      </c>
      <c r="D67">
        <v>19892.746093999998</v>
      </c>
      <c r="E67">
        <v>20171.8125</v>
      </c>
      <c r="F67">
        <v>19081.699218999998</v>
      </c>
      <c r="G67">
        <v>19689.300781000002</v>
      </c>
      <c r="H67">
        <v>19578.400390999999</v>
      </c>
      <c r="I67">
        <v>19152.900390999999</v>
      </c>
      <c r="J67">
        <v>19475.039063</v>
      </c>
      <c r="L67" t="str">
        <f t="shared" ref="L67:L130" si="11">A67</f>
        <v>03SEP2023:18:00:00</v>
      </c>
      <c r="M67">
        <v>18</v>
      </c>
      <c r="N67">
        <f t="shared" ref="N67:N130" si="12">C67-B67</f>
        <v>-892.84179699999731</v>
      </c>
      <c r="O67">
        <f t="shared" ref="O67:O130" si="13">IF(N67&lt;0,N67,"")</f>
        <v>-892.84179699999731</v>
      </c>
      <c r="P67" t="str">
        <f t="shared" ref="P67:P130" si="14">IF(N67&gt;0,N67,"")</f>
        <v/>
      </c>
      <c r="Q67">
        <f t="shared" ref="Q67:Q130" si="15">IF(O67&lt;0,1,"")</f>
        <v>1</v>
      </c>
      <c r="R67" t="str">
        <f t="shared" ref="R67:R130" si="16">IF(AND(P67&gt;0,P67&lt;&gt;""),1,"")</f>
        <v/>
      </c>
      <c r="S67">
        <f t="shared" ref="S67:S130" si="17">ABS((B67-C67)/B67)*100</f>
        <v>4.3379438929470107</v>
      </c>
    </row>
    <row r="68" spans="1:19" x14ac:dyDescent="0.3">
      <c r="A68" t="s">
        <v>142</v>
      </c>
      <c r="B68">
        <v>19935.410156000002</v>
      </c>
      <c r="C68">
        <v>19303.300781000002</v>
      </c>
      <c r="D68">
        <v>19353.599609000001</v>
      </c>
      <c r="E68">
        <v>19471.529297000001</v>
      </c>
      <c r="F68">
        <v>18685.5</v>
      </c>
      <c r="G68">
        <v>19303.300781000002</v>
      </c>
      <c r="H68">
        <v>18936.699218999998</v>
      </c>
      <c r="I68">
        <v>18743.599609000001</v>
      </c>
      <c r="J68">
        <v>18973.689452999999</v>
      </c>
      <c r="L68" t="str">
        <f t="shared" si="11"/>
        <v>03SEP2023:19:00:00</v>
      </c>
      <c r="M68">
        <v>19</v>
      </c>
      <c r="N68">
        <f t="shared" si="12"/>
        <v>-632.109375</v>
      </c>
      <c r="O68">
        <f t="shared" si="13"/>
        <v>-632.109375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3.1707869065826704</v>
      </c>
    </row>
    <row r="69" spans="1:19" x14ac:dyDescent="0.3">
      <c r="A69" t="s">
        <v>143</v>
      </c>
      <c r="B69">
        <v>19241.359375</v>
      </c>
      <c r="C69">
        <v>18607.699218999998</v>
      </c>
      <c r="D69">
        <v>18433.763672000001</v>
      </c>
      <c r="E69">
        <v>18292.763672000001</v>
      </c>
      <c r="F69">
        <v>18191.300781000002</v>
      </c>
      <c r="G69">
        <v>18607.699218999998</v>
      </c>
      <c r="H69">
        <v>18029</v>
      </c>
      <c r="I69">
        <v>18107.900390999999</v>
      </c>
      <c r="J69">
        <v>18207.722656000002</v>
      </c>
      <c r="L69" t="str">
        <f t="shared" si="11"/>
        <v>03SEP2023:20:00:00</v>
      </c>
      <c r="M69">
        <v>20</v>
      </c>
      <c r="N69">
        <f t="shared" si="12"/>
        <v>-633.66015600000173</v>
      </c>
      <c r="O69">
        <f t="shared" si="13"/>
        <v>-633.66015600000173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3.2932192765096762</v>
      </c>
    </row>
    <row r="70" spans="1:19" x14ac:dyDescent="0.3">
      <c r="A70" t="s">
        <v>144</v>
      </c>
      <c r="B70">
        <v>18806.576172000001</v>
      </c>
      <c r="C70">
        <v>18085.199218999998</v>
      </c>
      <c r="D70">
        <v>17746.777343999998</v>
      </c>
      <c r="E70">
        <v>17783.740234000001</v>
      </c>
      <c r="F70">
        <v>17832.300781000002</v>
      </c>
      <c r="G70">
        <v>18085.199218999998</v>
      </c>
      <c r="H70">
        <v>17492.300781000002</v>
      </c>
      <c r="I70">
        <v>17652.800781000002</v>
      </c>
      <c r="J70">
        <v>17684.636718999998</v>
      </c>
      <c r="L70" t="str">
        <f t="shared" si="11"/>
        <v>03SEP2023:21:00:00</v>
      </c>
      <c r="M70">
        <v>21</v>
      </c>
      <c r="N70">
        <f t="shared" si="12"/>
        <v>-721.37695300000269</v>
      </c>
      <c r="O70">
        <f t="shared" si="13"/>
        <v>-721.37695300000269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3.8357697137558628</v>
      </c>
    </row>
    <row r="71" spans="1:19" x14ac:dyDescent="0.3">
      <c r="A71" t="s">
        <v>145</v>
      </c>
      <c r="B71">
        <v>18203.896484000001</v>
      </c>
      <c r="C71">
        <v>17330.599609000001</v>
      </c>
      <c r="D71">
        <v>17445.652343999998</v>
      </c>
      <c r="E71">
        <v>17426.375</v>
      </c>
      <c r="F71">
        <v>17155.599609000001</v>
      </c>
      <c r="G71">
        <v>17330.599609000001</v>
      </c>
      <c r="H71">
        <v>16745.900390999999</v>
      </c>
      <c r="I71">
        <v>16939.599609000001</v>
      </c>
      <c r="J71">
        <v>17043.402343999998</v>
      </c>
      <c r="L71" t="str">
        <f t="shared" si="11"/>
        <v>03SEP2023:22:00:00</v>
      </c>
      <c r="M71">
        <v>22</v>
      </c>
      <c r="N71">
        <f t="shared" si="12"/>
        <v>-873.296875</v>
      </c>
      <c r="O71">
        <f t="shared" si="13"/>
        <v>-873.296875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4.7973074103534321</v>
      </c>
    </row>
    <row r="72" spans="1:19" x14ac:dyDescent="0.3">
      <c r="A72" t="s">
        <v>146</v>
      </c>
      <c r="B72">
        <v>17479.265625</v>
      </c>
      <c r="C72">
        <v>16374.5</v>
      </c>
      <c r="D72">
        <v>16742.818359000001</v>
      </c>
      <c r="E72">
        <v>16851.119140999999</v>
      </c>
      <c r="F72">
        <v>16202.900390999999</v>
      </c>
      <c r="G72">
        <v>16374.5</v>
      </c>
      <c r="H72">
        <v>15908.599609000001</v>
      </c>
      <c r="I72">
        <v>16062.799805000001</v>
      </c>
      <c r="J72">
        <v>16197.724609000001</v>
      </c>
      <c r="L72" t="str">
        <f t="shared" si="11"/>
        <v>03SEP2023:23:00:00</v>
      </c>
      <c r="M72">
        <v>23</v>
      </c>
      <c r="N72">
        <f t="shared" si="12"/>
        <v>-1104.765625</v>
      </c>
      <c r="O72">
        <f t="shared" si="13"/>
        <v>-1104.765625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6.3204350154155859</v>
      </c>
    </row>
    <row r="73" spans="1:19" x14ac:dyDescent="0.3">
      <c r="A73" t="s">
        <v>147</v>
      </c>
      <c r="B73">
        <v>16699.693359000001</v>
      </c>
      <c r="C73">
        <v>15356.200194999999</v>
      </c>
      <c r="D73">
        <v>15922.000977</v>
      </c>
      <c r="E73">
        <v>16055.724609000001</v>
      </c>
      <c r="F73">
        <v>15230.700194999999</v>
      </c>
      <c r="G73">
        <v>15356.200194999999</v>
      </c>
      <c r="H73">
        <v>14983.299805000001</v>
      </c>
      <c r="I73">
        <v>15102.700194999999</v>
      </c>
      <c r="J73">
        <v>15268.890625</v>
      </c>
      <c r="L73" t="str">
        <f t="shared" si="11"/>
        <v>04SEP2023:00:00:00</v>
      </c>
      <c r="M73">
        <v>24</v>
      </c>
      <c r="N73">
        <f t="shared" si="12"/>
        <v>-1343.4931640000013</v>
      </c>
      <c r="O73">
        <f t="shared" si="13"/>
        <v>-1343.4931640000013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8.0450169659908735</v>
      </c>
    </row>
    <row r="74" spans="1:19" x14ac:dyDescent="0.3">
      <c r="A74" t="s">
        <v>148</v>
      </c>
      <c r="B74">
        <v>15930.4375</v>
      </c>
      <c r="C74">
        <v>15019.599609000001</v>
      </c>
      <c r="D74">
        <v>15268.086914</v>
      </c>
      <c r="E74">
        <v>15369.170898</v>
      </c>
      <c r="F74">
        <v>14998.700194999999</v>
      </c>
      <c r="G74">
        <v>15059.099609000001</v>
      </c>
      <c r="H74">
        <v>15019.599609000001</v>
      </c>
      <c r="I74">
        <v>14883.700194999999</v>
      </c>
      <c r="J74">
        <v>15030.387694999999</v>
      </c>
      <c r="L74" t="str">
        <f t="shared" si="11"/>
        <v>04SEP2023:01:00:00</v>
      </c>
      <c r="M74">
        <v>1</v>
      </c>
      <c r="N74">
        <f t="shared" si="12"/>
        <v>-910.83789099999922</v>
      </c>
      <c r="O74">
        <f t="shared" si="13"/>
        <v>-910.83789099999922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5.7175949561962707</v>
      </c>
    </row>
    <row r="75" spans="1:19" x14ac:dyDescent="0.3">
      <c r="A75" t="s">
        <v>149</v>
      </c>
      <c r="B75">
        <v>15315.926758</v>
      </c>
      <c r="C75">
        <v>14441.900390999999</v>
      </c>
      <c r="D75">
        <v>14684.170898</v>
      </c>
      <c r="E75">
        <v>14760.640625</v>
      </c>
      <c r="F75">
        <v>14383.599609000001</v>
      </c>
      <c r="G75">
        <v>14424.900390999999</v>
      </c>
      <c r="H75">
        <v>14441.900390999999</v>
      </c>
      <c r="I75">
        <v>14302.200194999999</v>
      </c>
      <c r="J75">
        <v>14440.915039</v>
      </c>
      <c r="L75" t="str">
        <f t="shared" si="11"/>
        <v>04SEP2023:02:00:00</v>
      </c>
      <c r="M75">
        <v>2</v>
      </c>
      <c r="N75">
        <f t="shared" si="12"/>
        <v>-874.02636700000039</v>
      </c>
      <c r="O75">
        <f t="shared" si="13"/>
        <v>-874.02636700000039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5.7066502132720656</v>
      </c>
    </row>
    <row r="76" spans="1:19" x14ac:dyDescent="0.3">
      <c r="A76" t="s">
        <v>150</v>
      </c>
      <c r="B76">
        <v>14858.787109000001</v>
      </c>
      <c r="C76">
        <v>14040.099609000001</v>
      </c>
      <c r="D76">
        <v>14297.081055000001</v>
      </c>
      <c r="E76">
        <v>14344.025390999999</v>
      </c>
      <c r="F76">
        <v>13950.799805000001</v>
      </c>
      <c r="G76">
        <v>13970.599609000001</v>
      </c>
      <c r="H76">
        <v>14040.099609000001</v>
      </c>
      <c r="I76">
        <v>13915</v>
      </c>
      <c r="J76">
        <v>14038.085938</v>
      </c>
      <c r="L76" t="str">
        <f t="shared" si="11"/>
        <v>04SEP2023:03:00:00</v>
      </c>
      <c r="M76">
        <v>3</v>
      </c>
      <c r="N76">
        <f t="shared" si="12"/>
        <v>-818.6875</v>
      </c>
      <c r="O76">
        <f t="shared" si="13"/>
        <v>-818.6875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5.5097868621061208</v>
      </c>
    </row>
    <row r="77" spans="1:19" x14ac:dyDescent="0.3">
      <c r="A77" t="s">
        <v>151</v>
      </c>
      <c r="B77">
        <v>14536.919921999999</v>
      </c>
      <c r="C77">
        <v>13765.200194999999</v>
      </c>
      <c r="D77">
        <v>14031.426758</v>
      </c>
      <c r="E77">
        <v>14113.905273</v>
      </c>
      <c r="F77">
        <v>13702.5</v>
      </c>
      <c r="G77">
        <v>13716.299805000001</v>
      </c>
      <c r="H77">
        <v>13765.200194999999</v>
      </c>
      <c r="I77">
        <v>13693.799805000001</v>
      </c>
      <c r="J77">
        <v>13785.865234000001</v>
      </c>
      <c r="L77" t="str">
        <f t="shared" si="11"/>
        <v>04SEP2023:04:00:00</v>
      </c>
      <c r="M77">
        <v>4</v>
      </c>
      <c r="N77">
        <f t="shared" si="12"/>
        <v>-771.71972699999969</v>
      </c>
      <c r="O77">
        <f t="shared" si="13"/>
        <v>-771.71972699999969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5.3086880242910901</v>
      </c>
    </row>
    <row r="78" spans="1:19" x14ac:dyDescent="0.3">
      <c r="A78" t="s">
        <v>152</v>
      </c>
      <c r="B78">
        <v>14399.467773</v>
      </c>
      <c r="C78">
        <v>13666</v>
      </c>
      <c r="D78">
        <v>14025.782227</v>
      </c>
      <c r="E78">
        <v>14096.872069999999</v>
      </c>
      <c r="F78">
        <v>13586.299805000001</v>
      </c>
      <c r="G78">
        <v>13604.299805000001</v>
      </c>
      <c r="H78">
        <v>13666</v>
      </c>
      <c r="I78">
        <v>13608.599609000001</v>
      </c>
      <c r="J78">
        <v>13706.597656</v>
      </c>
      <c r="L78" t="str">
        <f t="shared" si="11"/>
        <v>04SEP2023:05:00:00</v>
      </c>
      <c r="M78">
        <v>5</v>
      </c>
      <c r="N78">
        <f t="shared" si="12"/>
        <v>-733.46777300000031</v>
      </c>
      <c r="O78">
        <f t="shared" si="13"/>
        <v>-733.46777300000031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5.0937144661367499</v>
      </c>
    </row>
    <row r="79" spans="1:19" x14ac:dyDescent="0.3">
      <c r="A79" t="s">
        <v>153</v>
      </c>
      <c r="B79">
        <v>14440.553711</v>
      </c>
      <c r="C79">
        <v>13613.799805000001</v>
      </c>
      <c r="D79">
        <v>14212.958008</v>
      </c>
      <c r="E79">
        <v>14429.563477</v>
      </c>
      <c r="F79">
        <v>13567.5</v>
      </c>
      <c r="G79">
        <v>13569.400390999999</v>
      </c>
      <c r="H79">
        <v>13613.799805000001</v>
      </c>
      <c r="I79">
        <v>13580.400390999999</v>
      </c>
      <c r="J79">
        <v>13714.541992</v>
      </c>
      <c r="L79" t="str">
        <f t="shared" si="11"/>
        <v>04SEP2023:06:00:00</v>
      </c>
      <c r="M79">
        <v>6</v>
      </c>
      <c r="N79">
        <f t="shared" si="12"/>
        <v>-826.75390599999992</v>
      </c>
      <c r="O79">
        <f t="shared" si="13"/>
        <v>-826.75390599999992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5.7252230250023262</v>
      </c>
    </row>
    <row r="80" spans="1:19" x14ac:dyDescent="0.3">
      <c r="A80" t="s">
        <v>154</v>
      </c>
      <c r="B80">
        <v>14354.058594</v>
      </c>
      <c r="C80">
        <v>13358.900390999999</v>
      </c>
      <c r="D80">
        <v>14649.198242</v>
      </c>
      <c r="E80">
        <v>14784.308594</v>
      </c>
      <c r="F80">
        <v>13416.5</v>
      </c>
      <c r="G80">
        <v>13365</v>
      </c>
      <c r="H80">
        <v>13358.900390999999</v>
      </c>
      <c r="I80">
        <v>13346.700194999999</v>
      </c>
      <c r="J80">
        <v>13619.669921999999</v>
      </c>
      <c r="L80" t="str">
        <f t="shared" si="11"/>
        <v>04SEP2023:07:00:00</v>
      </c>
      <c r="M80">
        <v>7</v>
      </c>
      <c r="N80">
        <f t="shared" si="12"/>
        <v>-995.15820300000087</v>
      </c>
      <c r="O80">
        <f t="shared" si="13"/>
        <v>-995.15820300000087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6.9329395340212496</v>
      </c>
    </row>
    <row r="81" spans="1:19" x14ac:dyDescent="0.3">
      <c r="A81" t="s">
        <v>155</v>
      </c>
      <c r="B81">
        <v>14187.040039</v>
      </c>
      <c r="C81">
        <v>13113</v>
      </c>
      <c r="D81">
        <v>14807.306640999999</v>
      </c>
      <c r="E81">
        <v>14874.772461</v>
      </c>
      <c r="F81">
        <v>13118.299805000001</v>
      </c>
      <c r="G81">
        <v>13110.900390999999</v>
      </c>
      <c r="H81">
        <v>13113</v>
      </c>
      <c r="I81">
        <v>13070.700194999999</v>
      </c>
      <c r="J81">
        <v>13439.492188</v>
      </c>
      <c r="L81" t="str">
        <f t="shared" si="11"/>
        <v>04SEP2023:08:00:00</v>
      </c>
      <c r="M81">
        <v>8</v>
      </c>
      <c r="N81">
        <f t="shared" si="12"/>
        <v>-1074.0400389999995</v>
      </c>
      <c r="O81">
        <f t="shared" si="13"/>
        <v>-1074.0400389999995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7.5705717052145944</v>
      </c>
    </row>
    <row r="82" spans="1:19" x14ac:dyDescent="0.3">
      <c r="A82" t="s">
        <v>156</v>
      </c>
      <c r="B82">
        <v>14833.453125</v>
      </c>
      <c r="C82">
        <v>13633.400390999999</v>
      </c>
      <c r="D82">
        <v>15235.291015999999</v>
      </c>
      <c r="E82">
        <v>15371.339844</v>
      </c>
      <c r="F82">
        <v>13317.900390999999</v>
      </c>
      <c r="G82">
        <v>13453.599609000001</v>
      </c>
      <c r="H82">
        <v>13633.400390999999</v>
      </c>
      <c r="I82">
        <v>13484.200194999999</v>
      </c>
      <c r="J82">
        <v>13859.488281</v>
      </c>
      <c r="L82" t="str">
        <f t="shared" si="11"/>
        <v>04SEP2023:09:00:00</v>
      </c>
      <c r="M82">
        <v>9</v>
      </c>
      <c r="N82">
        <f t="shared" si="12"/>
        <v>-1200.0527340000008</v>
      </c>
      <c r="O82">
        <f t="shared" si="13"/>
        <v>-1200.0527340000008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8.090177815558377</v>
      </c>
    </row>
    <row r="83" spans="1:19" x14ac:dyDescent="0.3">
      <c r="A83" t="s">
        <v>157</v>
      </c>
      <c r="B83">
        <v>16122.713867</v>
      </c>
      <c r="C83">
        <v>14376.799805000001</v>
      </c>
      <c r="D83">
        <v>15903.630859000001</v>
      </c>
      <c r="E83">
        <v>16306.537109000001</v>
      </c>
      <c r="F83">
        <v>13818.799805000001</v>
      </c>
      <c r="G83">
        <v>14059.900390999999</v>
      </c>
      <c r="H83">
        <v>14376.799805000001</v>
      </c>
      <c r="I83">
        <v>14065.700194999999</v>
      </c>
      <c r="J83">
        <v>14501.347656</v>
      </c>
      <c r="L83" t="str">
        <f t="shared" si="11"/>
        <v>04SEP2023:10:00:00</v>
      </c>
      <c r="M83">
        <v>10</v>
      </c>
      <c r="N83">
        <f t="shared" si="12"/>
        <v>-1745.9140619999998</v>
      </c>
      <c r="O83">
        <f t="shared" si="13"/>
        <v>-1745.9140619999998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10.828909303994658</v>
      </c>
    </row>
    <row r="84" spans="1:19" x14ac:dyDescent="0.3">
      <c r="A84" t="s">
        <v>158</v>
      </c>
      <c r="B84">
        <v>17113.646484000001</v>
      </c>
      <c r="C84">
        <v>15357.400390999999</v>
      </c>
      <c r="D84">
        <v>16906.916015999999</v>
      </c>
      <c r="E84">
        <v>17336.679688</v>
      </c>
      <c r="F84">
        <v>14774.099609000001</v>
      </c>
      <c r="G84">
        <v>14994.799805000001</v>
      </c>
      <c r="H84">
        <v>15357.400390999999</v>
      </c>
      <c r="I84">
        <v>14856.099609000001</v>
      </c>
      <c r="J84">
        <v>15422.324219</v>
      </c>
      <c r="L84" t="str">
        <f t="shared" si="11"/>
        <v>04SEP2023:11:00:00</v>
      </c>
      <c r="M84">
        <v>11</v>
      </c>
      <c r="N84">
        <f t="shared" si="12"/>
        <v>-1756.2460930000016</v>
      </c>
      <c r="O84">
        <f t="shared" si="13"/>
        <v>-1756.2460930000016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10.262255298086018</v>
      </c>
    </row>
    <row r="85" spans="1:19" x14ac:dyDescent="0.3">
      <c r="A85" t="s">
        <v>159</v>
      </c>
      <c r="B85">
        <v>17653.710938</v>
      </c>
      <c r="C85">
        <v>16455.300781000002</v>
      </c>
      <c r="D85">
        <v>17880.474609000001</v>
      </c>
      <c r="E85">
        <v>18237.943359000001</v>
      </c>
      <c r="F85">
        <v>15817.099609000001</v>
      </c>
      <c r="G85">
        <v>16016.799805000001</v>
      </c>
      <c r="H85">
        <v>16455.300781000002</v>
      </c>
      <c r="I85">
        <v>15674</v>
      </c>
      <c r="J85">
        <v>16398.275390999999</v>
      </c>
      <c r="L85" t="str">
        <f t="shared" si="11"/>
        <v>04SEP2023:12:00:00</v>
      </c>
      <c r="M85">
        <v>12</v>
      </c>
      <c r="N85">
        <f t="shared" si="12"/>
        <v>-1198.4101569999984</v>
      </c>
      <c r="O85">
        <f t="shared" si="13"/>
        <v>-1198.4101569999984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6.7884319688298183</v>
      </c>
    </row>
    <row r="86" spans="1:19" x14ac:dyDescent="0.3">
      <c r="A86" t="s">
        <v>160</v>
      </c>
      <c r="B86">
        <v>18379.03125</v>
      </c>
      <c r="C86">
        <v>17663.199218999998</v>
      </c>
      <c r="D86">
        <v>18744.386718999998</v>
      </c>
      <c r="E86">
        <v>18949.9375</v>
      </c>
      <c r="F86">
        <v>17033.199218999998</v>
      </c>
      <c r="G86">
        <v>17180.400390999999</v>
      </c>
      <c r="H86">
        <v>17663.199218999998</v>
      </c>
      <c r="I86">
        <v>16557.199218999998</v>
      </c>
      <c r="J86">
        <v>17436.357422000001</v>
      </c>
      <c r="L86" t="str">
        <f t="shared" si="11"/>
        <v>04SEP2023:13:00:00</v>
      </c>
      <c r="M86">
        <v>13</v>
      </c>
      <c r="N86">
        <f t="shared" si="12"/>
        <v>-715.83203100000173</v>
      </c>
      <c r="O86">
        <f t="shared" si="13"/>
        <v>-715.83203100000173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3.894830044429038</v>
      </c>
    </row>
    <row r="87" spans="1:19" x14ac:dyDescent="0.3">
      <c r="A87" t="s">
        <v>161</v>
      </c>
      <c r="B87">
        <v>18578.605468999998</v>
      </c>
      <c r="C87">
        <v>18784.800781000002</v>
      </c>
      <c r="D87">
        <v>19263.304688</v>
      </c>
      <c r="E87">
        <v>19427.287109000001</v>
      </c>
      <c r="F87">
        <v>18116.5</v>
      </c>
      <c r="G87">
        <v>18259.099609000001</v>
      </c>
      <c r="H87">
        <v>18784.800781000002</v>
      </c>
      <c r="I87">
        <v>17451.099609000001</v>
      </c>
      <c r="J87">
        <v>18360.992188</v>
      </c>
      <c r="L87" t="str">
        <f t="shared" si="11"/>
        <v>04SEP2023:14:00:00</v>
      </c>
      <c r="M87">
        <v>14</v>
      </c>
      <c r="N87">
        <f t="shared" si="12"/>
        <v>206.19531200000347</v>
      </c>
      <c r="O87" t="str">
        <f t="shared" si="13"/>
        <v/>
      </c>
      <c r="P87">
        <f t="shared" si="14"/>
        <v>206.19531200000347</v>
      </c>
      <c r="Q87" t="str">
        <f t="shared" si="15"/>
        <v/>
      </c>
      <c r="R87">
        <f t="shared" si="16"/>
        <v>1</v>
      </c>
      <c r="S87">
        <f t="shared" si="17"/>
        <v>1.1098535481796956</v>
      </c>
    </row>
    <row r="88" spans="1:19" x14ac:dyDescent="0.3">
      <c r="A88" t="s">
        <v>162</v>
      </c>
      <c r="B88">
        <v>19364.244140999999</v>
      </c>
      <c r="C88">
        <v>19731.300781000002</v>
      </c>
      <c r="D88">
        <v>19650.050781000002</v>
      </c>
      <c r="E88">
        <v>19833.707031000002</v>
      </c>
      <c r="F88">
        <v>18944.900390999999</v>
      </c>
      <c r="G88">
        <v>19126.199218999998</v>
      </c>
      <c r="H88">
        <v>19731.300781000002</v>
      </c>
      <c r="I88">
        <v>18172.900390999999</v>
      </c>
      <c r="J88">
        <v>19108.382813</v>
      </c>
      <c r="L88" t="str">
        <f t="shared" si="11"/>
        <v>04SEP2023:15:00:00</v>
      </c>
      <c r="M88">
        <v>15</v>
      </c>
      <c r="N88">
        <f t="shared" si="12"/>
        <v>367.05664000000252</v>
      </c>
      <c r="O88" t="str">
        <f t="shared" si="13"/>
        <v/>
      </c>
      <c r="P88">
        <f t="shared" si="14"/>
        <v>367.05664000000252</v>
      </c>
      <c r="Q88" t="str">
        <f t="shared" si="15"/>
        <v/>
      </c>
      <c r="R88">
        <f t="shared" si="16"/>
        <v>1</v>
      </c>
      <c r="S88">
        <f t="shared" si="17"/>
        <v>1.8955381750369065</v>
      </c>
    </row>
    <row r="89" spans="1:19" x14ac:dyDescent="0.3">
      <c r="A89" t="s">
        <v>163</v>
      </c>
      <c r="B89">
        <v>19926.236327999999</v>
      </c>
      <c r="C89">
        <v>20075</v>
      </c>
      <c r="D89">
        <v>19950.064452999999</v>
      </c>
      <c r="E89">
        <v>20167.109375</v>
      </c>
      <c r="F89">
        <v>19376.400390999999</v>
      </c>
      <c r="G89">
        <v>19626.5</v>
      </c>
      <c r="H89">
        <v>20075</v>
      </c>
      <c r="I89">
        <v>18609.300781000002</v>
      </c>
      <c r="J89">
        <v>19495.59375</v>
      </c>
      <c r="L89" t="str">
        <f t="shared" si="11"/>
        <v>04SEP2023:16:00:00</v>
      </c>
      <c r="M89">
        <v>16</v>
      </c>
      <c r="N89">
        <f t="shared" si="12"/>
        <v>148.76367200000095</v>
      </c>
      <c r="O89" t="str">
        <f t="shared" si="13"/>
        <v/>
      </c>
      <c r="P89">
        <f t="shared" si="14"/>
        <v>148.76367200000095</v>
      </c>
      <c r="Q89" t="str">
        <f t="shared" si="15"/>
        <v/>
      </c>
      <c r="R89">
        <f t="shared" si="16"/>
        <v>1</v>
      </c>
      <c r="S89">
        <f t="shared" si="17"/>
        <v>0.74657185406840143</v>
      </c>
    </row>
    <row r="90" spans="1:19" x14ac:dyDescent="0.3">
      <c r="A90" t="s">
        <v>164</v>
      </c>
      <c r="B90">
        <v>19882.347656000002</v>
      </c>
      <c r="C90">
        <v>20099.900390999999</v>
      </c>
      <c r="D90">
        <v>19990.986327999999</v>
      </c>
      <c r="E90">
        <v>19980.398438</v>
      </c>
      <c r="F90">
        <v>19536.400390999999</v>
      </c>
      <c r="G90">
        <v>19863</v>
      </c>
      <c r="H90">
        <v>20099.900390999999</v>
      </c>
      <c r="I90">
        <v>18857.400390999999</v>
      </c>
      <c r="J90">
        <v>19625.328125</v>
      </c>
      <c r="L90" t="str">
        <f t="shared" si="11"/>
        <v>04SEP2023:17:00:00</v>
      </c>
      <c r="M90">
        <v>17</v>
      </c>
      <c r="N90">
        <f t="shared" si="12"/>
        <v>217.55273499999748</v>
      </c>
      <c r="O90" t="str">
        <f t="shared" si="13"/>
        <v/>
      </c>
      <c r="P90">
        <f t="shared" si="14"/>
        <v>217.55273499999748</v>
      </c>
      <c r="Q90" t="str">
        <f t="shared" si="15"/>
        <v/>
      </c>
      <c r="R90">
        <f t="shared" si="16"/>
        <v>1</v>
      </c>
      <c r="S90">
        <f t="shared" si="17"/>
        <v>1.0942004373127709</v>
      </c>
    </row>
    <row r="91" spans="1:19" x14ac:dyDescent="0.3">
      <c r="A91" t="s">
        <v>165</v>
      </c>
      <c r="B91">
        <v>19805.794922000001</v>
      </c>
      <c r="C91">
        <v>19725</v>
      </c>
      <c r="D91">
        <v>19932.220702999999</v>
      </c>
      <c r="E91">
        <v>20017.847656000002</v>
      </c>
      <c r="F91">
        <v>19316.699218999998</v>
      </c>
      <c r="G91">
        <v>19772.5</v>
      </c>
      <c r="H91">
        <v>19725</v>
      </c>
      <c r="I91">
        <v>18805.699218999998</v>
      </c>
      <c r="J91">
        <v>19454.574218999998</v>
      </c>
      <c r="L91" t="str">
        <f t="shared" si="11"/>
        <v>04SEP2023:18:00:00</v>
      </c>
      <c r="M91">
        <v>18</v>
      </c>
      <c r="N91">
        <f t="shared" si="12"/>
        <v>-80.794922000000952</v>
      </c>
      <c r="O91">
        <f t="shared" si="13"/>
        <v>-80.794922000000952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0.40793576990063185</v>
      </c>
    </row>
    <row r="92" spans="1:19" x14ac:dyDescent="0.3">
      <c r="A92" t="s">
        <v>166</v>
      </c>
      <c r="B92">
        <v>19595.962890999999</v>
      </c>
      <c r="C92">
        <v>18928.300781000002</v>
      </c>
      <c r="D92">
        <v>19106.556640999999</v>
      </c>
      <c r="E92">
        <v>19223.275390999999</v>
      </c>
      <c r="F92">
        <v>18634.300781000002</v>
      </c>
      <c r="G92">
        <v>19118.800781000002</v>
      </c>
      <c r="H92">
        <v>18928.300781000002</v>
      </c>
      <c r="I92">
        <v>18203.5</v>
      </c>
      <c r="J92">
        <v>18736.162109000001</v>
      </c>
      <c r="L92" t="str">
        <f t="shared" si="11"/>
        <v>04SEP2023:19:00:00</v>
      </c>
      <c r="M92">
        <v>19</v>
      </c>
      <c r="N92">
        <f t="shared" si="12"/>
        <v>-667.66210999999748</v>
      </c>
      <c r="O92">
        <f t="shared" si="13"/>
        <v>-667.66210999999748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3.4071411224535448</v>
      </c>
    </row>
    <row r="93" spans="1:19" x14ac:dyDescent="0.3">
      <c r="A93" t="s">
        <v>167</v>
      </c>
      <c r="B93">
        <v>19167.732422000001</v>
      </c>
      <c r="C93">
        <v>18279.699218999998</v>
      </c>
      <c r="D93">
        <v>18510.691406000002</v>
      </c>
      <c r="E93">
        <v>18715.019531000002</v>
      </c>
      <c r="F93">
        <v>18145.900390999999</v>
      </c>
      <c r="G93">
        <v>18541.800781000002</v>
      </c>
      <c r="H93">
        <v>18279.699218999998</v>
      </c>
      <c r="I93">
        <v>17732.800781000002</v>
      </c>
      <c r="J93">
        <v>18174.658202999999</v>
      </c>
      <c r="L93" t="str">
        <f t="shared" si="11"/>
        <v>04SEP2023:20:00:00</v>
      </c>
      <c r="M93">
        <v>20</v>
      </c>
      <c r="N93">
        <f t="shared" si="12"/>
        <v>-888.03320300000269</v>
      </c>
      <c r="O93">
        <f t="shared" si="13"/>
        <v>-888.03320300000269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4.6329590973460775</v>
      </c>
    </row>
    <row r="94" spans="1:19" x14ac:dyDescent="0.3">
      <c r="A94" t="s">
        <v>168</v>
      </c>
      <c r="B94">
        <v>18918.5625</v>
      </c>
      <c r="C94">
        <v>17892.699218999998</v>
      </c>
      <c r="D94">
        <v>17983.384765999999</v>
      </c>
      <c r="E94">
        <v>18039.716797000001</v>
      </c>
      <c r="F94">
        <v>17811.199218999998</v>
      </c>
      <c r="G94">
        <v>18079.800781000002</v>
      </c>
      <c r="H94">
        <v>17892.699218999998</v>
      </c>
      <c r="I94">
        <v>17399.199218999998</v>
      </c>
      <c r="J94">
        <v>17773.347656000002</v>
      </c>
      <c r="L94" t="str">
        <f t="shared" si="11"/>
        <v>04SEP2023:21:00:00</v>
      </c>
      <c r="M94">
        <v>21</v>
      </c>
      <c r="N94">
        <f t="shared" si="12"/>
        <v>-1025.8632810000017</v>
      </c>
      <c r="O94">
        <f t="shared" si="13"/>
        <v>-1025.8632810000017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5.4225223560193951</v>
      </c>
    </row>
    <row r="95" spans="1:19" x14ac:dyDescent="0.3">
      <c r="A95" t="s">
        <v>169</v>
      </c>
      <c r="B95">
        <v>18285.695313</v>
      </c>
      <c r="C95">
        <v>17074.800781000002</v>
      </c>
      <c r="D95">
        <v>17669.548827999999</v>
      </c>
      <c r="E95">
        <v>17686.869140999999</v>
      </c>
      <c r="F95">
        <v>17080.099609000001</v>
      </c>
      <c r="G95">
        <v>17288.800781000002</v>
      </c>
      <c r="H95">
        <v>17074.800781000002</v>
      </c>
      <c r="I95">
        <v>16664</v>
      </c>
      <c r="J95">
        <v>17092.441406000002</v>
      </c>
      <c r="L95" t="str">
        <f t="shared" si="11"/>
        <v>04SEP2023:22:00:00</v>
      </c>
      <c r="M95">
        <v>22</v>
      </c>
      <c r="N95">
        <f t="shared" si="12"/>
        <v>-1210.8945319999984</v>
      </c>
      <c r="O95">
        <f t="shared" si="13"/>
        <v>-1210.8945319999984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6.6220863427551873</v>
      </c>
    </row>
    <row r="96" spans="1:19" x14ac:dyDescent="0.3">
      <c r="A96" t="s">
        <v>170</v>
      </c>
      <c r="B96">
        <v>17452.513672000001</v>
      </c>
      <c r="C96">
        <v>16159.099609000001</v>
      </c>
      <c r="D96">
        <v>16791.240234000001</v>
      </c>
      <c r="E96">
        <v>16907.193359000001</v>
      </c>
      <c r="F96">
        <v>16128.400390999999</v>
      </c>
      <c r="G96">
        <v>16336.5</v>
      </c>
      <c r="H96">
        <v>16159.099609000001</v>
      </c>
      <c r="I96">
        <v>15771.5</v>
      </c>
      <c r="J96">
        <v>16183.917969</v>
      </c>
      <c r="L96" t="str">
        <f t="shared" si="11"/>
        <v>04SEP2023:23:00:00</v>
      </c>
      <c r="M96">
        <v>23</v>
      </c>
      <c r="N96">
        <f t="shared" si="12"/>
        <v>-1293.4140630000002</v>
      </c>
      <c r="O96">
        <f t="shared" si="13"/>
        <v>-1293.4140630000002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7.4110474130445372</v>
      </c>
    </row>
    <row r="97" spans="1:19" x14ac:dyDescent="0.3">
      <c r="A97" t="s">
        <v>171</v>
      </c>
      <c r="B97">
        <v>16561.105468999998</v>
      </c>
      <c r="C97">
        <v>15185.799805000001</v>
      </c>
      <c r="D97">
        <v>16015.701171999999</v>
      </c>
      <c r="E97">
        <v>16262.871094</v>
      </c>
      <c r="F97">
        <v>15131.799805000001</v>
      </c>
      <c r="G97">
        <v>15322.099609000001</v>
      </c>
      <c r="H97">
        <v>15185.799805000001</v>
      </c>
      <c r="I97">
        <v>14821.299805000001</v>
      </c>
      <c r="J97">
        <v>15250.660156</v>
      </c>
      <c r="L97" t="str">
        <f t="shared" si="11"/>
        <v>05SEP2023:00:00:00</v>
      </c>
      <c r="M97">
        <v>24</v>
      </c>
      <c r="N97">
        <f t="shared" si="12"/>
        <v>-1375.3056639999977</v>
      </c>
      <c r="O97">
        <f t="shared" si="13"/>
        <v>-1375.3056639999977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8.3044315282839758</v>
      </c>
    </row>
    <row r="98" spans="1:19" x14ac:dyDescent="0.3">
      <c r="A98" t="s">
        <v>172</v>
      </c>
      <c r="B98">
        <v>15827.020508</v>
      </c>
      <c r="C98">
        <v>14563.299805000001</v>
      </c>
      <c r="D98">
        <v>15190.698242</v>
      </c>
      <c r="E98">
        <v>15299.349609000001</v>
      </c>
      <c r="F98">
        <v>14790.5</v>
      </c>
      <c r="G98">
        <v>14773</v>
      </c>
      <c r="H98">
        <v>14563.299805000001</v>
      </c>
      <c r="I98">
        <v>14507.599609000001</v>
      </c>
      <c r="J98">
        <v>14715.759765999999</v>
      </c>
      <c r="L98" t="str">
        <f t="shared" si="11"/>
        <v>05SEP2023:01:00:00</v>
      </c>
      <c r="M98">
        <v>1</v>
      </c>
      <c r="N98">
        <f t="shared" si="12"/>
        <v>-1263.720702999999</v>
      </c>
      <c r="O98">
        <f t="shared" si="13"/>
        <v>-1263.720702999999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7.9845774026844341</v>
      </c>
    </row>
    <row r="99" spans="1:19" x14ac:dyDescent="0.3">
      <c r="A99" t="s">
        <v>173</v>
      </c>
      <c r="B99">
        <v>15352.121094</v>
      </c>
      <c r="C99">
        <v>13964</v>
      </c>
      <c r="D99">
        <v>14732.180664</v>
      </c>
      <c r="E99">
        <v>14876.679688</v>
      </c>
      <c r="F99">
        <v>14181.299805000001</v>
      </c>
      <c r="G99">
        <v>14130.599609000001</v>
      </c>
      <c r="H99">
        <v>13964</v>
      </c>
      <c r="I99">
        <v>13909.099609000001</v>
      </c>
      <c r="J99">
        <v>14139.556640999999</v>
      </c>
      <c r="L99" t="str">
        <f t="shared" si="11"/>
        <v>05SEP2023:02:00:00</v>
      </c>
      <c r="M99">
        <v>2</v>
      </c>
      <c r="N99">
        <f t="shared" si="12"/>
        <v>-1388.1210940000001</v>
      </c>
      <c r="O99">
        <f t="shared" si="13"/>
        <v>-1388.1210940000001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9.041884736973012</v>
      </c>
    </row>
    <row r="100" spans="1:19" x14ac:dyDescent="0.3">
      <c r="A100" t="s">
        <v>174</v>
      </c>
      <c r="B100">
        <v>14934.512694999999</v>
      </c>
      <c r="C100">
        <v>13540</v>
      </c>
      <c r="D100">
        <v>14263.709961</v>
      </c>
      <c r="E100">
        <v>14351.534180000001</v>
      </c>
      <c r="F100">
        <v>13724.099609000001</v>
      </c>
      <c r="G100">
        <v>13679.200194999999</v>
      </c>
      <c r="H100">
        <v>13540</v>
      </c>
      <c r="I100">
        <v>13486.700194999999</v>
      </c>
      <c r="J100">
        <v>13701.082031</v>
      </c>
      <c r="L100" t="str">
        <f t="shared" si="11"/>
        <v>05SEP2023:03:00:00</v>
      </c>
      <c r="M100">
        <v>3</v>
      </c>
      <c r="N100">
        <f t="shared" si="12"/>
        <v>-1394.5126949999994</v>
      </c>
      <c r="O100">
        <f t="shared" si="13"/>
        <v>-1394.5126949999994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9.3375172225530676</v>
      </c>
    </row>
    <row r="101" spans="1:19" x14ac:dyDescent="0.3">
      <c r="A101" t="s">
        <v>175</v>
      </c>
      <c r="B101">
        <v>14838.821289</v>
      </c>
      <c r="C101">
        <v>13305.599609000001</v>
      </c>
      <c r="D101">
        <v>14114.182617</v>
      </c>
      <c r="E101">
        <v>14282.439453000001</v>
      </c>
      <c r="F101">
        <v>13526.700194999999</v>
      </c>
      <c r="G101">
        <v>13462.5</v>
      </c>
      <c r="H101">
        <v>13305.599609000001</v>
      </c>
      <c r="I101">
        <v>13265.799805000001</v>
      </c>
      <c r="J101">
        <v>13493.176758</v>
      </c>
      <c r="L101" t="str">
        <f t="shared" si="11"/>
        <v>05SEP2023:04:00:00</v>
      </c>
      <c r="M101">
        <v>4</v>
      </c>
      <c r="N101">
        <f t="shared" si="12"/>
        <v>-1533.2216799999987</v>
      </c>
      <c r="O101">
        <f t="shared" si="13"/>
        <v>-1533.2216799999987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10.332503169484049</v>
      </c>
    </row>
    <row r="102" spans="1:19" x14ac:dyDescent="0.3">
      <c r="A102" t="s">
        <v>176</v>
      </c>
      <c r="B102">
        <v>14855.691406</v>
      </c>
      <c r="C102">
        <v>13331.099609000001</v>
      </c>
      <c r="D102">
        <v>14174.903319999999</v>
      </c>
      <c r="E102">
        <v>14226.041992</v>
      </c>
      <c r="F102">
        <v>13540.400390999999</v>
      </c>
      <c r="G102">
        <v>13474.400390999999</v>
      </c>
      <c r="H102">
        <v>13331.099609000001</v>
      </c>
      <c r="I102">
        <v>13297.400390999999</v>
      </c>
      <c r="J102">
        <v>13525.011719</v>
      </c>
      <c r="L102" t="str">
        <f t="shared" si="11"/>
        <v>05SEP2023:05:00:00</v>
      </c>
      <c r="M102">
        <v>5</v>
      </c>
      <c r="N102">
        <f t="shared" si="12"/>
        <v>-1524.5917969999991</v>
      </c>
      <c r="O102">
        <f t="shared" si="13"/>
        <v>-1524.5917969999991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10.262678157034404</v>
      </c>
    </row>
    <row r="103" spans="1:19" x14ac:dyDescent="0.3">
      <c r="A103" t="s">
        <v>177</v>
      </c>
      <c r="B103">
        <v>15141.154296999999</v>
      </c>
      <c r="C103">
        <v>13606.400390999999</v>
      </c>
      <c r="D103">
        <v>14462.853515999999</v>
      </c>
      <c r="E103">
        <v>14445.120117</v>
      </c>
      <c r="F103">
        <v>13834.299805000001</v>
      </c>
      <c r="G103">
        <v>13765.299805000001</v>
      </c>
      <c r="H103">
        <v>13606.400390999999</v>
      </c>
      <c r="I103">
        <v>13594.5</v>
      </c>
      <c r="J103">
        <v>13812.800781</v>
      </c>
      <c r="L103" t="str">
        <f t="shared" si="11"/>
        <v>05SEP2023:06:00:00</v>
      </c>
      <c r="M103">
        <v>6</v>
      </c>
      <c r="N103">
        <f t="shared" si="12"/>
        <v>-1534.7539059999999</v>
      </c>
      <c r="O103">
        <f t="shared" si="13"/>
        <v>-1534.7539059999999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10.136307152646145</v>
      </c>
    </row>
    <row r="104" spans="1:19" x14ac:dyDescent="0.3">
      <c r="A104" t="s">
        <v>178</v>
      </c>
      <c r="B104">
        <v>15365.158203000001</v>
      </c>
      <c r="C104">
        <v>13959.700194999999</v>
      </c>
      <c r="D104">
        <v>14845.751953000001</v>
      </c>
      <c r="E104">
        <v>14823.199219</v>
      </c>
      <c r="F104">
        <v>14251.799805000001</v>
      </c>
      <c r="G104">
        <v>14149.099609000001</v>
      </c>
      <c r="H104">
        <v>13959.700194999999</v>
      </c>
      <c r="I104">
        <v>13979.700194999999</v>
      </c>
      <c r="J104">
        <v>14191.060546999999</v>
      </c>
      <c r="L104" t="str">
        <f t="shared" si="11"/>
        <v>05SEP2023:07:00:00</v>
      </c>
      <c r="M104">
        <v>7</v>
      </c>
      <c r="N104">
        <f t="shared" si="12"/>
        <v>-1405.4580080000014</v>
      </c>
      <c r="O104">
        <f t="shared" si="13"/>
        <v>-1405.4580080000014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9.1470454741272373</v>
      </c>
    </row>
    <row r="105" spans="1:19" x14ac:dyDescent="0.3">
      <c r="A105" t="s">
        <v>179</v>
      </c>
      <c r="B105">
        <v>15380.208984000001</v>
      </c>
      <c r="C105">
        <v>14057.400390999999</v>
      </c>
      <c r="D105">
        <v>15029.270508</v>
      </c>
      <c r="E105">
        <v>14878.041015999999</v>
      </c>
      <c r="F105">
        <v>14327</v>
      </c>
      <c r="G105">
        <v>14230.200194999999</v>
      </c>
      <c r="H105">
        <v>14057.400390999999</v>
      </c>
      <c r="I105">
        <v>14086.400390999999</v>
      </c>
      <c r="J105">
        <v>14304.714844</v>
      </c>
      <c r="L105" t="str">
        <f t="shared" si="11"/>
        <v>05SEP2023:08:00:00</v>
      </c>
      <c r="M105">
        <v>8</v>
      </c>
      <c r="N105">
        <f t="shared" si="12"/>
        <v>-1322.8085930000016</v>
      </c>
      <c r="O105">
        <f t="shared" si="13"/>
        <v>-1322.8085930000016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8.6007192384454374</v>
      </c>
    </row>
    <row r="106" spans="1:19" x14ac:dyDescent="0.3">
      <c r="A106" t="s">
        <v>180</v>
      </c>
      <c r="B106">
        <v>15981.224609000001</v>
      </c>
      <c r="C106">
        <v>14780.5</v>
      </c>
      <c r="D106">
        <v>15485.915039</v>
      </c>
      <c r="E106">
        <v>15391.011719</v>
      </c>
      <c r="F106">
        <v>14832.799805000001</v>
      </c>
      <c r="G106">
        <v>14876.200194999999</v>
      </c>
      <c r="H106">
        <v>14780.5</v>
      </c>
      <c r="I106">
        <v>14803.099609000001</v>
      </c>
      <c r="J106">
        <v>14943.164063</v>
      </c>
      <c r="L106" t="str">
        <f t="shared" si="11"/>
        <v>05SEP2023:09:00:00</v>
      </c>
      <c r="M106">
        <v>9</v>
      </c>
      <c r="N106">
        <f t="shared" si="12"/>
        <v>-1200.7246090000008</v>
      </c>
      <c r="O106">
        <f t="shared" si="13"/>
        <v>-1200.7246090000008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7.5133454311367336</v>
      </c>
    </row>
    <row r="107" spans="1:19" x14ac:dyDescent="0.3">
      <c r="A107" t="s">
        <v>181</v>
      </c>
      <c r="B107">
        <v>17054.955077999999</v>
      </c>
      <c r="C107">
        <v>15992.299805000001</v>
      </c>
      <c r="D107">
        <v>16279.778319999999</v>
      </c>
      <c r="E107">
        <v>16440.470702999999</v>
      </c>
      <c r="F107">
        <v>15846.299805000001</v>
      </c>
      <c r="G107">
        <v>15978</v>
      </c>
      <c r="H107">
        <v>15992.299805000001</v>
      </c>
      <c r="I107">
        <v>16001.200194999999</v>
      </c>
      <c r="J107">
        <v>16036.436523</v>
      </c>
      <c r="L107" t="str">
        <f t="shared" si="11"/>
        <v>05SEP2023:10:00:00</v>
      </c>
      <c r="M107">
        <v>10</v>
      </c>
      <c r="N107">
        <f t="shared" si="12"/>
        <v>-1062.6552729999985</v>
      </c>
      <c r="O107">
        <f t="shared" si="13"/>
        <v>-1062.6552729999985</v>
      </c>
      <c r="P107" t="str">
        <f t="shared" si="14"/>
        <v/>
      </c>
      <c r="Q107">
        <f t="shared" si="15"/>
        <v>1</v>
      </c>
      <c r="R107" t="str">
        <f t="shared" si="16"/>
        <v/>
      </c>
      <c r="S107">
        <f t="shared" si="17"/>
        <v>6.230771456975388</v>
      </c>
    </row>
    <row r="108" spans="1:19" x14ac:dyDescent="0.3">
      <c r="A108" t="s">
        <v>182</v>
      </c>
      <c r="B108">
        <v>18264.865234000001</v>
      </c>
      <c r="C108">
        <v>17280</v>
      </c>
      <c r="D108">
        <v>17353.761718999998</v>
      </c>
      <c r="E108">
        <v>17580.169922000001</v>
      </c>
      <c r="F108">
        <v>17117.800781000002</v>
      </c>
      <c r="G108">
        <v>17262.599609000001</v>
      </c>
      <c r="H108">
        <v>17280</v>
      </c>
      <c r="I108">
        <v>17320.800781000002</v>
      </c>
      <c r="J108">
        <v>17289.033202999999</v>
      </c>
      <c r="L108" t="str">
        <f t="shared" si="11"/>
        <v>05SEP2023:11:00:00</v>
      </c>
      <c r="M108">
        <v>11</v>
      </c>
      <c r="N108">
        <f t="shared" si="12"/>
        <v>-984.86523400000078</v>
      </c>
      <c r="O108">
        <f t="shared" si="13"/>
        <v>-984.86523400000078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5.3921297605124217</v>
      </c>
    </row>
    <row r="109" spans="1:19" x14ac:dyDescent="0.3">
      <c r="A109" t="s">
        <v>183</v>
      </c>
      <c r="B109">
        <v>19444.59375</v>
      </c>
      <c r="C109">
        <v>18494.099609000001</v>
      </c>
      <c r="D109">
        <v>18410.09375</v>
      </c>
      <c r="E109">
        <v>18582.570313</v>
      </c>
      <c r="F109">
        <v>18336.900390999999</v>
      </c>
      <c r="G109">
        <v>18470.599609000001</v>
      </c>
      <c r="H109">
        <v>18494.099609000001</v>
      </c>
      <c r="I109">
        <v>18553.300781000002</v>
      </c>
      <c r="J109">
        <v>18476.988281000002</v>
      </c>
      <c r="L109" t="str">
        <f t="shared" si="11"/>
        <v>05SEP2023:12:00:00</v>
      </c>
      <c r="M109">
        <v>12</v>
      </c>
      <c r="N109">
        <f t="shared" si="12"/>
        <v>-950.49414099999922</v>
      </c>
      <c r="O109">
        <f t="shared" si="13"/>
        <v>-950.49414099999922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4.8882180477542727</v>
      </c>
    </row>
    <row r="110" spans="1:19" x14ac:dyDescent="0.3">
      <c r="A110" t="s">
        <v>184</v>
      </c>
      <c r="B110">
        <v>20312.046875</v>
      </c>
      <c r="C110">
        <v>19603.5</v>
      </c>
      <c r="D110">
        <v>19244.351563</v>
      </c>
      <c r="E110">
        <v>19334.701172000001</v>
      </c>
      <c r="F110">
        <v>19447.300781000002</v>
      </c>
      <c r="G110">
        <v>19520.599609000001</v>
      </c>
      <c r="H110">
        <v>19603.5</v>
      </c>
      <c r="I110">
        <v>19545.699218999998</v>
      </c>
      <c r="J110">
        <v>19490.421875</v>
      </c>
      <c r="L110" t="str">
        <f t="shared" si="11"/>
        <v>05SEP2023:13:00:00</v>
      </c>
      <c r="M110">
        <v>13</v>
      </c>
      <c r="N110">
        <f t="shared" si="12"/>
        <v>-708.546875</v>
      </c>
      <c r="O110">
        <f t="shared" si="13"/>
        <v>-708.546875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3.4883085853453655</v>
      </c>
    </row>
    <row r="111" spans="1:19" x14ac:dyDescent="0.3">
      <c r="A111" t="s">
        <v>185</v>
      </c>
      <c r="B111">
        <v>20880.117188</v>
      </c>
      <c r="C111">
        <v>20457.5</v>
      </c>
      <c r="D111">
        <v>19902.705077999999</v>
      </c>
      <c r="E111">
        <v>20068.134765999999</v>
      </c>
      <c r="F111">
        <v>20254.699218999998</v>
      </c>
      <c r="G111">
        <v>20325.699218999998</v>
      </c>
      <c r="H111">
        <v>20457.5</v>
      </c>
      <c r="I111">
        <v>20315.800781000002</v>
      </c>
      <c r="J111">
        <v>20270.570313</v>
      </c>
      <c r="L111" t="str">
        <f t="shared" si="11"/>
        <v>05SEP2023:14:00:00</v>
      </c>
      <c r="M111">
        <v>14</v>
      </c>
      <c r="N111">
        <f t="shared" si="12"/>
        <v>-422.61718800000017</v>
      </c>
      <c r="O111">
        <f t="shared" si="13"/>
        <v>-422.61718800000017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2.0240173184606562</v>
      </c>
    </row>
    <row r="112" spans="1:19" x14ac:dyDescent="0.3">
      <c r="A112" t="s">
        <v>186</v>
      </c>
      <c r="B112">
        <v>21252.759765999999</v>
      </c>
      <c r="C112">
        <v>20794.199218999998</v>
      </c>
      <c r="D112">
        <v>20292.541015999999</v>
      </c>
      <c r="E112">
        <v>20523.646484000001</v>
      </c>
      <c r="F112">
        <v>20536.5</v>
      </c>
      <c r="G112">
        <v>20646.199218999998</v>
      </c>
      <c r="H112">
        <v>20794.199218999998</v>
      </c>
      <c r="I112">
        <v>20628.400390999999</v>
      </c>
      <c r="J112">
        <v>20603.558593999998</v>
      </c>
      <c r="L112" t="str">
        <f t="shared" si="11"/>
        <v>05SEP2023:15:00:00</v>
      </c>
      <c r="M112">
        <v>15</v>
      </c>
      <c r="N112">
        <f t="shared" si="12"/>
        <v>-458.56054700000095</v>
      </c>
      <c r="O112">
        <f t="shared" si="13"/>
        <v>-458.56054700000095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2.1576517687533578</v>
      </c>
    </row>
    <row r="113" spans="1:19" x14ac:dyDescent="0.3">
      <c r="A113" t="s">
        <v>187</v>
      </c>
      <c r="B113">
        <v>21487.107422000001</v>
      </c>
      <c r="C113">
        <v>20534.699218999998</v>
      </c>
      <c r="D113">
        <v>20569.109375</v>
      </c>
      <c r="E113">
        <v>20813.824218999998</v>
      </c>
      <c r="F113">
        <v>20355</v>
      </c>
      <c r="G113">
        <v>20564.199218999998</v>
      </c>
      <c r="H113">
        <v>20534.699218999998</v>
      </c>
      <c r="I113">
        <v>20510.599609000001</v>
      </c>
      <c r="J113">
        <v>20519.332031000002</v>
      </c>
      <c r="L113" t="str">
        <f t="shared" si="11"/>
        <v>05SEP2023:16:00:00</v>
      </c>
      <c r="M113">
        <v>16</v>
      </c>
      <c r="N113">
        <f t="shared" si="12"/>
        <v>-952.40820300000269</v>
      </c>
      <c r="O113">
        <f t="shared" si="13"/>
        <v>-952.40820300000269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4.432463543347211</v>
      </c>
    </row>
    <row r="114" spans="1:19" x14ac:dyDescent="0.3">
      <c r="A114" t="s">
        <v>188</v>
      </c>
      <c r="B114">
        <v>21469.677734000001</v>
      </c>
      <c r="C114">
        <v>20181.099609000001</v>
      </c>
      <c r="D114">
        <v>20696.712890999999</v>
      </c>
      <c r="E114">
        <v>20846.78125</v>
      </c>
      <c r="F114">
        <v>20153.800781000002</v>
      </c>
      <c r="G114">
        <v>20459.699218999998</v>
      </c>
      <c r="H114">
        <v>20181.099609000001</v>
      </c>
      <c r="I114">
        <v>20261.199218999998</v>
      </c>
      <c r="J114">
        <v>20333.382813</v>
      </c>
      <c r="L114" t="str">
        <f t="shared" si="11"/>
        <v>05SEP2023:17:00:00</v>
      </c>
      <c r="M114">
        <v>17</v>
      </c>
      <c r="N114">
        <f t="shared" si="12"/>
        <v>-1288.578125</v>
      </c>
      <c r="O114">
        <f t="shared" si="13"/>
        <v>-1288.578125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6.0018512665393695</v>
      </c>
    </row>
    <row r="115" spans="1:19" x14ac:dyDescent="0.3">
      <c r="A115" t="s">
        <v>189</v>
      </c>
      <c r="B115">
        <v>21150.160156000002</v>
      </c>
      <c r="C115">
        <v>19628.900390999999</v>
      </c>
      <c r="D115">
        <v>20456.09375</v>
      </c>
      <c r="E115">
        <v>20620.910156000002</v>
      </c>
      <c r="F115">
        <v>19814</v>
      </c>
      <c r="G115">
        <v>20208.5</v>
      </c>
      <c r="H115">
        <v>19628.900390999999</v>
      </c>
      <c r="I115">
        <v>19826.599609000001</v>
      </c>
      <c r="J115">
        <v>19930.119140999999</v>
      </c>
      <c r="L115" t="str">
        <f t="shared" si="11"/>
        <v>05SEP2023:18:00:00</v>
      </c>
      <c r="M115">
        <v>18</v>
      </c>
      <c r="N115">
        <f t="shared" si="12"/>
        <v>-1521.2597650000025</v>
      </c>
      <c r="O115">
        <f t="shared" si="13"/>
        <v>-1521.2597650000025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7.1926630993781977</v>
      </c>
    </row>
    <row r="116" spans="1:19" x14ac:dyDescent="0.3">
      <c r="A116" t="s">
        <v>190</v>
      </c>
      <c r="B116">
        <v>20534.212890999999</v>
      </c>
      <c r="C116">
        <v>18886.5</v>
      </c>
      <c r="D116">
        <v>19452.396484000001</v>
      </c>
      <c r="E116">
        <v>19570.646484000001</v>
      </c>
      <c r="F116">
        <v>19232.699218999998</v>
      </c>
      <c r="G116">
        <v>19677.800781000002</v>
      </c>
      <c r="H116">
        <v>18886.5</v>
      </c>
      <c r="I116">
        <v>19181.599609000001</v>
      </c>
      <c r="J116">
        <v>19201.958984000001</v>
      </c>
      <c r="L116" t="str">
        <f t="shared" si="11"/>
        <v>05SEP2023:19:00:00</v>
      </c>
      <c r="M116">
        <v>19</v>
      </c>
      <c r="N116">
        <f t="shared" si="12"/>
        <v>-1647.7128909999992</v>
      </c>
      <c r="O116">
        <f t="shared" si="13"/>
        <v>-1647.7128909999992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8.0242320450577402</v>
      </c>
    </row>
    <row r="117" spans="1:19" x14ac:dyDescent="0.3">
      <c r="A117" t="s">
        <v>191</v>
      </c>
      <c r="B117">
        <v>19929.126952999999</v>
      </c>
      <c r="C117">
        <v>18153.699218999998</v>
      </c>
      <c r="D117">
        <v>18756.423827999999</v>
      </c>
      <c r="E117">
        <v>18925.677734000001</v>
      </c>
      <c r="F117">
        <v>18702.199218999998</v>
      </c>
      <c r="G117">
        <v>19040.300781000002</v>
      </c>
      <c r="H117">
        <v>18153.699218999998</v>
      </c>
      <c r="I117">
        <v>18560</v>
      </c>
      <c r="J117">
        <v>18539.644531000002</v>
      </c>
      <c r="L117" t="str">
        <f t="shared" si="11"/>
        <v>05SEP2023:20:00:00</v>
      </c>
      <c r="M117">
        <v>20</v>
      </c>
      <c r="N117">
        <f t="shared" si="12"/>
        <v>-1775.4277340000008</v>
      </c>
      <c r="O117">
        <f t="shared" si="13"/>
        <v>-1775.4277340000008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8.9087080341607212</v>
      </c>
    </row>
    <row r="118" spans="1:19" x14ac:dyDescent="0.3">
      <c r="A118" t="s">
        <v>192</v>
      </c>
      <c r="B118">
        <v>19618.638672000001</v>
      </c>
      <c r="C118">
        <v>17704.099609000001</v>
      </c>
      <c r="D118">
        <v>18403.716797000001</v>
      </c>
      <c r="E118">
        <v>18455.035156000002</v>
      </c>
      <c r="F118">
        <v>18273.099609000001</v>
      </c>
      <c r="G118">
        <v>18523</v>
      </c>
      <c r="H118">
        <v>17704.099609000001</v>
      </c>
      <c r="I118">
        <v>18083.699218999998</v>
      </c>
      <c r="J118">
        <v>18096.693359000001</v>
      </c>
      <c r="L118" t="str">
        <f t="shared" si="11"/>
        <v>05SEP2023:21:00:00</v>
      </c>
      <c r="M118">
        <v>21</v>
      </c>
      <c r="N118">
        <f t="shared" si="12"/>
        <v>-1914.5390630000002</v>
      </c>
      <c r="O118">
        <f t="shared" si="13"/>
        <v>-1914.5390630000002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9.7587763096552536</v>
      </c>
    </row>
    <row r="119" spans="1:19" x14ac:dyDescent="0.3">
      <c r="A119" t="s">
        <v>193</v>
      </c>
      <c r="B119">
        <v>18984.773438</v>
      </c>
      <c r="C119">
        <v>16967.5</v>
      </c>
      <c r="D119">
        <v>17874.871093999998</v>
      </c>
      <c r="E119">
        <v>17872.507813</v>
      </c>
      <c r="F119">
        <v>17539.599609000001</v>
      </c>
      <c r="G119">
        <v>17736.400390999999</v>
      </c>
      <c r="H119">
        <v>16967.5</v>
      </c>
      <c r="I119">
        <v>17334.099609000001</v>
      </c>
      <c r="J119">
        <v>17393.054688</v>
      </c>
      <c r="L119" t="str">
        <f t="shared" si="11"/>
        <v>05SEP2023:22:00:00</v>
      </c>
      <c r="M119">
        <v>22</v>
      </c>
      <c r="N119">
        <f t="shared" si="12"/>
        <v>-2017.2734380000002</v>
      </c>
      <c r="O119">
        <f t="shared" si="13"/>
        <v>-2017.2734380000002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10.625744071099724</v>
      </c>
    </row>
    <row r="120" spans="1:19" x14ac:dyDescent="0.3">
      <c r="A120" t="s">
        <v>194</v>
      </c>
      <c r="B120">
        <v>17912.707031000002</v>
      </c>
      <c r="C120">
        <v>16119.200194999999</v>
      </c>
      <c r="D120">
        <v>17138.341797000001</v>
      </c>
      <c r="E120">
        <v>17181.779297000001</v>
      </c>
      <c r="F120">
        <v>16597.099609000001</v>
      </c>
      <c r="G120">
        <v>16744.300781000002</v>
      </c>
      <c r="H120">
        <v>16119.200194999999</v>
      </c>
      <c r="I120">
        <v>16393.199218999998</v>
      </c>
      <c r="J120">
        <v>16515.527343999998</v>
      </c>
      <c r="L120" t="str">
        <f t="shared" si="11"/>
        <v>05SEP2023:23:00:00</v>
      </c>
      <c r="M120">
        <v>23</v>
      </c>
      <c r="N120">
        <f t="shared" si="12"/>
        <v>-1793.5068360000023</v>
      </c>
      <c r="O120">
        <f t="shared" si="13"/>
        <v>-1793.5068360000023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10.012483500657563</v>
      </c>
    </row>
    <row r="121" spans="1:19" x14ac:dyDescent="0.3">
      <c r="A121" t="s">
        <v>195</v>
      </c>
      <c r="B121">
        <v>16861.669922000001</v>
      </c>
      <c r="C121">
        <v>15254.900390999999</v>
      </c>
      <c r="D121">
        <v>16158.024414</v>
      </c>
      <c r="E121">
        <v>16348.897461</v>
      </c>
      <c r="F121">
        <v>15613.900390999999</v>
      </c>
      <c r="G121">
        <v>15749.799805000001</v>
      </c>
      <c r="H121">
        <v>15254.900390999999</v>
      </c>
      <c r="I121">
        <v>15442</v>
      </c>
      <c r="J121">
        <v>15577.044921999999</v>
      </c>
      <c r="L121" t="str">
        <f t="shared" si="11"/>
        <v>06SEP2023:00:00:00</v>
      </c>
      <c r="M121">
        <v>24</v>
      </c>
      <c r="N121">
        <f t="shared" si="12"/>
        <v>-1606.7695310000017</v>
      </c>
      <c r="O121">
        <f t="shared" si="13"/>
        <v>-1606.7695310000017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9.5291245673335965</v>
      </c>
    </row>
    <row r="122" spans="1:19" x14ac:dyDescent="0.3">
      <c r="A122" t="s">
        <v>196</v>
      </c>
      <c r="B122">
        <v>15960.980469</v>
      </c>
      <c r="C122">
        <v>15021</v>
      </c>
      <c r="D122">
        <v>15380.914063</v>
      </c>
      <c r="E122">
        <v>15490.607421999999</v>
      </c>
      <c r="F122">
        <v>15197.400390999999</v>
      </c>
      <c r="G122">
        <v>15420.200194999999</v>
      </c>
      <c r="H122">
        <v>15021</v>
      </c>
      <c r="I122">
        <v>15101.799805000001</v>
      </c>
      <c r="J122">
        <v>15174.783203000001</v>
      </c>
      <c r="L122" t="str">
        <f t="shared" si="11"/>
        <v>06SEP2023:01:00:00</v>
      </c>
      <c r="M122">
        <v>1</v>
      </c>
      <c r="N122">
        <f t="shared" si="12"/>
        <v>-939.98046900000008</v>
      </c>
      <c r="O122">
        <f t="shared" si="13"/>
        <v>-939.98046900000008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5.88924014302044</v>
      </c>
    </row>
    <row r="123" spans="1:19" x14ac:dyDescent="0.3">
      <c r="A123" t="s">
        <v>197</v>
      </c>
      <c r="B123">
        <v>15280.292969</v>
      </c>
      <c r="C123">
        <v>14375</v>
      </c>
      <c r="D123">
        <v>14808.395508</v>
      </c>
      <c r="E123">
        <v>14897.442383</v>
      </c>
      <c r="F123">
        <v>14495.900390999999</v>
      </c>
      <c r="G123">
        <v>14682.400390999999</v>
      </c>
      <c r="H123">
        <v>14375</v>
      </c>
      <c r="I123">
        <v>14439</v>
      </c>
      <c r="J123">
        <v>14523.709961</v>
      </c>
      <c r="L123" t="str">
        <f t="shared" si="11"/>
        <v>06SEP2023:02:00:00</v>
      </c>
      <c r="M123">
        <v>2</v>
      </c>
      <c r="N123">
        <f t="shared" si="12"/>
        <v>-905.29296900000008</v>
      </c>
      <c r="O123">
        <f t="shared" si="13"/>
        <v>-905.29296900000008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5.9245786113958641</v>
      </c>
    </row>
    <row r="124" spans="1:19" x14ac:dyDescent="0.3">
      <c r="A124" t="s">
        <v>198</v>
      </c>
      <c r="B124">
        <v>14758.994140999999</v>
      </c>
      <c r="C124">
        <v>13905.700194999999</v>
      </c>
      <c r="D124">
        <v>14287.813477</v>
      </c>
      <c r="E124">
        <v>14326.032227</v>
      </c>
      <c r="F124">
        <v>13974.099609000001</v>
      </c>
      <c r="G124">
        <v>14140.200194999999</v>
      </c>
      <c r="H124">
        <v>13905.700194999999</v>
      </c>
      <c r="I124">
        <v>13960.900390999999</v>
      </c>
      <c r="J124">
        <v>14028.973633</v>
      </c>
      <c r="L124" t="str">
        <f t="shared" si="11"/>
        <v>06SEP2023:03:00:00</v>
      </c>
      <c r="M124">
        <v>3</v>
      </c>
      <c r="N124">
        <f t="shared" si="12"/>
        <v>-853.29394599999978</v>
      </c>
      <c r="O124">
        <f t="shared" si="13"/>
        <v>-853.29394599999978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5.7815182921550008</v>
      </c>
    </row>
    <row r="125" spans="1:19" x14ac:dyDescent="0.3">
      <c r="A125" t="s">
        <v>199</v>
      </c>
      <c r="B125">
        <v>14446.365234000001</v>
      </c>
      <c r="C125">
        <v>13610</v>
      </c>
      <c r="D125">
        <v>14095.873046999999</v>
      </c>
      <c r="E125">
        <v>14185.955078000001</v>
      </c>
      <c r="F125">
        <v>13725.5</v>
      </c>
      <c r="G125">
        <v>13881.200194999999</v>
      </c>
      <c r="H125">
        <v>13610</v>
      </c>
      <c r="I125">
        <v>13714.700194999999</v>
      </c>
      <c r="J125">
        <v>13777.254883</v>
      </c>
      <c r="L125" t="str">
        <f t="shared" si="11"/>
        <v>06SEP2023:04:00:00</v>
      </c>
      <c r="M125">
        <v>4</v>
      </c>
      <c r="N125">
        <f t="shared" si="12"/>
        <v>-836.36523400000078</v>
      </c>
      <c r="O125">
        <f t="shared" si="13"/>
        <v>-836.36523400000078</v>
      </c>
      <c r="P125" t="str">
        <f t="shared" si="14"/>
        <v/>
      </c>
      <c r="Q125">
        <f t="shared" si="15"/>
        <v>1</v>
      </c>
      <c r="R125" t="str">
        <f t="shared" si="16"/>
        <v/>
      </c>
      <c r="S125">
        <f t="shared" si="17"/>
        <v>5.7894509826706262</v>
      </c>
    </row>
    <row r="126" spans="1:19" x14ac:dyDescent="0.3">
      <c r="A126" t="s">
        <v>200</v>
      </c>
      <c r="B126">
        <v>14397.405273</v>
      </c>
      <c r="C126">
        <v>13599.200194999999</v>
      </c>
      <c r="D126">
        <v>14103.707031</v>
      </c>
      <c r="E126">
        <v>14069.369140999999</v>
      </c>
      <c r="F126">
        <v>13710.799805000001</v>
      </c>
      <c r="G126">
        <v>13852.200194999999</v>
      </c>
      <c r="H126">
        <v>13599.200194999999</v>
      </c>
      <c r="I126">
        <v>13720.400390999999</v>
      </c>
      <c r="J126">
        <v>13772.921875</v>
      </c>
      <c r="L126" t="str">
        <f t="shared" si="11"/>
        <v>06SEP2023:05:00:00</v>
      </c>
      <c r="M126">
        <v>5</v>
      </c>
      <c r="N126">
        <f t="shared" si="12"/>
        <v>-798.20507800000087</v>
      </c>
      <c r="O126">
        <f t="shared" si="13"/>
        <v>-798.20507800000087</v>
      </c>
      <c r="P126" t="str">
        <f t="shared" si="14"/>
        <v/>
      </c>
      <c r="Q126">
        <f t="shared" si="15"/>
        <v>1</v>
      </c>
      <c r="R126" t="str">
        <f t="shared" si="16"/>
        <v/>
      </c>
      <c r="S126">
        <f t="shared" si="17"/>
        <v>5.5440898055214509</v>
      </c>
    </row>
    <row r="127" spans="1:19" x14ac:dyDescent="0.3">
      <c r="A127" t="s">
        <v>201</v>
      </c>
      <c r="B127">
        <v>14670.785156</v>
      </c>
      <c r="C127">
        <v>13866.099609000001</v>
      </c>
      <c r="D127">
        <v>14339.248046999999</v>
      </c>
      <c r="E127">
        <v>14193.035156</v>
      </c>
      <c r="F127">
        <v>13984.599609000001</v>
      </c>
      <c r="G127">
        <v>14123.700194999999</v>
      </c>
      <c r="H127">
        <v>13866.099609000001</v>
      </c>
      <c r="I127">
        <v>14012.200194999999</v>
      </c>
      <c r="J127">
        <v>14042.169921999999</v>
      </c>
      <c r="L127" t="str">
        <f t="shared" si="11"/>
        <v>06SEP2023:06:00:00</v>
      </c>
      <c r="M127">
        <v>6</v>
      </c>
      <c r="N127">
        <f t="shared" si="12"/>
        <v>-804.68554699999913</v>
      </c>
      <c r="O127">
        <f t="shared" si="13"/>
        <v>-804.68554699999913</v>
      </c>
      <c r="P127" t="str">
        <f t="shared" si="14"/>
        <v/>
      </c>
      <c r="Q127">
        <f t="shared" si="15"/>
        <v>1</v>
      </c>
      <c r="R127" t="str">
        <f t="shared" si="16"/>
        <v/>
      </c>
      <c r="S127">
        <f t="shared" si="17"/>
        <v>5.4849521579347922</v>
      </c>
    </row>
    <row r="128" spans="1:19" x14ac:dyDescent="0.3">
      <c r="A128" t="s">
        <v>202</v>
      </c>
      <c r="B128">
        <v>15004.455078000001</v>
      </c>
      <c r="C128">
        <v>14214.799805000001</v>
      </c>
      <c r="D128">
        <v>14632.601563</v>
      </c>
      <c r="E128">
        <v>14436.248046999999</v>
      </c>
      <c r="F128">
        <v>14398.299805000001</v>
      </c>
      <c r="G128">
        <v>14499.400390999999</v>
      </c>
      <c r="H128">
        <v>14214.799805000001</v>
      </c>
      <c r="I128">
        <v>14388.799805000001</v>
      </c>
      <c r="J128">
        <v>14397.371094</v>
      </c>
      <c r="L128" t="str">
        <f t="shared" si="11"/>
        <v>06SEP2023:07:00:00</v>
      </c>
      <c r="M128">
        <v>7</v>
      </c>
      <c r="N128">
        <f t="shared" si="12"/>
        <v>-789.65527300000031</v>
      </c>
      <c r="O128">
        <f t="shared" si="13"/>
        <v>-789.65527300000031</v>
      </c>
      <c r="P128" t="str">
        <f t="shared" si="14"/>
        <v/>
      </c>
      <c r="Q128">
        <f t="shared" si="15"/>
        <v>1</v>
      </c>
      <c r="R128" t="str">
        <f t="shared" si="16"/>
        <v/>
      </c>
      <c r="S128">
        <f t="shared" si="17"/>
        <v>5.2628054060944702</v>
      </c>
    </row>
    <row r="129" spans="1:19" x14ac:dyDescent="0.3">
      <c r="A129" t="s">
        <v>203</v>
      </c>
      <c r="B129">
        <v>15022.580078000001</v>
      </c>
      <c r="C129">
        <v>14329.799805000001</v>
      </c>
      <c r="D129">
        <v>14602.533203000001</v>
      </c>
      <c r="E129">
        <v>14526.065430000001</v>
      </c>
      <c r="F129">
        <v>14481</v>
      </c>
      <c r="G129">
        <v>14571.5</v>
      </c>
      <c r="H129">
        <v>14329.799805000001</v>
      </c>
      <c r="I129">
        <v>14491.900390999999</v>
      </c>
      <c r="J129">
        <v>14472.266602</v>
      </c>
      <c r="L129" t="str">
        <f t="shared" si="11"/>
        <v>06SEP2023:08:00:00</v>
      </c>
      <c r="M129">
        <v>8</v>
      </c>
      <c r="N129">
        <f t="shared" si="12"/>
        <v>-692.78027300000031</v>
      </c>
      <c r="O129">
        <f t="shared" si="13"/>
        <v>-692.78027300000031</v>
      </c>
      <c r="P129" t="str">
        <f t="shared" si="14"/>
        <v/>
      </c>
      <c r="Q129">
        <f t="shared" si="15"/>
        <v>1</v>
      </c>
      <c r="R129" t="str">
        <f t="shared" si="16"/>
        <v/>
      </c>
      <c r="S129">
        <f t="shared" si="17"/>
        <v>4.6115931444729048</v>
      </c>
    </row>
    <row r="130" spans="1:19" x14ac:dyDescent="0.3">
      <c r="A130" t="s">
        <v>204</v>
      </c>
      <c r="B130">
        <v>15622.384765999999</v>
      </c>
      <c r="C130">
        <v>15092.799805000001</v>
      </c>
      <c r="D130">
        <v>15163.877930000001</v>
      </c>
      <c r="E130">
        <v>15060.150390999999</v>
      </c>
      <c r="F130">
        <v>15081</v>
      </c>
      <c r="G130">
        <v>15229.700194999999</v>
      </c>
      <c r="H130">
        <v>15092.799805000001</v>
      </c>
      <c r="I130">
        <v>15240.5</v>
      </c>
      <c r="J130">
        <v>15163.835938</v>
      </c>
      <c r="L130" t="str">
        <f t="shared" si="11"/>
        <v>06SEP2023:09:00:00</v>
      </c>
      <c r="M130">
        <v>9</v>
      </c>
      <c r="N130">
        <f t="shared" si="12"/>
        <v>-529.58496099999866</v>
      </c>
      <c r="O130">
        <f t="shared" si="13"/>
        <v>-529.58496099999866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3.389911136695138</v>
      </c>
    </row>
    <row r="131" spans="1:19" x14ac:dyDescent="0.3">
      <c r="A131" t="s">
        <v>205</v>
      </c>
      <c r="B131">
        <v>16682.513672000001</v>
      </c>
      <c r="C131">
        <v>16359.5</v>
      </c>
      <c r="D131">
        <v>15958.117188</v>
      </c>
      <c r="E131">
        <v>16025.674805000001</v>
      </c>
      <c r="F131">
        <v>16163.299805000001</v>
      </c>
      <c r="G131">
        <v>16370.900390999999</v>
      </c>
      <c r="H131">
        <v>16359.5</v>
      </c>
      <c r="I131">
        <v>16451.099609000001</v>
      </c>
      <c r="J131">
        <v>16288.224609000001</v>
      </c>
      <c r="L131" t="str">
        <f t="shared" ref="L131:L194" si="18">A131</f>
        <v>06SEP2023:10:00:00</v>
      </c>
      <c r="M131">
        <v>10</v>
      </c>
      <c r="N131">
        <f t="shared" ref="N131:N194" si="19">C131-B131</f>
        <v>-323.01367200000095</v>
      </c>
      <c r="O131">
        <f t="shared" ref="O131:O194" si="20">IF(N131&lt;0,N131,"")</f>
        <v>-323.01367200000095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1.9362410146988127</v>
      </c>
    </row>
    <row r="132" spans="1:19" x14ac:dyDescent="0.3">
      <c r="A132" t="s">
        <v>206</v>
      </c>
      <c r="B132">
        <v>17942.445313</v>
      </c>
      <c r="C132">
        <v>17754.800781000002</v>
      </c>
      <c r="D132">
        <v>17050.658202999999</v>
      </c>
      <c r="E132">
        <v>17150.279297000001</v>
      </c>
      <c r="F132">
        <v>17484.800781000002</v>
      </c>
      <c r="G132">
        <v>17721.099609000001</v>
      </c>
      <c r="H132">
        <v>17754.800781000002</v>
      </c>
      <c r="I132">
        <v>17784.199218999998</v>
      </c>
      <c r="J132">
        <v>17592.421875</v>
      </c>
      <c r="L132" t="str">
        <f t="shared" si="18"/>
        <v>06SEP2023:11:00:00</v>
      </c>
      <c r="M132">
        <v>11</v>
      </c>
      <c r="N132">
        <f t="shared" si="19"/>
        <v>-187.64453199999843</v>
      </c>
      <c r="O132">
        <f t="shared" si="20"/>
        <v>-187.64453199999843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1.0458135930002954</v>
      </c>
    </row>
    <row r="133" spans="1:19" x14ac:dyDescent="0.3">
      <c r="A133" t="s">
        <v>207</v>
      </c>
      <c r="B133">
        <v>19227.152343999998</v>
      </c>
      <c r="C133">
        <v>19117.5</v>
      </c>
      <c r="D133">
        <v>18205.976563</v>
      </c>
      <c r="E133">
        <v>18206.707031000002</v>
      </c>
      <c r="F133">
        <v>18734.400390999999</v>
      </c>
      <c r="G133">
        <v>19018.400390999999</v>
      </c>
      <c r="H133">
        <v>19117.5</v>
      </c>
      <c r="I133">
        <v>19019.699218999998</v>
      </c>
      <c r="J133">
        <v>18857.636718999998</v>
      </c>
      <c r="L133" t="str">
        <f t="shared" si="18"/>
        <v>06SEP2023:12:00:00</v>
      </c>
      <c r="M133">
        <v>12</v>
      </c>
      <c r="N133">
        <f t="shared" si="19"/>
        <v>-109.65234399999827</v>
      </c>
      <c r="O133">
        <f t="shared" si="20"/>
        <v>-109.65234399999827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0.57029944964375467</v>
      </c>
    </row>
    <row r="134" spans="1:19" x14ac:dyDescent="0.3">
      <c r="A134" t="s">
        <v>208</v>
      </c>
      <c r="B134">
        <v>20316.597656000002</v>
      </c>
      <c r="C134">
        <v>20327.599609000001</v>
      </c>
      <c r="D134">
        <v>19154.90625</v>
      </c>
      <c r="E134">
        <v>19213.894531000002</v>
      </c>
      <c r="F134">
        <v>19802.300781000002</v>
      </c>
      <c r="G134">
        <v>20098.400390999999</v>
      </c>
      <c r="H134">
        <v>20327.599609000001</v>
      </c>
      <c r="I134">
        <v>19987.599609000001</v>
      </c>
      <c r="J134">
        <v>19915.613281000002</v>
      </c>
      <c r="L134" t="str">
        <f t="shared" si="18"/>
        <v>06SEP2023:13:00:00</v>
      </c>
      <c r="M134">
        <v>13</v>
      </c>
      <c r="N134">
        <f t="shared" si="19"/>
        <v>11.001952999999048</v>
      </c>
      <c r="O134" t="str">
        <f t="shared" si="20"/>
        <v/>
      </c>
      <c r="P134">
        <f t="shared" si="21"/>
        <v>11.001952999999048</v>
      </c>
      <c r="Q134" t="str">
        <f t="shared" si="22"/>
        <v/>
      </c>
      <c r="R134">
        <f t="shared" si="23"/>
        <v>1</v>
      </c>
      <c r="S134">
        <f t="shared" si="24"/>
        <v>5.4152536690856283E-2</v>
      </c>
    </row>
    <row r="135" spans="1:19" x14ac:dyDescent="0.3">
      <c r="A135" t="s">
        <v>209</v>
      </c>
      <c r="B135">
        <v>21210.941406000002</v>
      </c>
      <c r="C135">
        <v>21265.900390999999</v>
      </c>
      <c r="D135">
        <v>19674.310547000001</v>
      </c>
      <c r="E135">
        <v>19668.373047000001</v>
      </c>
      <c r="F135">
        <v>20680.699218999998</v>
      </c>
      <c r="G135">
        <v>20940.800781000002</v>
      </c>
      <c r="H135">
        <v>21265.900390999999</v>
      </c>
      <c r="I135">
        <v>20735.800781000002</v>
      </c>
      <c r="J135">
        <v>20697.523438</v>
      </c>
      <c r="L135" t="str">
        <f t="shared" si="18"/>
        <v>06SEP2023:14:00:00</v>
      </c>
      <c r="M135">
        <v>14</v>
      </c>
      <c r="N135">
        <f t="shared" si="19"/>
        <v>54.958984999997483</v>
      </c>
      <c r="O135" t="str">
        <f t="shared" si="20"/>
        <v/>
      </c>
      <c r="P135">
        <f t="shared" si="21"/>
        <v>54.958984999997483</v>
      </c>
      <c r="Q135" t="str">
        <f t="shared" si="22"/>
        <v/>
      </c>
      <c r="R135">
        <f t="shared" si="23"/>
        <v>1</v>
      </c>
      <c r="S135">
        <f t="shared" si="24"/>
        <v>0.25910676922831472</v>
      </c>
    </row>
    <row r="136" spans="1:19" x14ac:dyDescent="0.3">
      <c r="A136" t="s">
        <v>210</v>
      </c>
      <c r="B136">
        <v>21632.089843999998</v>
      </c>
      <c r="C136">
        <v>21629.900390999999</v>
      </c>
      <c r="D136">
        <v>20622.820313</v>
      </c>
      <c r="E136">
        <v>21045.023438</v>
      </c>
      <c r="F136">
        <v>21002</v>
      </c>
      <c r="G136">
        <v>21303.5</v>
      </c>
      <c r="H136">
        <v>21629.900390999999</v>
      </c>
      <c r="I136">
        <v>21022.400390999999</v>
      </c>
      <c r="J136">
        <v>21150.804688</v>
      </c>
      <c r="L136" t="str">
        <f t="shared" si="18"/>
        <v>06SEP2023:15:00:00</v>
      </c>
      <c r="M136">
        <v>15</v>
      </c>
      <c r="N136">
        <f t="shared" si="19"/>
        <v>-2.1894529999990482</v>
      </c>
      <c r="O136">
        <f t="shared" si="20"/>
        <v>-2.1894529999990482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1.0121319834506546E-2</v>
      </c>
    </row>
    <row r="137" spans="1:19" x14ac:dyDescent="0.3">
      <c r="A137" t="s">
        <v>211</v>
      </c>
      <c r="B137">
        <v>21897.216797000001</v>
      </c>
      <c r="C137">
        <v>21609.599609000001</v>
      </c>
      <c r="D137">
        <v>20837.779297000001</v>
      </c>
      <c r="E137">
        <v>21202.201172000001</v>
      </c>
      <c r="F137">
        <v>20832.099609000001</v>
      </c>
      <c r="G137">
        <v>21312.300781000002</v>
      </c>
      <c r="H137">
        <v>21609.599609000001</v>
      </c>
      <c r="I137">
        <v>20918</v>
      </c>
      <c r="J137">
        <v>21140.277343999998</v>
      </c>
      <c r="L137" t="str">
        <f t="shared" si="18"/>
        <v>06SEP2023:16:00:00</v>
      </c>
      <c r="M137">
        <v>16</v>
      </c>
      <c r="N137">
        <f t="shared" si="19"/>
        <v>-287.61718800000017</v>
      </c>
      <c r="O137">
        <f t="shared" si="20"/>
        <v>-287.61718800000017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1.3134874201885089</v>
      </c>
    </row>
    <row r="138" spans="1:19" x14ac:dyDescent="0.3">
      <c r="A138" t="s">
        <v>212</v>
      </c>
      <c r="B138">
        <v>22035.882813</v>
      </c>
      <c r="C138">
        <v>21329.199218999998</v>
      </c>
      <c r="D138">
        <v>20871.835938</v>
      </c>
      <c r="E138">
        <v>21285.283202999999</v>
      </c>
      <c r="F138">
        <v>20661</v>
      </c>
      <c r="G138">
        <v>21260.199218999998</v>
      </c>
      <c r="H138">
        <v>21329.199218999998</v>
      </c>
      <c r="I138">
        <v>20715.300781000002</v>
      </c>
      <c r="J138">
        <v>20979.837890999999</v>
      </c>
      <c r="L138" t="str">
        <f t="shared" si="18"/>
        <v>06SEP2023:17:00:00</v>
      </c>
      <c r="M138">
        <v>17</v>
      </c>
      <c r="N138">
        <f t="shared" si="19"/>
        <v>-706.6835940000019</v>
      </c>
      <c r="O138">
        <f t="shared" si="20"/>
        <v>-706.6835940000019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3.2069674720864652</v>
      </c>
    </row>
    <row r="139" spans="1:19" x14ac:dyDescent="0.3">
      <c r="A139" t="s">
        <v>213</v>
      </c>
      <c r="B139">
        <v>21959.544922000001</v>
      </c>
      <c r="C139">
        <v>20732.5</v>
      </c>
      <c r="D139">
        <v>20790.658202999999</v>
      </c>
      <c r="E139">
        <v>21235.117188</v>
      </c>
      <c r="F139">
        <v>20372.300781000002</v>
      </c>
      <c r="G139">
        <v>21029.199218999998</v>
      </c>
      <c r="H139">
        <v>20732.5</v>
      </c>
      <c r="I139">
        <v>20414.900390999999</v>
      </c>
      <c r="J139">
        <v>20642.501952999999</v>
      </c>
      <c r="L139" t="str">
        <f t="shared" si="18"/>
        <v>06SEP2023:18:00:00</v>
      </c>
      <c r="M139">
        <v>18</v>
      </c>
      <c r="N139">
        <f t="shared" si="19"/>
        <v>-1227.044922000001</v>
      </c>
      <c r="O139">
        <f t="shared" si="20"/>
        <v>-1227.044922000001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5.5877520520504751</v>
      </c>
    </row>
    <row r="140" spans="1:19" x14ac:dyDescent="0.3">
      <c r="A140" t="s">
        <v>214</v>
      </c>
      <c r="B140">
        <v>21276.759765999999</v>
      </c>
      <c r="C140">
        <v>19939.800781000002</v>
      </c>
      <c r="D140">
        <v>20142.263672000001</v>
      </c>
      <c r="E140">
        <v>20627.755859000001</v>
      </c>
      <c r="F140">
        <v>19860</v>
      </c>
      <c r="G140">
        <v>20527.199218999998</v>
      </c>
      <c r="H140">
        <v>19939.800781000002</v>
      </c>
      <c r="I140">
        <v>19891.599609000001</v>
      </c>
      <c r="J140">
        <v>20016.59375</v>
      </c>
      <c r="L140" t="str">
        <f t="shared" si="18"/>
        <v>06SEP2023:19:00:00</v>
      </c>
      <c r="M140">
        <v>19</v>
      </c>
      <c r="N140">
        <f t="shared" si="19"/>
        <v>-1336.9589849999975</v>
      </c>
      <c r="O140">
        <f t="shared" si="20"/>
        <v>-1336.9589849999975</v>
      </c>
      <c r="P140" t="str">
        <f t="shared" si="21"/>
        <v/>
      </c>
      <c r="Q140">
        <f t="shared" si="22"/>
        <v>1</v>
      </c>
      <c r="R140" t="str">
        <f t="shared" si="23"/>
        <v/>
      </c>
      <c r="S140">
        <f t="shared" si="24"/>
        <v>6.2836587887618185</v>
      </c>
    </row>
    <row r="141" spans="1:19" x14ac:dyDescent="0.3">
      <c r="A141" t="s">
        <v>215</v>
      </c>
      <c r="B141">
        <v>20216.351563</v>
      </c>
      <c r="C141">
        <v>19052.400390999999</v>
      </c>
      <c r="D141">
        <v>19385.943359000001</v>
      </c>
      <c r="E141">
        <v>19857.226563</v>
      </c>
      <c r="F141">
        <v>19335.199218999998</v>
      </c>
      <c r="G141">
        <v>19843.300781000002</v>
      </c>
      <c r="H141">
        <v>19052.400390999999</v>
      </c>
      <c r="I141">
        <v>19198.900390999999</v>
      </c>
      <c r="J141">
        <v>19270.429688</v>
      </c>
      <c r="L141" t="str">
        <f t="shared" si="18"/>
        <v>06SEP2023:20:00:00</v>
      </c>
      <c r="M141">
        <v>20</v>
      </c>
      <c r="N141">
        <f t="shared" si="19"/>
        <v>-1163.951172000001</v>
      </c>
      <c r="O141">
        <f t="shared" si="20"/>
        <v>-1163.951172000001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5.7574739357534046</v>
      </c>
    </row>
    <row r="142" spans="1:19" x14ac:dyDescent="0.3">
      <c r="A142" t="s">
        <v>216</v>
      </c>
      <c r="B142">
        <v>19269.173827999999</v>
      </c>
      <c r="C142">
        <v>18517.199218999998</v>
      </c>
      <c r="D142">
        <v>19008.638672000001</v>
      </c>
      <c r="E142">
        <v>19377.693359000001</v>
      </c>
      <c r="F142">
        <v>18879.199218999998</v>
      </c>
      <c r="G142">
        <v>19248</v>
      </c>
      <c r="H142">
        <v>18517.199218999998</v>
      </c>
      <c r="I142">
        <v>18640.099609000001</v>
      </c>
      <c r="J142">
        <v>18761.636718999998</v>
      </c>
      <c r="L142" t="str">
        <f t="shared" si="18"/>
        <v>06SEP2023:21:00:00</v>
      </c>
      <c r="M142">
        <v>21</v>
      </c>
      <c r="N142">
        <f t="shared" si="19"/>
        <v>-751.97460900000078</v>
      </c>
      <c r="O142">
        <f t="shared" si="20"/>
        <v>-751.97460900000078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3.902474572663349</v>
      </c>
    </row>
    <row r="143" spans="1:19" x14ac:dyDescent="0.3">
      <c r="A143" t="s">
        <v>217</v>
      </c>
      <c r="B143">
        <v>18838.892577999999</v>
      </c>
      <c r="C143">
        <v>17729</v>
      </c>
      <c r="D143">
        <v>18324.222656000002</v>
      </c>
      <c r="E143">
        <v>18587.931640999999</v>
      </c>
      <c r="F143">
        <v>18108</v>
      </c>
      <c r="G143">
        <v>18406.900390999999</v>
      </c>
      <c r="H143">
        <v>17729</v>
      </c>
      <c r="I143">
        <v>17850.699218999998</v>
      </c>
      <c r="J143">
        <v>17990.246093999998</v>
      </c>
      <c r="L143" t="str">
        <f t="shared" si="18"/>
        <v>06SEP2023:22:00:00</v>
      </c>
      <c r="M143">
        <v>22</v>
      </c>
      <c r="N143">
        <f t="shared" si="19"/>
        <v>-1109.892577999999</v>
      </c>
      <c r="O143">
        <f t="shared" si="20"/>
        <v>-1109.892577999999</v>
      </c>
      <c r="P143" t="str">
        <f t="shared" si="21"/>
        <v/>
      </c>
      <c r="Q143">
        <f t="shared" si="22"/>
        <v>1</v>
      </c>
      <c r="R143" t="str">
        <f t="shared" si="23"/>
        <v/>
      </c>
      <c r="S143">
        <f t="shared" si="24"/>
        <v>5.8914958690094572</v>
      </c>
    </row>
    <row r="144" spans="1:19" x14ac:dyDescent="0.3">
      <c r="A144" t="s">
        <v>218</v>
      </c>
      <c r="B144">
        <v>17911.275390999999</v>
      </c>
      <c r="C144">
        <v>16852.699218999998</v>
      </c>
      <c r="D144">
        <v>17425.234375</v>
      </c>
      <c r="E144">
        <v>17680.689452999999</v>
      </c>
      <c r="F144">
        <v>17029.900390999999</v>
      </c>
      <c r="G144">
        <v>17359.5</v>
      </c>
      <c r="H144">
        <v>16852.699218999998</v>
      </c>
      <c r="I144">
        <v>16934.5</v>
      </c>
      <c r="J144">
        <v>17060.146484000001</v>
      </c>
      <c r="L144" t="str">
        <f t="shared" si="18"/>
        <v>06SEP2023:23:00:00</v>
      </c>
      <c r="M144">
        <v>23</v>
      </c>
      <c r="N144">
        <f t="shared" si="19"/>
        <v>-1058.576172000001</v>
      </c>
      <c r="O144">
        <f t="shared" si="20"/>
        <v>-1058.576172000001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5.9101105247475063</v>
      </c>
    </row>
    <row r="145" spans="1:19" x14ac:dyDescent="0.3">
      <c r="A145" t="s">
        <v>219</v>
      </c>
      <c r="B145">
        <v>16913.708984000001</v>
      </c>
      <c r="C145">
        <v>15928.200194999999</v>
      </c>
      <c r="D145">
        <v>16294.692383</v>
      </c>
      <c r="E145">
        <v>16560.359375</v>
      </c>
      <c r="F145">
        <v>15897.900390999999</v>
      </c>
      <c r="G145">
        <v>16291.900390999999</v>
      </c>
      <c r="H145">
        <v>15928.200194999999</v>
      </c>
      <c r="I145">
        <v>15984.700194999999</v>
      </c>
      <c r="J145">
        <v>16051.789063</v>
      </c>
      <c r="L145" t="str">
        <f t="shared" si="18"/>
        <v>07SEP2023:00:00:00</v>
      </c>
      <c r="M145">
        <v>24</v>
      </c>
      <c r="N145">
        <f t="shared" si="19"/>
        <v>-985.50878900000134</v>
      </c>
      <c r="O145">
        <f t="shared" si="20"/>
        <v>-985.50878900000134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5.8266864466703971</v>
      </c>
    </row>
    <row r="146" spans="1:19" x14ac:dyDescent="0.3">
      <c r="A146" t="s">
        <v>220</v>
      </c>
      <c r="B146">
        <v>16006.963867</v>
      </c>
      <c r="C146">
        <v>15815.299805000001</v>
      </c>
      <c r="D146">
        <v>15660.521484000001</v>
      </c>
      <c r="E146">
        <v>15902.438477</v>
      </c>
      <c r="F146">
        <v>15680.900390999999</v>
      </c>
      <c r="G146">
        <v>15892.200194999999</v>
      </c>
      <c r="H146">
        <v>15815.299805000001</v>
      </c>
      <c r="I146">
        <v>15563.799805000001</v>
      </c>
      <c r="J146">
        <v>15703.144531</v>
      </c>
      <c r="L146" t="str">
        <f t="shared" si="18"/>
        <v>07SEP2023:01:00:00</v>
      </c>
      <c r="M146">
        <v>1</v>
      </c>
      <c r="N146">
        <f t="shared" si="19"/>
        <v>-191.66406199999983</v>
      </c>
      <c r="O146">
        <f t="shared" si="20"/>
        <v>-191.66406199999983</v>
      </c>
      <c r="P146" t="str">
        <f t="shared" si="21"/>
        <v/>
      </c>
      <c r="Q146">
        <f t="shared" si="22"/>
        <v>1</v>
      </c>
      <c r="R146" t="str">
        <f t="shared" si="23"/>
        <v/>
      </c>
      <c r="S146">
        <f t="shared" si="24"/>
        <v>1.1973792381398134</v>
      </c>
    </row>
    <row r="147" spans="1:19" x14ac:dyDescent="0.3">
      <c r="A147" t="s">
        <v>221</v>
      </c>
      <c r="B147">
        <v>15349.900390999999</v>
      </c>
      <c r="C147">
        <v>15153.900390999999</v>
      </c>
      <c r="D147">
        <v>15060.071289</v>
      </c>
      <c r="E147">
        <v>15248.773438</v>
      </c>
      <c r="F147">
        <v>14960.5</v>
      </c>
      <c r="G147">
        <v>15162.599609000001</v>
      </c>
      <c r="H147">
        <v>15153.900390999999</v>
      </c>
      <c r="I147">
        <v>14890.799805000001</v>
      </c>
      <c r="J147">
        <v>15037.734375</v>
      </c>
      <c r="L147" t="str">
        <f t="shared" si="18"/>
        <v>07SEP2023:02:00:00</v>
      </c>
      <c r="M147">
        <v>2</v>
      </c>
      <c r="N147">
        <f t="shared" si="19"/>
        <v>-196</v>
      </c>
      <c r="O147">
        <f t="shared" si="20"/>
        <v>-196</v>
      </c>
      <c r="P147" t="str">
        <f t="shared" si="21"/>
        <v/>
      </c>
      <c r="Q147">
        <f t="shared" si="22"/>
        <v>1</v>
      </c>
      <c r="R147" t="str">
        <f t="shared" si="23"/>
        <v/>
      </c>
      <c r="S147">
        <f t="shared" si="24"/>
        <v>1.2768812500888886</v>
      </c>
    </row>
    <row r="148" spans="1:19" x14ac:dyDescent="0.3">
      <c r="A148" t="s">
        <v>222</v>
      </c>
      <c r="B148">
        <v>14923.066406</v>
      </c>
      <c r="C148">
        <v>14646.200194999999</v>
      </c>
      <c r="D148">
        <v>14511.401367</v>
      </c>
      <c r="E148">
        <v>14631.829102</v>
      </c>
      <c r="F148">
        <v>14389.200194999999</v>
      </c>
      <c r="G148">
        <v>14595.299805000001</v>
      </c>
      <c r="H148">
        <v>14646.200194999999</v>
      </c>
      <c r="I148">
        <v>14388.700194999999</v>
      </c>
      <c r="J148">
        <v>14511.201171999999</v>
      </c>
      <c r="L148" t="str">
        <f t="shared" si="18"/>
        <v>07SEP2023:03:00:00</v>
      </c>
      <c r="M148">
        <v>3</v>
      </c>
      <c r="N148">
        <f t="shared" si="19"/>
        <v>-276.86621100000048</v>
      </c>
      <c r="O148">
        <f t="shared" si="20"/>
        <v>-276.86621100000048</v>
      </c>
      <c r="P148" t="str">
        <f t="shared" si="21"/>
        <v/>
      </c>
      <c r="Q148">
        <f t="shared" si="22"/>
        <v>1</v>
      </c>
      <c r="R148" t="str">
        <f t="shared" si="23"/>
        <v/>
      </c>
      <c r="S148">
        <f t="shared" si="24"/>
        <v>1.8552903503041644</v>
      </c>
    </row>
    <row r="149" spans="1:19" x14ac:dyDescent="0.3">
      <c r="A149" t="s">
        <v>223</v>
      </c>
      <c r="B149">
        <v>14610.918944999999</v>
      </c>
      <c r="C149">
        <v>14307</v>
      </c>
      <c r="D149">
        <v>14225.866211</v>
      </c>
      <c r="E149">
        <v>14340.722656</v>
      </c>
      <c r="F149">
        <v>14097.299805000001</v>
      </c>
      <c r="G149">
        <v>14294.299805000001</v>
      </c>
      <c r="H149">
        <v>14307</v>
      </c>
      <c r="I149">
        <v>14104.799805000001</v>
      </c>
      <c r="J149">
        <v>14207.873046999999</v>
      </c>
      <c r="L149" t="str">
        <f t="shared" si="18"/>
        <v>07SEP2023:04:00:00</v>
      </c>
      <c r="M149">
        <v>4</v>
      </c>
      <c r="N149">
        <f t="shared" si="19"/>
        <v>-303.91894499999944</v>
      </c>
      <c r="O149">
        <f t="shared" si="20"/>
        <v>-303.91894499999944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2.0800809733052659</v>
      </c>
    </row>
    <row r="150" spans="1:19" x14ac:dyDescent="0.3">
      <c r="A150" t="s">
        <v>224</v>
      </c>
      <c r="B150">
        <v>14547.072265999999</v>
      </c>
      <c r="C150">
        <v>14269.200194999999</v>
      </c>
      <c r="D150">
        <v>14145.090819999999</v>
      </c>
      <c r="E150">
        <v>14153.041015999999</v>
      </c>
      <c r="F150">
        <v>14055.200194999999</v>
      </c>
      <c r="G150">
        <v>14238.5</v>
      </c>
      <c r="H150">
        <v>14269.200194999999</v>
      </c>
      <c r="I150">
        <v>14079.099609000001</v>
      </c>
      <c r="J150">
        <v>14162.878906</v>
      </c>
      <c r="L150" t="str">
        <f t="shared" si="18"/>
        <v>07SEP2023:05:00:00</v>
      </c>
      <c r="M150">
        <v>5</v>
      </c>
      <c r="N150">
        <f t="shared" si="19"/>
        <v>-277.87207099999978</v>
      </c>
      <c r="O150">
        <f t="shared" si="20"/>
        <v>-277.87207099999978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1.910158043618533</v>
      </c>
    </row>
    <row r="151" spans="1:19" x14ac:dyDescent="0.3">
      <c r="A151" t="s">
        <v>225</v>
      </c>
      <c r="B151">
        <v>14794.513671999999</v>
      </c>
      <c r="C151">
        <v>14500.200194999999</v>
      </c>
      <c r="D151">
        <v>14392.944336</v>
      </c>
      <c r="E151">
        <v>14393.800781</v>
      </c>
      <c r="F151">
        <v>14289.599609000001</v>
      </c>
      <c r="G151">
        <v>14446.5</v>
      </c>
      <c r="H151">
        <v>14500.200194999999</v>
      </c>
      <c r="I151">
        <v>14327.200194999999</v>
      </c>
      <c r="J151">
        <v>14400.418944999999</v>
      </c>
      <c r="L151" t="str">
        <f t="shared" si="18"/>
        <v>07SEP2023:06:00:00</v>
      </c>
      <c r="M151">
        <v>6</v>
      </c>
      <c r="N151">
        <f t="shared" si="19"/>
        <v>-294.31347699999969</v>
      </c>
      <c r="O151">
        <f t="shared" si="20"/>
        <v>-294.31347699999969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1.9893420191095263</v>
      </c>
    </row>
    <row r="152" spans="1:19" x14ac:dyDescent="0.3">
      <c r="A152" t="s">
        <v>226</v>
      </c>
      <c r="B152">
        <v>15016.226563</v>
      </c>
      <c r="C152">
        <v>14801.700194999999</v>
      </c>
      <c r="D152">
        <v>14587.90625</v>
      </c>
      <c r="E152">
        <v>14449.446289</v>
      </c>
      <c r="F152">
        <v>14646.400390999999</v>
      </c>
      <c r="G152">
        <v>14760.299805000001</v>
      </c>
      <c r="H152">
        <v>14801.700194999999</v>
      </c>
      <c r="I152">
        <v>14667.299805000001</v>
      </c>
      <c r="J152">
        <v>14698.951171999999</v>
      </c>
      <c r="L152" t="str">
        <f t="shared" si="18"/>
        <v>07SEP2023:07:00:00</v>
      </c>
      <c r="M152">
        <v>7</v>
      </c>
      <c r="N152">
        <f t="shared" si="19"/>
        <v>-214.52636800000073</v>
      </c>
      <c r="O152">
        <f t="shared" si="20"/>
        <v>-214.52636800000073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1.4286303359899615</v>
      </c>
    </row>
    <row r="153" spans="1:19" x14ac:dyDescent="0.3">
      <c r="A153" t="s">
        <v>227</v>
      </c>
      <c r="B153">
        <v>14976.677734000001</v>
      </c>
      <c r="C153">
        <v>14902</v>
      </c>
      <c r="D153">
        <v>14487.417969</v>
      </c>
      <c r="E153">
        <v>14498.360352</v>
      </c>
      <c r="F153">
        <v>14732.799805000001</v>
      </c>
      <c r="G153">
        <v>14850.799805000001</v>
      </c>
      <c r="H153">
        <v>14902</v>
      </c>
      <c r="I153">
        <v>14766.099609000001</v>
      </c>
      <c r="J153">
        <v>14756.273438</v>
      </c>
      <c r="L153" t="str">
        <f t="shared" si="18"/>
        <v>07SEP2023:08:00:00</v>
      </c>
      <c r="M153">
        <v>8</v>
      </c>
      <c r="N153">
        <f t="shared" si="19"/>
        <v>-74.677734000000783</v>
      </c>
      <c r="O153">
        <f t="shared" si="20"/>
        <v>-74.677734000000783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0.49862683384358103</v>
      </c>
    </row>
    <row r="154" spans="1:19" x14ac:dyDescent="0.3">
      <c r="A154" t="s">
        <v>228</v>
      </c>
      <c r="B154">
        <v>15506.792969</v>
      </c>
      <c r="C154">
        <v>15663.900390999999</v>
      </c>
      <c r="D154">
        <v>15002.583008</v>
      </c>
      <c r="E154">
        <v>15067.666015999999</v>
      </c>
      <c r="F154">
        <v>15410.799805000001</v>
      </c>
      <c r="G154">
        <v>15508.5</v>
      </c>
      <c r="H154">
        <v>15663.900390999999</v>
      </c>
      <c r="I154">
        <v>15514.5</v>
      </c>
      <c r="J154">
        <v>15445.966796999999</v>
      </c>
      <c r="L154" t="str">
        <f t="shared" si="18"/>
        <v>07SEP2023:09:00:00</v>
      </c>
      <c r="M154">
        <v>9</v>
      </c>
      <c r="N154">
        <f t="shared" si="19"/>
        <v>157.10742199999913</v>
      </c>
      <c r="O154" t="str">
        <f t="shared" si="20"/>
        <v/>
      </c>
      <c r="P154">
        <f t="shared" si="21"/>
        <v>157.10742199999913</v>
      </c>
      <c r="Q154" t="str">
        <f t="shared" si="22"/>
        <v/>
      </c>
      <c r="R154">
        <f t="shared" si="23"/>
        <v>1</v>
      </c>
      <c r="S154">
        <f t="shared" si="24"/>
        <v>1.0131522508495234</v>
      </c>
    </row>
    <row r="155" spans="1:19" x14ac:dyDescent="0.3">
      <c r="A155" t="s">
        <v>229</v>
      </c>
      <c r="B155">
        <v>16625.685547000001</v>
      </c>
      <c r="C155">
        <v>16964.400390999999</v>
      </c>
      <c r="D155">
        <v>16051.034180000001</v>
      </c>
      <c r="E155">
        <v>16149.580078000001</v>
      </c>
      <c r="F155">
        <v>16588.900390999999</v>
      </c>
      <c r="G155">
        <v>16647.400390999999</v>
      </c>
      <c r="H155">
        <v>16964.400390999999</v>
      </c>
      <c r="I155">
        <v>16755.800781000002</v>
      </c>
      <c r="J155">
        <v>16649.898438</v>
      </c>
      <c r="L155" t="str">
        <f t="shared" si="18"/>
        <v>07SEP2023:10:00:00</v>
      </c>
      <c r="M155">
        <v>10</v>
      </c>
      <c r="N155">
        <f t="shared" si="19"/>
        <v>338.71484399999827</v>
      </c>
      <c r="O155" t="str">
        <f t="shared" si="20"/>
        <v/>
      </c>
      <c r="P155">
        <f t="shared" si="21"/>
        <v>338.71484399999827</v>
      </c>
      <c r="Q155" t="str">
        <f t="shared" si="22"/>
        <v/>
      </c>
      <c r="R155">
        <f t="shared" si="23"/>
        <v>1</v>
      </c>
      <c r="S155">
        <f t="shared" si="24"/>
        <v>2.0372985104431809</v>
      </c>
    </row>
    <row r="156" spans="1:19" x14ac:dyDescent="0.3">
      <c r="A156" t="s">
        <v>230</v>
      </c>
      <c r="B156">
        <v>17895.669922000001</v>
      </c>
      <c r="C156">
        <v>18380.199218999998</v>
      </c>
      <c r="D156">
        <v>17466.144531000002</v>
      </c>
      <c r="E156">
        <v>17519.3125</v>
      </c>
      <c r="F156">
        <v>18024</v>
      </c>
      <c r="G156">
        <v>18045.5</v>
      </c>
      <c r="H156">
        <v>18380.199218999998</v>
      </c>
      <c r="I156">
        <v>18161.099609000001</v>
      </c>
      <c r="J156">
        <v>18062.568359000001</v>
      </c>
      <c r="L156" t="str">
        <f t="shared" si="18"/>
        <v>07SEP2023:11:00:00</v>
      </c>
      <c r="M156">
        <v>11</v>
      </c>
      <c r="N156">
        <f t="shared" si="19"/>
        <v>484.52929699999731</v>
      </c>
      <c r="O156" t="str">
        <f t="shared" si="20"/>
        <v/>
      </c>
      <c r="P156">
        <f t="shared" si="21"/>
        <v>484.52929699999731</v>
      </c>
      <c r="Q156" t="str">
        <f t="shared" si="22"/>
        <v/>
      </c>
      <c r="R156">
        <f t="shared" si="23"/>
        <v>1</v>
      </c>
      <c r="S156">
        <f t="shared" si="24"/>
        <v>2.7075225409937986</v>
      </c>
    </row>
    <row r="157" spans="1:19" x14ac:dyDescent="0.3">
      <c r="A157" t="s">
        <v>231</v>
      </c>
      <c r="B157">
        <v>19186.136718999998</v>
      </c>
      <c r="C157">
        <v>19767.599609000001</v>
      </c>
      <c r="D157">
        <v>18813.513672000001</v>
      </c>
      <c r="E157">
        <v>18751.894531000002</v>
      </c>
      <c r="F157">
        <v>19330.900390999999</v>
      </c>
      <c r="G157">
        <v>19399.400390999999</v>
      </c>
      <c r="H157">
        <v>19767.599609000001</v>
      </c>
      <c r="I157">
        <v>19482.800781000002</v>
      </c>
      <c r="J157">
        <v>19410.853515999999</v>
      </c>
      <c r="L157" t="str">
        <f t="shared" si="18"/>
        <v>07SEP2023:12:00:00</v>
      </c>
      <c r="M157">
        <v>12</v>
      </c>
      <c r="N157">
        <f t="shared" si="19"/>
        <v>581.46289000000252</v>
      </c>
      <c r="O157" t="str">
        <f t="shared" si="20"/>
        <v/>
      </c>
      <c r="P157">
        <f t="shared" si="21"/>
        <v>581.46289000000252</v>
      </c>
      <c r="Q157" t="str">
        <f t="shared" si="22"/>
        <v/>
      </c>
      <c r="R157">
        <f t="shared" si="23"/>
        <v>1</v>
      </c>
      <c r="S157">
        <f t="shared" si="24"/>
        <v>3.0306408138131364</v>
      </c>
    </row>
    <row r="158" spans="1:19" x14ac:dyDescent="0.3">
      <c r="A158" t="s">
        <v>232</v>
      </c>
      <c r="B158">
        <v>20332.958984000001</v>
      </c>
      <c r="C158">
        <v>21037.699218999998</v>
      </c>
      <c r="D158">
        <v>19976.070313</v>
      </c>
      <c r="E158">
        <v>19897.027343999998</v>
      </c>
      <c r="F158">
        <v>20458.699218999998</v>
      </c>
      <c r="G158">
        <v>20525.900390999999</v>
      </c>
      <c r="H158">
        <v>21037.699218999998</v>
      </c>
      <c r="I158">
        <v>20547.199218999998</v>
      </c>
      <c r="J158">
        <v>20569.144531000002</v>
      </c>
      <c r="L158" t="str">
        <f t="shared" si="18"/>
        <v>07SEP2023:13:00:00</v>
      </c>
      <c r="M158">
        <v>13</v>
      </c>
      <c r="N158">
        <f t="shared" si="19"/>
        <v>704.74023499999748</v>
      </c>
      <c r="O158" t="str">
        <f t="shared" si="20"/>
        <v/>
      </c>
      <c r="P158">
        <f t="shared" si="21"/>
        <v>704.74023499999748</v>
      </c>
      <c r="Q158" t="str">
        <f t="shared" si="22"/>
        <v/>
      </c>
      <c r="R158">
        <f t="shared" si="23"/>
        <v>1</v>
      </c>
      <c r="S158">
        <f t="shared" si="24"/>
        <v>3.465999393175176</v>
      </c>
    </row>
    <row r="159" spans="1:19" x14ac:dyDescent="0.3">
      <c r="A159" t="s">
        <v>233</v>
      </c>
      <c r="B159">
        <v>21451.669922000001</v>
      </c>
      <c r="C159">
        <v>22038.699218999998</v>
      </c>
      <c r="D159">
        <v>20685.589843999998</v>
      </c>
      <c r="E159">
        <v>20476.603515999999</v>
      </c>
      <c r="F159">
        <v>21389.099609000001</v>
      </c>
      <c r="G159">
        <v>21433.800781000002</v>
      </c>
      <c r="H159">
        <v>22038.699218999998</v>
      </c>
      <c r="I159">
        <v>21393.800781000002</v>
      </c>
      <c r="J159">
        <v>21449.158202999999</v>
      </c>
      <c r="L159" t="str">
        <f t="shared" si="18"/>
        <v>07SEP2023:14:00:00</v>
      </c>
      <c r="M159">
        <v>14</v>
      </c>
      <c r="N159">
        <f t="shared" si="19"/>
        <v>587.02929699999731</v>
      </c>
      <c r="O159" t="str">
        <f t="shared" si="20"/>
        <v/>
      </c>
      <c r="P159">
        <f t="shared" si="21"/>
        <v>587.02929699999731</v>
      </c>
      <c r="Q159" t="str">
        <f t="shared" si="22"/>
        <v/>
      </c>
      <c r="R159">
        <f t="shared" si="23"/>
        <v>1</v>
      </c>
      <c r="S159">
        <f t="shared" si="24"/>
        <v>2.7365202762045246</v>
      </c>
    </row>
    <row r="160" spans="1:19" x14ac:dyDescent="0.3">
      <c r="A160" t="s">
        <v>234</v>
      </c>
      <c r="B160">
        <v>22105.435547000001</v>
      </c>
      <c r="C160">
        <v>22487.199218999998</v>
      </c>
      <c r="D160">
        <v>21478.685547000001</v>
      </c>
      <c r="E160">
        <v>21600.832031000002</v>
      </c>
      <c r="F160">
        <v>21819.900390999999</v>
      </c>
      <c r="G160">
        <v>21923</v>
      </c>
      <c r="H160">
        <v>22487.199218999998</v>
      </c>
      <c r="I160">
        <v>21801.400390999999</v>
      </c>
      <c r="J160">
        <v>21956.607422000001</v>
      </c>
      <c r="L160" t="str">
        <f t="shared" si="18"/>
        <v>07SEP2023:15:00:00</v>
      </c>
      <c r="M160">
        <v>15</v>
      </c>
      <c r="N160">
        <f t="shared" si="19"/>
        <v>381.76367199999731</v>
      </c>
      <c r="O160" t="str">
        <f t="shared" si="20"/>
        <v/>
      </c>
      <c r="P160">
        <f t="shared" si="21"/>
        <v>381.76367199999731</v>
      </c>
      <c r="Q160" t="str">
        <f t="shared" si="22"/>
        <v/>
      </c>
      <c r="R160">
        <f t="shared" si="23"/>
        <v>1</v>
      </c>
      <c r="S160">
        <f t="shared" si="24"/>
        <v>1.7270126670352246</v>
      </c>
    </row>
    <row r="161" spans="1:19" x14ac:dyDescent="0.3">
      <c r="A161" t="s">
        <v>235</v>
      </c>
      <c r="B161">
        <v>22511.998047000001</v>
      </c>
      <c r="C161">
        <v>22556.300781000002</v>
      </c>
      <c r="D161">
        <v>21862.460938</v>
      </c>
      <c r="E161">
        <v>22090.273438</v>
      </c>
      <c r="F161">
        <v>21821.699218999998</v>
      </c>
      <c r="G161">
        <v>22124.199218999998</v>
      </c>
      <c r="H161">
        <v>22556.300781000002</v>
      </c>
      <c r="I161">
        <v>21876.199218999998</v>
      </c>
      <c r="J161">
        <v>22096.832031000002</v>
      </c>
      <c r="L161" t="str">
        <f t="shared" si="18"/>
        <v>07SEP2023:16:00:00</v>
      </c>
      <c r="M161">
        <v>16</v>
      </c>
      <c r="N161">
        <f t="shared" si="19"/>
        <v>44.302734000000783</v>
      </c>
      <c r="O161" t="str">
        <f t="shared" si="20"/>
        <v/>
      </c>
      <c r="P161">
        <f t="shared" si="21"/>
        <v>44.302734000000783</v>
      </c>
      <c r="Q161" t="str">
        <f t="shared" si="22"/>
        <v/>
      </c>
      <c r="R161">
        <f t="shared" si="23"/>
        <v>1</v>
      </c>
      <c r="S161">
        <f t="shared" si="24"/>
        <v>0.19679609916235163</v>
      </c>
    </row>
    <row r="162" spans="1:19" x14ac:dyDescent="0.3">
      <c r="A162" t="s">
        <v>236</v>
      </c>
      <c r="B162">
        <v>22441.207031000002</v>
      </c>
      <c r="C162">
        <v>22432</v>
      </c>
      <c r="D162">
        <v>22014.183593999998</v>
      </c>
      <c r="E162">
        <v>22230.646484000001</v>
      </c>
      <c r="F162">
        <v>21767.400390999999</v>
      </c>
      <c r="G162">
        <v>22243.099609000001</v>
      </c>
      <c r="H162">
        <v>22432</v>
      </c>
      <c r="I162">
        <v>21850.300781000002</v>
      </c>
      <c r="J162">
        <v>22088.576172000001</v>
      </c>
      <c r="L162" t="str">
        <f t="shared" si="18"/>
        <v>07SEP2023:17:00:00</v>
      </c>
      <c r="M162">
        <v>17</v>
      </c>
      <c r="N162">
        <f t="shared" si="19"/>
        <v>-9.2070310000017344</v>
      </c>
      <c r="O162">
        <f t="shared" si="20"/>
        <v>-9.2070310000017344</v>
      </c>
      <c r="P162" t="str">
        <f t="shared" si="21"/>
        <v/>
      </c>
      <c r="Q162">
        <f t="shared" si="22"/>
        <v>1</v>
      </c>
      <c r="R162" t="str">
        <f t="shared" si="23"/>
        <v/>
      </c>
      <c r="S162">
        <f t="shared" si="24"/>
        <v>4.1027343080446865E-2</v>
      </c>
    </row>
    <row r="163" spans="1:19" x14ac:dyDescent="0.3">
      <c r="A163" t="s">
        <v>237</v>
      </c>
      <c r="B163">
        <v>22299.988281000002</v>
      </c>
      <c r="C163">
        <v>21912</v>
      </c>
      <c r="D163">
        <v>21991.408202999999</v>
      </c>
      <c r="E163">
        <v>22428.958984000001</v>
      </c>
      <c r="F163">
        <v>21550.400390999999</v>
      </c>
      <c r="G163">
        <v>22168.699218999998</v>
      </c>
      <c r="H163">
        <v>21912</v>
      </c>
      <c r="I163">
        <v>21618.599609000001</v>
      </c>
      <c r="J163">
        <v>21829.371093999998</v>
      </c>
      <c r="L163" t="str">
        <f t="shared" si="18"/>
        <v>07SEP2023:18:00:00</v>
      </c>
      <c r="M163">
        <v>18</v>
      </c>
      <c r="N163">
        <f t="shared" si="19"/>
        <v>-387.98828100000173</v>
      </c>
      <c r="O163">
        <f t="shared" si="20"/>
        <v>-387.98828100000173</v>
      </c>
      <c r="P163" t="str">
        <f t="shared" si="21"/>
        <v/>
      </c>
      <c r="Q163">
        <f t="shared" si="22"/>
        <v>1</v>
      </c>
      <c r="R163" t="str">
        <f t="shared" si="23"/>
        <v/>
      </c>
      <c r="S163">
        <f t="shared" si="24"/>
        <v>1.739858676654888</v>
      </c>
    </row>
    <row r="164" spans="1:19" x14ac:dyDescent="0.3">
      <c r="A164" t="s">
        <v>238</v>
      </c>
      <c r="B164">
        <v>21628.988281000002</v>
      </c>
      <c r="C164">
        <v>21123</v>
      </c>
      <c r="D164">
        <v>21401.585938</v>
      </c>
      <c r="E164">
        <v>21965.277343999998</v>
      </c>
      <c r="F164">
        <v>20980.900390999999</v>
      </c>
      <c r="G164">
        <v>21704.199218999998</v>
      </c>
      <c r="H164">
        <v>21123</v>
      </c>
      <c r="I164">
        <v>21092.199218999998</v>
      </c>
      <c r="J164">
        <v>21213.386718999998</v>
      </c>
      <c r="L164" t="str">
        <f t="shared" si="18"/>
        <v>07SEP2023:19:00:00</v>
      </c>
      <c r="M164">
        <v>19</v>
      </c>
      <c r="N164">
        <f t="shared" si="19"/>
        <v>-505.98828100000173</v>
      </c>
      <c r="O164">
        <f t="shared" si="20"/>
        <v>-505.98828100000173</v>
      </c>
      <c r="P164" t="str">
        <f t="shared" si="21"/>
        <v/>
      </c>
      <c r="Q164">
        <f t="shared" si="22"/>
        <v>1</v>
      </c>
      <c r="R164" t="str">
        <f t="shared" si="23"/>
        <v/>
      </c>
      <c r="S164">
        <f t="shared" si="24"/>
        <v>2.3393987477652272</v>
      </c>
    </row>
    <row r="165" spans="1:19" x14ac:dyDescent="0.3">
      <c r="A165" t="s">
        <v>239</v>
      </c>
      <c r="B165">
        <v>20832.113281000002</v>
      </c>
      <c r="C165">
        <v>20144.699218999998</v>
      </c>
      <c r="D165">
        <v>20774.851563</v>
      </c>
      <c r="E165">
        <v>21408.355468999998</v>
      </c>
      <c r="F165">
        <v>20476.300781000002</v>
      </c>
      <c r="G165">
        <v>21008.699218999998</v>
      </c>
      <c r="H165">
        <v>20144.699218999998</v>
      </c>
      <c r="I165">
        <v>20385.800781000002</v>
      </c>
      <c r="J165">
        <v>20462.621093999998</v>
      </c>
      <c r="L165" t="str">
        <f t="shared" si="18"/>
        <v>07SEP2023:20:00:00</v>
      </c>
      <c r="M165">
        <v>20</v>
      </c>
      <c r="N165">
        <f t="shared" si="19"/>
        <v>-687.41406200000347</v>
      </c>
      <c r="O165">
        <f t="shared" si="20"/>
        <v>-687.41406200000347</v>
      </c>
      <c r="P165" t="str">
        <f t="shared" si="21"/>
        <v/>
      </c>
      <c r="Q165">
        <f t="shared" si="22"/>
        <v>1</v>
      </c>
      <c r="R165" t="str">
        <f t="shared" si="23"/>
        <v/>
      </c>
      <c r="S165">
        <f t="shared" si="24"/>
        <v>3.2997807410492617</v>
      </c>
    </row>
    <row r="166" spans="1:19" x14ac:dyDescent="0.3">
      <c r="A166" t="s">
        <v>240</v>
      </c>
      <c r="B166">
        <v>20353.90625</v>
      </c>
      <c r="C166">
        <v>19495.900390999999</v>
      </c>
      <c r="D166">
        <v>20402.359375</v>
      </c>
      <c r="E166">
        <v>20958.853515999999</v>
      </c>
      <c r="F166">
        <v>19937</v>
      </c>
      <c r="G166">
        <v>20304.400390999999</v>
      </c>
      <c r="H166">
        <v>19495.900390999999</v>
      </c>
      <c r="I166">
        <v>19735.800781000002</v>
      </c>
      <c r="J166">
        <v>19874.123047000001</v>
      </c>
      <c r="L166" t="str">
        <f t="shared" si="18"/>
        <v>07SEP2023:21:00:00</v>
      </c>
      <c r="M166">
        <v>21</v>
      </c>
      <c r="N166">
        <f t="shared" si="19"/>
        <v>-858.00585900000078</v>
      </c>
      <c r="O166">
        <f t="shared" si="20"/>
        <v>-858.00585900000078</v>
      </c>
      <c r="P166" t="str">
        <f t="shared" si="21"/>
        <v/>
      </c>
      <c r="Q166">
        <f t="shared" si="22"/>
        <v>1</v>
      </c>
      <c r="R166" t="str">
        <f t="shared" si="23"/>
        <v/>
      </c>
      <c r="S166">
        <f t="shared" si="24"/>
        <v>4.2154358404790271</v>
      </c>
    </row>
    <row r="167" spans="1:19" x14ac:dyDescent="0.3">
      <c r="A167" t="s">
        <v>241</v>
      </c>
      <c r="B167">
        <v>19599.140625</v>
      </c>
      <c r="C167">
        <v>18743.900390999999</v>
      </c>
      <c r="D167">
        <v>19484.146484000001</v>
      </c>
      <c r="E167">
        <v>19979.828125</v>
      </c>
      <c r="F167">
        <v>19153.300781000002</v>
      </c>
      <c r="G167">
        <v>19488.900390999999</v>
      </c>
      <c r="H167">
        <v>18743.900390999999</v>
      </c>
      <c r="I167">
        <v>18933.599609000001</v>
      </c>
      <c r="J167">
        <v>19064.300781000002</v>
      </c>
      <c r="L167" t="str">
        <f t="shared" si="18"/>
        <v>07SEP2023:22:00:00</v>
      </c>
      <c r="M167">
        <v>22</v>
      </c>
      <c r="N167">
        <f t="shared" si="19"/>
        <v>-855.24023400000078</v>
      </c>
      <c r="O167">
        <f t="shared" si="20"/>
        <v>-855.24023400000078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4.3636619092833353</v>
      </c>
    </row>
    <row r="168" spans="1:19" x14ac:dyDescent="0.3">
      <c r="A168" t="s">
        <v>242</v>
      </c>
      <c r="B168">
        <v>18487.34375</v>
      </c>
      <c r="C168">
        <v>17839.900390999999</v>
      </c>
      <c r="D168">
        <v>18213.722656000002</v>
      </c>
      <c r="E168">
        <v>18638.449218999998</v>
      </c>
      <c r="F168">
        <v>18073.800781000002</v>
      </c>
      <c r="G168">
        <v>18417.199218999998</v>
      </c>
      <c r="H168">
        <v>17839.900390999999</v>
      </c>
      <c r="I168">
        <v>17948.199218999998</v>
      </c>
      <c r="J168">
        <v>18028.273438</v>
      </c>
      <c r="L168" t="str">
        <f t="shared" si="18"/>
        <v>07SEP2023:23:00:00</v>
      </c>
      <c r="M168">
        <v>23</v>
      </c>
      <c r="N168">
        <f t="shared" si="19"/>
        <v>-647.44335900000078</v>
      </c>
      <c r="O168">
        <f t="shared" si="20"/>
        <v>-647.44335900000078</v>
      </c>
      <c r="P168" t="str">
        <f t="shared" si="21"/>
        <v/>
      </c>
      <c r="Q168">
        <f t="shared" si="22"/>
        <v>1</v>
      </c>
      <c r="R168" t="str">
        <f t="shared" si="23"/>
        <v/>
      </c>
      <c r="S168">
        <f t="shared" si="24"/>
        <v>3.5020896877086565</v>
      </c>
    </row>
    <row r="169" spans="1:19" x14ac:dyDescent="0.3">
      <c r="A169" t="s">
        <v>243</v>
      </c>
      <c r="B169">
        <v>17418.708984000001</v>
      </c>
      <c r="C169">
        <v>16850.300781000002</v>
      </c>
      <c r="D169">
        <v>17034.761718999998</v>
      </c>
      <c r="E169">
        <v>17336.433593999998</v>
      </c>
      <c r="F169">
        <v>16929.800781000002</v>
      </c>
      <c r="G169">
        <v>17307.5</v>
      </c>
      <c r="H169">
        <v>16850.300781000002</v>
      </c>
      <c r="I169">
        <v>16911.300781000002</v>
      </c>
      <c r="J169">
        <v>16959.164063</v>
      </c>
      <c r="L169" t="str">
        <f t="shared" si="18"/>
        <v>08SEP2023:00:00:00</v>
      </c>
      <c r="M169">
        <v>24</v>
      </c>
      <c r="N169">
        <f t="shared" si="19"/>
        <v>-568.40820299999905</v>
      </c>
      <c r="O169">
        <f t="shared" si="20"/>
        <v>-568.40820299999905</v>
      </c>
      <c r="P169" t="str">
        <f t="shared" si="21"/>
        <v/>
      </c>
      <c r="Q169">
        <f t="shared" si="22"/>
        <v>1</v>
      </c>
      <c r="R169" t="str">
        <f t="shared" si="23"/>
        <v/>
      </c>
      <c r="S169">
        <f t="shared" si="24"/>
        <v>3.2632051176818666</v>
      </c>
    </row>
    <row r="170" spans="1:19" x14ac:dyDescent="0.3">
      <c r="A170" t="s">
        <v>244</v>
      </c>
      <c r="B170">
        <v>16467.011718999998</v>
      </c>
      <c r="C170">
        <v>16435.095702999999</v>
      </c>
      <c r="D170">
        <v>16259.216796999999</v>
      </c>
      <c r="E170">
        <v>16435.095702999999</v>
      </c>
      <c r="F170">
        <v>16254</v>
      </c>
      <c r="G170">
        <v>16474</v>
      </c>
      <c r="H170">
        <v>16055.099609000001</v>
      </c>
      <c r="I170">
        <v>15873</v>
      </c>
      <c r="J170">
        <v>16103.074219</v>
      </c>
      <c r="L170" t="str">
        <f t="shared" si="18"/>
        <v>08SEP2023:01:00:00</v>
      </c>
      <c r="M170">
        <v>1</v>
      </c>
      <c r="N170">
        <f t="shared" si="19"/>
        <v>-31.916015999999217</v>
      </c>
      <c r="O170">
        <f t="shared" si="20"/>
        <v>-31.916015999999217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0.19381789813857861</v>
      </c>
    </row>
    <row r="171" spans="1:19" x14ac:dyDescent="0.3">
      <c r="A171" t="s">
        <v>245</v>
      </c>
      <c r="B171">
        <v>15741.818359000001</v>
      </c>
      <c r="C171">
        <v>15715.932617</v>
      </c>
      <c r="D171">
        <v>15532.902344</v>
      </c>
      <c r="E171">
        <v>15715.932617</v>
      </c>
      <c r="F171">
        <v>15447</v>
      </c>
      <c r="G171">
        <v>15668.799805000001</v>
      </c>
      <c r="H171">
        <v>15323.799805000001</v>
      </c>
      <c r="I171">
        <v>15078.700194999999</v>
      </c>
      <c r="J171">
        <v>15338.911133</v>
      </c>
      <c r="L171" t="str">
        <f t="shared" si="18"/>
        <v>08SEP2023:02:00:00</v>
      </c>
      <c r="M171">
        <v>2</v>
      </c>
      <c r="N171">
        <f t="shared" si="19"/>
        <v>-25.885742000000391</v>
      </c>
      <c r="O171">
        <f t="shared" si="20"/>
        <v>-25.885742000000391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0.16443933864349827</v>
      </c>
    </row>
    <row r="172" spans="1:19" x14ac:dyDescent="0.3">
      <c r="A172" t="s">
        <v>246</v>
      </c>
      <c r="B172">
        <v>15338.125977</v>
      </c>
      <c r="C172">
        <v>15096.946289</v>
      </c>
      <c r="D172">
        <v>14977.023438</v>
      </c>
      <c r="E172">
        <v>15096.946289</v>
      </c>
      <c r="F172">
        <v>14826.400390999999</v>
      </c>
      <c r="G172">
        <v>15069.099609000001</v>
      </c>
      <c r="H172">
        <v>14788.900390999999</v>
      </c>
      <c r="I172">
        <v>14482.799805000001</v>
      </c>
      <c r="J172">
        <v>14766.464844</v>
      </c>
      <c r="L172" t="str">
        <f t="shared" si="18"/>
        <v>08SEP2023:03:00:00</v>
      </c>
      <c r="M172">
        <v>3</v>
      </c>
      <c r="N172">
        <f t="shared" si="19"/>
        <v>-241.17968800000017</v>
      </c>
      <c r="O172">
        <f t="shared" si="20"/>
        <v>-241.17968800000017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1.5724195274028696</v>
      </c>
    </row>
    <row r="173" spans="1:19" x14ac:dyDescent="0.3">
      <c r="A173" t="s">
        <v>247</v>
      </c>
      <c r="B173">
        <v>14985.080078000001</v>
      </c>
      <c r="C173">
        <v>14867.350586</v>
      </c>
      <c r="D173">
        <v>14768.967773</v>
      </c>
      <c r="E173">
        <v>14867.350586</v>
      </c>
      <c r="F173">
        <v>14514.200194999999</v>
      </c>
      <c r="G173">
        <v>14750.5</v>
      </c>
      <c r="H173">
        <v>14438.700194999999</v>
      </c>
      <c r="I173">
        <v>14143.599609000001</v>
      </c>
      <c r="J173">
        <v>14454.954102</v>
      </c>
      <c r="L173" t="str">
        <f t="shared" si="18"/>
        <v>08SEP2023:04:00:00</v>
      </c>
      <c r="M173">
        <v>4</v>
      </c>
      <c r="N173">
        <f t="shared" si="19"/>
        <v>-117.72949200000039</v>
      </c>
      <c r="O173">
        <f t="shared" si="20"/>
        <v>-117.72949200000039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0.78564473053996042</v>
      </c>
    </row>
    <row r="174" spans="1:19" x14ac:dyDescent="0.3">
      <c r="A174" t="s">
        <v>248</v>
      </c>
      <c r="B174">
        <v>14860.806640999999</v>
      </c>
      <c r="C174">
        <v>14666.269531</v>
      </c>
      <c r="D174">
        <v>14598.034180000001</v>
      </c>
      <c r="E174">
        <v>14666.269531</v>
      </c>
      <c r="F174">
        <v>14423.799805000001</v>
      </c>
      <c r="G174">
        <v>14657.900390999999</v>
      </c>
      <c r="H174">
        <v>14367.400390999999</v>
      </c>
      <c r="I174">
        <v>14066.900390999999</v>
      </c>
      <c r="J174">
        <v>14358.067383</v>
      </c>
      <c r="L174" t="str">
        <f t="shared" si="18"/>
        <v>08SEP2023:05:00:00</v>
      </c>
      <c r="M174">
        <v>5</v>
      </c>
      <c r="N174">
        <f t="shared" si="19"/>
        <v>-194.5371099999993</v>
      </c>
      <c r="O174">
        <f t="shared" si="20"/>
        <v>-194.5371099999993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1.3090615785504138</v>
      </c>
    </row>
    <row r="175" spans="1:19" x14ac:dyDescent="0.3">
      <c r="A175" t="s">
        <v>249</v>
      </c>
      <c r="B175">
        <v>15116.894531</v>
      </c>
      <c r="C175">
        <v>14960.833984000001</v>
      </c>
      <c r="D175">
        <v>14885.410156</v>
      </c>
      <c r="E175">
        <v>14960.833984000001</v>
      </c>
      <c r="F175">
        <v>14587.299805000001</v>
      </c>
      <c r="G175">
        <v>14808.700194999999</v>
      </c>
      <c r="H175">
        <v>14549.400390999999</v>
      </c>
      <c r="I175">
        <v>14227.799805000001</v>
      </c>
      <c r="J175">
        <v>14549.841796999999</v>
      </c>
      <c r="L175" t="str">
        <f t="shared" si="18"/>
        <v>08SEP2023:06:00:00</v>
      </c>
      <c r="M175">
        <v>6</v>
      </c>
      <c r="N175">
        <f t="shared" si="19"/>
        <v>-156.06054699999913</v>
      </c>
      <c r="O175">
        <f t="shared" si="20"/>
        <v>-156.06054699999913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1.0323585090837804</v>
      </c>
    </row>
    <row r="176" spans="1:19" x14ac:dyDescent="0.3">
      <c r="A176" t="s">
        <v>250</v>
      </c>
      <c r="B176">
        <v>15325.466796999999</v>
      </c>
      <c r="C176">
        <v>15045.184569999999</v>
      </c>
      <c r="D176">
        <v>14988.039063</v>
      </c>
      <c r="E176">
        <v>15045.184569999999</v>
      </c>
      <c r="F176">
        <v>14793.099609000001</v>
      </c>
      <c r="G176">
        <v>14991.799805000001</v>
      </c>
      <c r="H176">
        <v>14741.5</v>
      </c>
      <c r="I176">
        <v>14433.900390999999</v>
      </c>
      <c r="J176">
        <v>14728.71875</v>
      </c>
      <c r="L176" t="str">
        <f t="shared" si="18"/>
        <v>08SEP2023:07:00:00</v>
      </c>
      <c r="M176">
        <v>7</v>
      </c>
      <c r="N176">
        <f t="shared" si="19"/>
        <v>-280.28222699999969</v>
      </c>
      <c r="O176">
        <f t="shared" si="20"/>
        <v>-280.28222699999969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1.8288658395375315</v>
      </c>
    </row>
    <row r="177" spans="1:19" x14ac:dyDescent="0.3">
      <c r="A177" t="s">
        <v>251</v>
      </c>
      <c r="B177">
        <v>15195.926758</v>
      </c>
      <c r="C177">
        <v>15067.201171999999</v>
      </c>
      <c r="D177">
        <v>14968.416992</v>
      </c>
      <c r="E177">
        <v>15067.201171999999</v>
      </c>
      <c r="F177">
        <v>14887.5</v>
      </c>
      <c r="G177">
        <v>15076.799805000001</v>
      </c>
      <c r="H177">
        <v>14846.700194999999</v>
      </c>
      <c r="I177">
        <v>14572.799805000001</v>
      </c>
      <c r="J177">
        <v>14815.964844</v>
      </c>
      <c r="L177" t="str">
        <f t="shared" si="18"/>
        <v>08SEP2023:08:00:00</v>
      </c>
      <c r="M177">
        <v>8</v>
      </c>
      <c r="N177">
        <f t="shared" si="19"/>
        <v>-128.72558600000048</v>
      </c>
      <c r="O177">
        <f t="shared" si="20"/>
        <v>-128.72558600000048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0.84710585968198371</v>
      </c>
    </row>
    <row r="178" spans="1:19" x14ac:dyDescent="0.3">
      <c r="A178" t="s">
        <v>252</v>
      </c>
      <c r="B178">
        <v>15645.749023</v>
      </c>
      <c r="C178">
        <v>15593.021484000001</v>
      </c>
      <c r="D178">
        <v>15445.649414</v>
      </c>
      <c r="E178">
        <v>15593.021484000001</v>
      </c>
      <c r="F178">
        <v>15549.900390999999</v>
      </c>
      <c r="G178">
        <v>15709.5</v>
      </c>
      <c r="H178">
        <v>15580.5</v>
      </c>
      <c r="I178">
        <v>15283.5</v>
      </c>
      <c r="J178">
        <v>15474.271484000001</v>
      </c>
      <c r="L178" t="str">
        <f t="shared" si="18"/>
        <v>08SEP2023:09:00:00</v>
      </c>
      <c r="M178">
        <v>9</v>
      </c>
      <c r="N178">
        <f t="shared" si="19"/>
        <v>-52.727538999999524</v>
      </c>
      <c r="O178">
        <f t="shared" si="20"/>
        <v>-52.727538999999524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0.33700872308821722</v>
      </c>
    </row>
    <row r="179" spans="1:19" x14ac:dyDescent="0.3">
      <c r="A179" t="s">
        <v>253</v>
      </c>
      <c r="B179">
        <v>16742.140625</v>
      </c>
      <c r="C179">
        <v>16605.240234000001</v>
      </c>
      <c r="D179">
        <v>16414.365234000001</v>
      </c>
      <c r="E179">
        <v>16605.240234000001</v>
      </c>
      <c r="F179">
        <v>16724.199218999998</v>
      </c>
      <c r="G179">
        <v>16824.5</v>
      </c>
      <c r="H179">
        <v>16854.300781000002</v>
      </c>
      <c r="I179">
        <v>16481.400390999999</v>
      </c>
      <c r="J179">
        <v>16638.453125</v>
      </c>
      <c r="L179" t="str">
        <f t="shared" si="18"/>
        <v>08SEP2023:10:00:00</v>
      </c>
      <c r="M179">
        <v>10</v>
      </c>
      <c r="N179">
        <f t="shared" si="19"/>
        <v>-136.90039099999922</v>
      </c>
      <c r="O179">
        <f t="shared" si="20"/>
        <v>-136.90039099999922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0.81769944516876381</v>
      </c>
    </row>
    <row r="180" spans="1:19" x14ac:dyDescent="0.3">
      <c r="A180" t="s">
        <v>254</v>
      </c>
      <c r="B180">
        <v>17998.279297000001</v>
      </c>
      <c r="C180">
        <v>17902.714843999998</v>
      </c>
      <c r="D180">
        <v>17912.621093999998</v>
      </c>
      <c r="E180">
        <v>17902.714843999998</v>
      </c>
      <c r="F180">
        <v>17919.900390999999</v>
      </c>
      <c r="G180">
        <v>17980.699218999998</v>
      </c>
      <c r="H180">
        <v>18056</v>
      </c>
      <c r="I180">
        <v>17669.199218999998</v>
      </c>
      <c r="J180">
        <v>17890.144531000002</v>
      </c>
      <c r="L180" t="str">
        <f t="shared" si="18"/>
        <v>08SEP2023:11:00:00</v>
      </c>
      <c r="M180">
        <v>11</v>
      </c>
      <c r="N180">
        <f t="shared" si="19"/>
        <v>-95.564453000002686</v>
      </c>
      <c r="O180">
        <f t="shared" si="20"/>
        <v>-95.564453000002686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0.5309643851117013</v>
      </c>
    </row>
    <row r="181" spans="1:19" x14ac:dyDescent="0.3">
      <c r="A181" t="s">
        <v>255</v>
      </c>
      <c r="B181">
        <v>19337.960938</v>
      </c>
      <c r="C181">
        <v>19320.013672000001</v>
      </c>
      <c r="D181">
        <v>19420.126952999999</v>
      </c>
      <c r="E181">
        <v>19320.013672000001</v>
      </c>
      <c r="F181">
        <v>19098.900390999999</v>
      </c>
      <c r="G181">
        <v>19129.5</v>
      </c>
      <c r="H181">
        <v>19262.099609000001</v>
      </c>
      <c r="I181">
        <v>18868.699218999998</v>
      </c>
      <c r="J181">
        <v>19146.105468999998</v>
      </c>
      <c r="L181" t="str">
        <f t="shared" si="18"/>
        <v>08SEP2023:12:00:00</v>
      </c>
      <c r="M181">
        <v>12</v>
      </c>
      <c r="N181">
        <f t="shared" si="19"/>
        <v>-17.947265999999217</v>
      </c>
      <c r="O181">
        <f t="shared" si="20"/>
        <v>-17.947265999999217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9.2808471676721599E-2</v>
      </c>
    </row>
    <row r="182" spans="1:19" x14ac:dyDescent="0.3">
      <c r="A182" t="s">
        <v>256</v>
      </c>
      <c r="B182">
        <v>20701.042968999998</v>
      </c>
      <c r="C182">
        <v>20402.798827999999</v>
      </c>
      <c r="D182">
        <v>20524.734375</v>
      </c>
      <c r="E182">
        <v>20402.798827999999</v>
      </c>
      <c r="F182">
        <v>20101.099609000001</v>
      </c>
      <c r="G182">
        <v>20117.099609000001</v>
      </c>
      <c r="H182">
        <v>20453.5</v>
      </c>
      <c r="I182">
        <v>20019.199218999998</v>
      </c>
      <c r="J182">
        <v>20268.576172000001</v>
      </c>
      <c r="L182" t="str">
        <f t="shared" si="18"/>
        <v>08SEP2023:13:00:00</v>
      </c>
      <c r="M182">
        <v>13</v>
      </c>
      <c r="N182">
        <f t="shared" si="19"/>
        <v>-298.24414099999922</v>
      </c>
      <c r="O182">
        <f t="shared" si="20"/>
        <v>-298.24414099999922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1.440720361030227</v>
      </c>
    </row>
    <row r="183" spans="1:19" x14ac:dyDescent="0.3">
      <c r="A183" t="s">
        <v>257</v>
      </c>
      <c r="B183">
        <v>21814.472656000002</v>
      </c>
      <c r="C183">
        <v>21479.294922000001</v>
      </c>
      <c r="D183">
        <v>21438.693359000001</v>
      </c>
      <c r="E183">
        <v>21479.294922000001</v>
      </c>
      <c r="F183">
        <v>20988.800781000002</v>
      </c>
      <c r="G183">
        <v>20967.400390999999</v>
      </c>
      <c r="H183">
        <v>21457</v>
      </c>
      <c r="I183">
        <v>20989.900390999999</v>
      </c>
      <c r="J183">
        <v>21217.429688</v>
      </c>
      <c r="L183" t="str">
        <f t="shared" si="18"/>
        <v>08SEP2023:14:00:00</v>
      </c>
      <c r="M183">
        <v>14</v>
      </c>
      <c r="N183">
        <f t="shared" si="19"/>
        <v>-335.17773400000078</v>
      </c>
      <c r="O183">
        <f t="shared" si="20"/>
        <v>-335.17773400000078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1.5364924895757737</v>
      </c>
    </row>
    <row r="184" spans="1:19" x14ac:dyDescent="0.3">
      <c r="A184" t="s">
        <v>258</v>
      </c>
      <c r="B184">
        <v>22455.800781000002</v>
      </c>
      <c r="C184">
        <v>22356.984375</v>
      </c>
      <c r="D184">
        <v>22205.947265999999</v>
      </c>
      <c r="E184">
        <v>22356.984375</v>
      </c>
      <c r="F184">
        <v>21616.800781000002</v>
      </c>
      <c r="G184">
        <v>21562.300781000002</v>
      </c>
      <c r="H184">
        <v>22080.699218999998</v>
      </c>
      <c r="I184">
        <v>21642.099609000001</v>
      </c>
      <c r="J184">
        <v>21875.939452999999</v>
      </c>
      <c r="L184" t="str">
        <f t="shared" si="18"/>
        <v>08SEP2023:15:00:00</v>
      </c>
      <c r="M184">
        <v>15</v>
      </c>
      <c r="N184">
        <f t="shared" si="19"/>
        <v>-98.816406000001734</v>
      </c>
      <c r="O184">
        <f t="shared" si="20"/>
        <v>-98.816406000001734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0.4400484621488579</v>
      </c>
    </row>
    <row r="185" spans="1:19" x14ac:dyDescent="0.3">
      <c r="A185" t="s">
        <v>259</v>
      </c>
      <c r="B185">
        <v>22509.544922000001</v>
      </c>
      <c r="C185">
        <v>22543.910156000002</v>
      </c>
      <c r="D185">
        <v>22586.371093999998</v>
      </c>
      <c r="E185">
        <v>22543.910156000002</v>
      </c>
      <c r="F185">
        <v>21808.300781000002</v>
      </c>
      <c r="G185">
        <v>21936.900390999999</v>
      </c>
      <c r="H185">
        <v>22396.099609000001</v>
      </c>
      <c r="I185">
        <v>21999</v>
      </c>
      <c r="J185">
        <v>22210.324218999998</v>
      </c>
      <c r="L185" t="str">
        <f t="shared" si="18"/>
        <v>08SEP2023:16:00:00</v>
      </c>
      <c r="M185">
        <v>16</v>
      </c>
      <c r="N185">
        <f t="shared" si="19"/>
        <v>34.365234000000783</v>
      </c>
      <c r="O185" t="str">
        <f t="shared" si="20"/>
        <v/>
      </c>
      <c r="P185">
        <f t="shared" si="21"/>
        <v>34.365234000000783</v>
      </c>
      <c r="Q185" t="str">
        <f t="shared" si="22"/>
        <v/>
      </c>
      <c r="R185">
        <f t="shared" si="23"/>
        <v>1</v>
      </c>
      <c r="S185">
        <f t="shared" si="24"/>
        <v>0.15266960802221047</v>
      </c>
    </row>
    <row r="186" spans="1:19" x14ac:dyDescent="0.3">
      <c r="A186" t="s">
        <v>260</v>
      </c>
      <c r="B186">
        <v>22561.138672000001</v>
      </c>
      <c r="C186">
        <v>22801.521484000001</v>
      </c>
      <c r="D186">
        <v>22678.470702999999</v>
      </c>
      <c r="E186">
        <v>22801.521484000001</v>
      </c>
      <c r="F186">
        <v>21852.900390999999</v>
      </c>
      <c r="G186">
        <v>22059.900390999999</v>
      </c>
      <c r="H186">
        <v>22359.699218999998</v>
      </c>
      <c r="I186">
        <v>22040.5</v>
      </c>
      <c r="J186">
        <v>22247.035156000002</v>
      </c>
      <c r="L186" t="str">
        <f t="shared" si="18"/>
        <v>08SEP2023:17:00:00</v>
      </c>
      <c r="M186">
        <v>17</v>
      </c>
      <c r="N186">
        <f t="shared" si="19"/>
        <v>240.38281199999983</v>
      </c>
      <c r="O186" t="str">
        <f t="shared" si="20"/>
        <v/>
      </c>
      <c r="P186">
        <f t="shared" si="21"/>
        <v>240.38281199999983</v>
      </c>
      <c r="Q186" t="str">
        <f t="shared" si="22"/>
        <v/>
      </c>
      <c r="R186">
        <f t="shared" si="23"/>
        <v>1</v>
      </c>
      <c r="S186">
        <f t="shared" si="24"/>
        <v>1.065472871271042</v>
      </c>
    </row>
    <row r="187" spans="1:19" x14ac:dyDescent="0.3">
      <c r="A187" t="s">
        <v>261</v>
      </c>
      <c r="B187">
        <v>21772.603515999999</v>
      </c>
      <c r="C187">
        <v>22386.740234000001</v>
      </c>
      <c r="D187">
        <v>22346.115234000001</v>
      </c>
      <c r="E187">
        <v>22386.740234000001</v>
      </c>
      <c r="F187">
        <v>21574.599609000001</v>
      </c>
      <c r="G187">
        <v>21815.800781000002</v>
      </c>
      <c r="H187">
        <v>21734.800781000002</v>
      </c>
      <c r="I187">
        <v>21555.900390999999</v>
      </c>
      <c r="J187">
        <v>21795.474609000001</v>
      </c>
      <c r="L187" t="str">
        <f t="shared" si="18"/>
        <v>08SEP2023:18:00:00</v>
      </c>
      <c r="M187">
        <v>18</v>
      </c>
      <c r="N187">
        <f t="shared" si="19"/>
        <v>614.13671800000157</v>
      </c>
      <c r="O187" t="str">
        <f t="shared" si="20"/>
        <v/>
      </c>
      <c r="P187">
        <f t="shared" si="21"/>
        <v>614.13671800000157</v>
      </c>
      <c r="Q187" t="str">
        <f t="shared" si="22"/>
        <v/>
      </c>
      <c r="R187">
        <f t="shared" si="23"/>
        <v>1</v>
      </c>
      <c r="S187">
        <f t="shared" si="24"/>
        <v>2.8206857188608239</v>
      </c>
    </row>
    <row r="188" spans="1:19" x14ac:dyDescent="0.3">
      <c r="A188" t="s">
        <v>262</v>
      </c>
      <c r="B188">
        <v>20351.394531000002</v>
      </c>
      <c r="C188">
        <v>21647.40625</v>
      </c>
      <c r="D188">
        <v>21404.804688</v>
      </c>
      <c r="E188">
        <v>21647.40625</v>
      </c>
      <c r="F188">
        <v>20815</v>
      </c>
      <c r="G188">
        <v>20955.800781000002</v>
      </c>
      <c r="H188">
        <v>20545.800781000002</v>
      </c>
      <c r="I188">
        <v>20539.699218999998</v>
      </c>
      <c r="J188">
        <v>20783.691406000002</v>
      </c>
      <c r="L188" t="str">
        <f t="shared" si="18"/>
        <v>08SEP2023:19:00:00</v>
      </c>
      <c r="M188">
        <v>19</v>
      </c>
      <c r="N188">
        <f t="shared" si="19"/>
        <v>1296.0117189999983</v>
      </c>
      <c r="O188" t="str">
        <f t="shared" si="20"/>
        <v/>
      </c>
      <c r="P188">
        <f t="shared" si="21"/>
        <v>1296.0117189999983</v>
      </c>
      <c r="Q188" t="str">
        <f t="shared" si="22"/>
        <v/>
      </c>
      <c r="R188">
        <f t="shared" si="23"/>
        <v>1</v>
      </c>
      <c r="S188">
        <f t="shared" si="24"/>
        <v>6.3681715620316091</v>
      </c>
    </row>
    <row r="189" spans="1:19" x14ac:dyDescent="0.3">
      <c r="A189" t="s">
        <v>263</v>
      </c>
      <c r="B189">
        <v>19423.234375</v>
      </c>
      <c r="C189">
        <v>20764.042968999998</v>
      </c>
      <c r="D189">
        <v>20516.882813</v>
      </c>
      <c r="E189">
        <v>20764.042968999998</v>
      </c>
      <c r="F189">
        <v>20239.300781000002</v>
      </c>
      <c r="G189">
        <v>20261</v>
      </c>
      <c r="H189">
        <v>19405.099609000001</v>
      </c>
      <c r="I189">
        <v>19578.400390999999</v>
      </c>
      <c r="J189">
        <v>19848.457031000002</v>
      </c>
      <c r="L189" t="str">
        <f t="shared" si="18"/>
        <v>08SEP2023:20:00:00</v>
      </c>
      <c r="M189">
        <v>20</v>
      </c>
      <c r="N189">
        <f t="shared" si="19"/>
        <v>1340.8085939999983</v>
      </c>
      <c r="O189" t="str">
        <f t="shared" si="20"/>
        <v/>
      </c>
      <c r="P189">
        <f t="shared" si="21"/>
        <v>1340.8085939999983</v>
      </c>
      <c r="Q189" t="str">
        <f t="shared" si="22"/>
        <v/>
      </c>
      <c r="R189">
        <f t="shared" si="23"/>
        <v>1</v>
      </c>
      <c r="S189">
        <f t="shared" si="24"/>
        <v>6.9031169995342143</v>
      </c>
    </row>
    <row r="190" spans="1:19" x14ac:dyDescent="0.3">
      <c r="A190" t="s">
        <v>264</v>
      </c>
      <c r="B190">
        <v>19083.484375</v>
      </c>
      <c r="C190">
        <v>19988.490234000001</v>
      </c>
      <c r="D190">
        <v>19891.582031000002</v>
      </c>
      <c r="E190">
        <v>19988.490234000001</v>
      </c>
      <c r="F190">
        <v>19567.300781000002</v>
      </c>
      <c r="G190">
        <v>19553.099609000001</v>
      </c>
      <c r="H190">
        <v>18628.199218999998</v>
      </c>
      <c r="I190">
        <v>18824.5</v>
      </c>
      <c r="J190">
        <v>19126.166015999999</v>
      </c>
      <c r="L190" t="str">
        <f t="shared" si="18"/>
        <v>08SEP2023:21:00:00</v>
      </c>
      <c r="M190">
        <v>21</v>
      </c>
      <c r="N190">
        <f t="shared" si="19"/>
        <v>905.00585900000078</v>
      </c>
      <c r="O190" t="str">
        <f t="shared" si="20"/>
        <v/>
      </c>
      <c r="P190">
        <f t="shared" si="21"/>
        <v>905.00585900000078</v>
      </c>
      <c r="Q190" t="str">
        <f t="shared" si="22"/>
        <v/>
      </c>
      <c r="R190">
        <f t="shared" si="23"/>
        <v>1</v>
      </c>
      <c r="S190">
        <f t="shared" si="24"/>
        <v>4.7423512458007338</v>
      </c>
    </row>
    <row r="191" spans="1:19" x14ac:dyDescent="0.3">
      <c r="A191" t="s">
        <v>265</v>
      </c>
      <c r="B191">
        <v>18513.291015999999</v>
      </c>
      <c r="C191">
        <v>18907.845702999999</v>
      </c>
      <c r="D191">
        <v>18968.865234000001</v>
      </c>
      <c r="E191">
        <v>18907.845702999999</v>
      </c>
      <c r="F191">
        <v>18781.599609000001</v>
      </c>
      <c r="G191">
        <v>18780.599609000001</v>
      </c>
      <c r="H191">
        <v>17873.5</v>
      </c>
      <c r="I191">
        <v>18074.5</v>
      </c>
      <c r="J191">
        <v>18334.392577999999</v>
      </c>
      <c r="L191" t="str">
        <f t="shared" si="18"/>
        <v>08SEP2023:22:00:00</v>
      </c>
      <c r="M191">
        <v>22</v>
      </c>
      <c r="N191">
        <f t="shared" si="19"/>
        <v>394.55468699999983</v>
      </c>
      <c r="O191" t="str">
        <f t="shared" si="20"/>
        <v/>
      </c>
      <c r="P191">
        <f t="shared" si="21"/>
        <v>394.55468699999983</v>
      </c>
      <c r="Q191" t="str">
        <f t="shared" si="22"/>
        <v/>
      </c>
      <c r="R191">
        <f t="shared" si="23"/>
        <v>1</v>
      </c>
      <c r="S191">
        <f t="shared" si="24"/>
        <v>2.131196915010996</v>
      </c>
    </row>
    <row r="192" spans="1:19" x14ac:dyDescent="0.3">
      <c r="A192" t="s">
        <v>266</v>
      </c>
      <c r="B192">
        <v>17686.990234000001</v>
      </c>
      <c r="C192">
        <v>17884.173827999999</v>
      </c>
      <c r="D192">
        <v>17913.644531000002</v>
      </c>
      <c r="E192">
        <v>17884.173827999999</v>
      </c>
      <c r="F192">
        <v>17748.599609000001</v>
      </c>
      <c r="G192">
        <v>17771.900390999999</v>
      </c>
      <c r="H192">
        <v>16939.400390999999</v>
      </c>
      <c r="I192">
        <v>17125</v>
      </c>
      <c r="J192">
        <v>17354.099609000001</v>
      </c>
      <c r="L192" t="str">
        <f t="shared" si="18"/>
        <v>08SEP2023:23:00:00</v>
      </c>
      <c r="M192">
        <v>23</v>
      </c>
      <c r="N192">
        <f t="shared" si="19"/>
        <v>197.18359399999827</v>
      </c>
      <c r="O192" t="str">
        <f t="shared" si="20"/>
        <v/>
      </c>
      <c r="P192">
        <f t="shared" si="21"/>
        <v>197.18359399999827</v>
      </c>
      <c r="Q192" t="str">
        <f t="shared" si="22"/>
        <v/>
      </c>
      <c r="R192">
        <f t="shared" si="23"/>
        <v>1</v>
      </c>
      <c r="S192">
        <f t="shared" si="24"/>
        <v>1.1148510367860605</v>
      </c>
    </row>
    <row r="193" spans="1:19" x14ac:dyDescent="0.3">
      <c r="A193" t="s">
        <v>267</v>
      </c>
      <c r="B193">
        <v>16817.814452999999</v>
      </c>
      <c r="C193">
        <v>16953.986327999999</v>
      </c>
      <c r="D193">
        <v>16999.369140999999</v>
      </c>
      <c r="E193">
        <v>16953.986327999999</v>
      </c>
      <c r="F193">
        <v>16714.300781000002</v>
      </c>
      <c r="G193">
        <v>16721.400390999999</v>
      </c>
      <c r="H193">
        <v>15945</v>
      </c>
      <c r="I193">
        <v>16118.599609000001</v>
      </c>
      <c r="J193">
        <v>16362.523438</v>
      </c>
      <c r="L193" t="str">
        <f t="shared" si="18"/>
        <v>09SEP2023:00:00:00</v>
      </c>
      <c r="M193">
        <v>24</v>
      </c>
      <c r="N193">
        <f t="shared" si="19"/>
        <v>136.171875</v>
      </c>
      <c r="O193" t="str">
        <f t="shared" si="20"/>
        <v/>
      </c>
      <c r="P193">
        <f t="shared" si="21"/>
        <v>136.171875</v>
      </c>
      <c r="Q193" t="str">
        <f t="shared" si="22"/>
        <v/>
      </c>
      <c r="R193">
        <f t="shared" si="23"/>
        <v>1</v>
      </c>
      <c r="S193">
        <f t="shared" si="24"/>
        <v>0.80968829440087775</v>
      </c>
    </row>
    <row r="194" spans="1:19" x14ac:dyDescent="0.3">
      <c r="A194" t="s">
        <v>268</v>
      </c>
      <c r="B194">
        <v>16041.832031</v>
      </c>
      <c r="C194">
        <v>15380.700194999999</v>
      </c>
      <c r="D194">
        <v>15753.113281</v>
      </c>
      <c r="E194">
        <v>15443.999023</v>
      </c>
      <c r="F194">
        <v>15690.099609000001</v>
      </c>
      <c r="G194">
        <v>15703.799805000001</v>
      </c>
      <c r="H194">
        <v>15380.700194999999</v>
      </c>
      <c r="I194">
        <v>14642.099609000001</v>
      </c>
      <c r="J194">
        <v>15296.852539</v>
      </c>
      <c r="L194" t="str">
        <f t="shared" si="18"/>
        <v>09SEP2023:01:00:00</v>
      </c>
      <c r="M194">
        <v>1</v>
      </c>
      <c r="N194">
        <f t="shared" si="19"/>
        <v>-661.13183600000048</v>
      </c>
      <c r="O194">
        <f t="shared" si="20"/>
        <v>-661.13183600000048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4.1212988312207601</v>
      </c>
    </row>
    <row r="195" spans="1:19" x14ac:dyDescent="0.3">
      <c r="A195" t="s">
        <v>269</v>
      </c>
      <c r="B195">
        <v>15403.517578000001</v>
      </c>
      <c r="C195">
        <v>14468</v>
      </c>
      <c r="D195">
        <v>15049.992188</v>
      </c>
      <c r="E195">
        <v>14845.690430000001</v>
      </c>
      <c r="F195">
        <v>14799.099609000001</v>
      </c>
      <c r="G195">
        <v>14840</v>
      </c>
      <c r="H195">
        <v>14468</v>
      </c>
      <c r="I195">
        <v>13695.5</v>
      </c>
      <c r="J195">
        <v>14422.958984000001</v>
      </c>
      <c r="L195" t="str">
        <f t="shared" ref="L195:L258" si="25">A195</f>
        <v>09SEP2023:02:00:00</v>
      </c>
      <c r="M195">
        <v>2</v>
      </c>
      <c r="N195">
        <f t="shared" ref="N195:N258" si="26">C195-B195</f>
        <v>-935.51757800000087</v>
      </c>
      <c r="O195">
        <f t="shared" ref="O195:O258" si="27">IF(N195&lt;0,N195,"")</f>
        <v>-935.51757800000087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6.0734022164920907</v>
      </c>
    </row>
    <row r="196" spans="1:19" x14ac:dyDescent="0.3">
      <c r="A196" t="s">
        <v>270</v>
      </c>
      <c r="B196">
        <v>14868.260742</v>
      </c>
      <c r="C196">
        <v>13750.099609000001</v>
      </c>
      <c r="D196">
        <v>14525.284180000001</v>
      </c>
      <c r="E196">
        <v>14395.390625</v>
      </c>
      <c r="F196">
        <v>14093.900390999999</v>
      </c>
      <c r="G196">
        <v>14170.799805000001</v>
      </c>
      <c r="H196">
        <v>13750.099609000001</v>
      </c>
      <c r="I196">
        <v>12934.099609000001</v>
      </c>
      <c r="J196">
        <v>13736.787109000001</v>
      </c>
      <c r="L196" t="str">
        <f t="shared" si="25"/>
        <v>09SEP2023:03:00:00</v>
      </c>
      <c r="M196">
        <v>3</v>
      </c>
      <c r="N196">
        <f t="shared" si="26"/>
        <v>-1118.1611329999996</v>
      </c>
      <c r="O196">
        <f t="shared" si="27"/>
        <v>-1118.1611329999996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7.5204568469895596</v>
      </c>
    </row>
    <row r="197" spans="1:19" x14ac:dyDescent="0.3">
      <c r="A197" t="s">
        <v>271</v>
      </c>
      <c r="B197">
        <v>14366.290039</v>
      </c>
      <c r="C197">
        <v>13361</v>
      </c>
      <c r="D197">
        <v>14210.563477</v>
      </c>
      <c r="E197">
        <v>14063.798828000001</v>
      </c>
      <c r="F197">
        <v>13773.299805000001</v>
      </c>
      <c r="G197">
        <v>13813.599609000001</v>
      </c>
      <c r="H197">
        <v>13361</v>
      </c>
      <c r="I197">
        <v>12597</v>
      </c>
      <c r="J197">
        <v>13388.203125</v>
      </c>
      <c r="L197" t="str">
        <f t="shared" si="25"/>
        <v>09SEP2023:04:00:00</v>
      </c>
      <c r="M197">
        <v>4</v>
      </c>
      <c r="N197">
        <f t="shared" si="26"/>
        <v>-1005.2900389999995</v>
      </c>
      <c r="O197">
        <f t="shared" si="27"/>
        <v>-1005.2900389999995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6.9975619054811675</v>
      </c>
    </row>
    <row r="198" spans="1:19" x14ac:dyDescent="0.3">
      <c r="A198" t="s">
        <v>272</v>
      </c>
      <c r="B198">
        <v>14053.818359000001</v>
      </c>
      <c r="C198">
        <v>13132.599609000001</v>
      </c>
      <c r="D198">
        <v>13984.172852</v>
      </c>
      <c r="E198">
        <v>13822.944336</v>
      </c>
      <c r="F198">
        <v>13529.299805000001</v>
      </c>
      <c r="G198">
        <v>13587.299805000001</v>
      </c>
      <c r="H198">
        <v>13132.599609000001</v>
      </c>
      <c r="I198">
        <v>12341.099609000001</v>
      </c>
      <c r="J198">
        <v>13150.604492</v>
      </c>
      <c r="L198" t="str">
        <f t="shared" si="25"/>
        <v>09SEP2023:05:00:00</v>
      </c>
      <c r="M198">
        <v>5</v>
      </c>
      <c r="N198">
        <f t="shared" si="26"/>
        <v>-921.21875</v>
      </c>
      <c r="O198">
        <f t="shared" si="27"/>
        <v>-921.21875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6.5549356514207098</v>
      </c>
    </row>
    <row r="199" spans="1:19" x14ac:dyDescent="0.3">
      <c r="A199" t="s">
        <v>273</v>
      </c>
      <c r="B199">
        <v>13712.866211</v>
      </c>
      <c r="C199">
        <v>13078.599609000001</v>
      </c>
      <c r="D199">
        <v>13872.670898</v>
      </c>
      <c r="E199">
        <v>13829.801758</v>
      </c>
      <c r="F199">
        <v>13489.900390999999</v>
      </c>
      <c r="G199">
        <v>13524.400390999999</v>
      </c>
      <c r="H199">
        <v>13078.599609000001</v>
      </c>
      <c r="I199">
        <v>12293.700194999999</v>
      </c>
      <c r="J199">
        <v>13087.655273</v>
      </c>
      <c r="L199" t="str">
        <f t="shared" si="25"/>
        <v>09SEP2023:06:00:00</v>
      </c>
      <c r="M199">
        <v>6</v>
      </c>
      <c r="N199">
        <f t="shared" si="26"/>
        <v>-634.26660199999969</v>
      </c>
      <c r="O199">
        <f t="shared" si="27"/>
        <v>-634.26660199999969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4.625339387408391</v>
      </c>
    </row>
    <row r="200" spans="1:19" x14ac:dyDescent="0.3">
      <c r="A200" t="s">
        <v>274</v>
      </c>
      <c r="B200">
        <v>13222.269531</v>
      </c>
      <c r="C200">
        <v>13111.200194999999</v>
      </c>
      <c r="D200">
        <v>13694.280273</v>
      </c>
      <c r="E200">
        <v>13581.032227</v>
      </c>
      <c r="F200">
        <v>13546.900390999999</v>
      </c>
      <c r="G200">
        <v>13529.099609000001</v>
      </c>
      <c r="H200">
        <v>13111.200194999999</v>
      </c>
      <c r="I200">
        <v>12360.400390999999</v>
      </c>
      <c r="J200">
        <v>13087.936523</v>
      </c>
      <c r="L200" t="str">
        <f t="shared" si="25"/>
        <v>09SEP2023:07:00:00</v>
      </c>
      <c r="M200">
        <v>7</v>
      </c>
      <c r="N200">
        <f t="shared" si="26"/>
        <v>-111.06933600000048</v>
      </c>
      <c r="O200">
        <f t="shared" si="27"/>
        <v>-111.06933600000048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0.84001718267499492</v>
      </c>
    </row>
    <row r="201" spans="1:19" x14ac:dyDescent="0.3">
      <c r="A201" t="s">
        <v>275</v>
      </c>
      <c r="B201">
        <v>13025.286133</v>
      </c>
      <c r="C201">
        <v>13164</v>
      </c>
      <c r="D201">
        <v>13734.402344</v>
      </c>
      <c r="E201">
        <v>13638.591796999999</v>
      </c>
      <c r="F201">
        <v>13525.700194999999</v>
      </c>
      <c r="G201">
        <v>13560.5</v>
      </c>
      <c r="H201">
        <v>13164</v>
      </c>
      <c r="I201">
        <v>12353.299805000001</v>
      </c>
      <c r="J201">
        <v>13110.691406</v>
      </c>
      <c r="L201" t="str">
        <f t="shared" si="25"/>
        <v>09SEP2023:08:00:00</v>
      </c>
      <c r="M201">
        <v>8</v>
      </c>
      <c r="N201">
        <f t="shared" si="26"/>
        <v>138.71386700000039</v>
      </c>
      <c r="O201" t="str">
        <f t="shared" si="27"/>
        <v/>
      </c>
      <c r="P201">
        <f t="shared" si="28"/>
        <v>138.71386700000039</v>
      </c>
      <c r="Q201" t="str">
        <f t="shared" si="29"/>
        <v/>
      </c>
      <c r="R201">
        <f t="shared" si="30"/>
        <v>1</v>
      </c>
      <c r="S201">
        <f t="shared" si="31"/>
        <v>1.0649583094268014</v>
      </c>
    </row>
    <row r="202" spans="1:19" x14ac:dyDescent="0.3">
      <c r="A202" t="s">
        <v>276</v>
      </c>
      <c r="B202">
        <v>13257.508789</v>
      </c>
      <c r="C202">
        <v>13920.900390999999</v>
      </c>
      <c r="D202">
        <v>14352.954102</v>
      </c>
      <c r="E202">
        <v>14265.813477</v>
      </c>
      <c r="F202">
        <v>14102.200194999999</v>
      </c>
      <c r="G202">
        <v>14265.299805000001</v>
      </c>
      <c r="H202">
        <v>13920.900390999999</v>
      </c>
      <c r="I202">
        <v>12938.700194999999</v>
      </c>
      <c r="J202">
        <v>13765.221680000001</v>
      </c>
      <c r="L202" t="str">
        <f t="shared" si="25"/>
        <v>09SEP2023:09:00:00</v>
      </c>
      <c r="M202">
        <v>9</v>
      </c>
      <c r="N202">
        <f t="shared" si="26"/>
        <v>663.39160199999969</v>
      </c>
      <c r="O202" t="str">
        <f t="shared" si="27"/>
        <v/>
      </c>
      <c r="P202">
        <f t="shared" si="28"/>
        <v>663.39160199999969</v>
      </c>
      <c r="Q202" t="str">
        <f t="shared" si="29"/>
        <v/>
      </c>
      <c r="R202">
        <f t="shared" si="30"/>
        <v>1</v>
      </c>
      <c r="S202">
        <f t="shared" si="31"/>
        <v>5.0038933600438416</v>
      </c>
    </row>
    <row r="203" spans="1:19" x14ac:dyDescent="0.3">
      <c r="A203" t="s">
        <v>277</v>
      </c>
      <c r="B203">
        <v>14226.217773</v>
      </c>
      <c r="C203">
        <v>15262.400390999999</v>
      </c>
      <c r="D203">
        <v>15426.583984000001</v>
      </c>
      <c r="E203">
        <v>15341.118164</v>
      </c>
      <c r="F203">
        <v>15183.299805000001</v>
      </c>
      <c r="G203">
        <v>15502.200194999999</v>
      </c>
      <c r="H203">
        <v>15262.400390999999</v>
      </c>
      <c r="I203">
        <v>14067.700194999999</v>
      </c>
      <c r="J203">
        <v>14952.898438</v>
      </c>
      <c r="L203" t="str">
        <f t="shared" si="25"/>
        <v>09SEP2023:10:00:00</v>
      </c>
      <c r="M203">
        <v>10</v>
      </c>
      <c r="N203">
        <f t="shared" si="26"/>
        <v>1036.1826179999989</v>
      </c>
      <c r="O203" t="str">
        <f t="shared" si="27"/>
        <v/>
      </c>
      <c r="P203">
        <f t="shared" si="28"/>
        <v>1036.1826179999989</v>
      </c>
      <c r="Q203" t="str">
        <f t="shared" si="29"/>
        <v/>
      </c>
      <c r="R203">
        <f t="shared" si="30"/>
        <v>1</v>
      </c>
      <c r="S203">
        <f t="shared" si="31"/>
        <v>7.2836127952896543</v>
      </c>
    </row>
    <row r="204" spans="1:19" x14ac:dyDescent="0.3">
      <c r="A204" t="s">
        <v>278</v>
      </c>
      <c r="B204">
        <v>15485.118164</v>
      </c>
      <c r="C204">
        <v>16640.699218999998</v>
      </c>
      <c r="D204">
        <v>16944.734375</v>
      </c>
      <c r="E204">
        <v>16628.251952999999</v>
      </c>
      <c r="F204">
        <v>16413.699218999998</v>
      </c>
      <c r="G204">
        <v>16754.400390999999</v>
      </c>
      <c r="H204">
        <v>16640.699218999998</v>
      </c>
      <c r="I204">
        <v>15410.700194999999</v>
      </c>
      <c r="J204">
        <v>16321.177734000001</v>
      </c>
      <c r="L204" t="str">
        <f t="shared" si="25"/>
        <v>09SEP2023:11:00:00</v>
      </c>
      <c r="M204">
        <v>11</v>
      </c>
      <c r="N204">
        <f t="shared" si="26"/>
        <v>1155.5810549999987</v>
      </c>
      <c r="O204" t="str">
        <f t="shared" si="27"/>
        <v/>
      </c>
      <c r="P204">
        <f t="shared" si="28"/>
        <v>1155.5810549999987</v>
      </c>
      <c r="Q204" t="str">
        <f t="shared" si="29"/>
        <v/>
      </c>
      <c r="R204">
        <f t="shared" si="30"/>
        <v>1</v>
      </c>
      <c r="S204">
        <f t="shared" si="31"/>
        <v>7.4625265546020074</v>
      </c>
    </row>
    <row r="205" spans="1:19" x14ac:dyDescent="0.3">
      <c r="A205" t="s">
        <v>279</v>
      </c>
      <c r="B205">
        <v>16544.775390999999</v>
      </c>
      <c r="C205">
        <v>17913</v>
      </c>
      <c r="D205">
        <v>18521.761718999998</v>
      </c>
      <c r="E205">
        <v>18003.644531000002</v>
      </c>
      <c r="F205">
        <v>17521.199218999998</v>
      </c>
      <c r="G205">
        <v>17827.199218999998</v>
      </c>
      <c r="H205">
        <v>17913</v>
      </c>
      <c r="I205">
        <v>16631.5</v>
      </c>
      <c r="J205">
        <v>17602.542968999998</v>
      </c>
      <c r="L205" t="str">
        <f t="shared" si="25"/>
        <v>09SEP2023:12:00:00</v>
      </c>
      <c r="M205">
        <v>12</v>
      </c>
      <c r="N205">
        <f t="shared" si="26"/>
        <v>1368.2246090000008</v>
      </c>
      <c r="O205" t="str">
        <f t="shared" si="27"/>
        <v/>
      </c>
      <c r="P205">
        <f t="shared" si="28"/>
        <v>1368.2246090000008</v>
      </c>
      <c r="Q205" t="str">
        <f t="shared" si="29"/>
        <v/>
      </c>
      <c r="R205">
        <f t="shared" si="30"/>
        <v>1</v>
      </c>
      <c r="S205">
        <f t="shared" si="31"/>
        <v>8.2698288533084927</v>
      </c>
    </row>
    <row r="206" spans="1:19" x14ac:dyDescent="0.3">
      <c r="A206" t="s">
        <v>280</v>
      </c>
      <c r="B206">
        <v>17577.439452999999</v>
      </c>
      <c r="C206">
        <v>18977.699218999998</v>
      </c>
      <c r="D206">
        <v>19655.068359000001</v>
      </c>
      <c r="E206">
        <v>19177.417968999998</v>
      </c>
      <c r="F206">
        <v>18503.900390999999</v>
      </c>
      <c r="G206">
        <v>18749.099609000001</v>
      </c>
      <c r="H206">
        <v>18977.699218999998</v>
      </c>
      <c r="I206">
        <v>17620.699218999998</v>
      </c>
      <c r="J206">
        <v>18635.833984000001</v>
      </c>
      <c r="L206" t="str">
        <f t="shared" si="25"/>
        <v>09SEP2023:13:00:00</v>
      </c>
      <c r="M206">
        <v>13</v>
      </c>
      <c r="N206">
        <f t="shared" si="26"/>
        <v>1400.2597659999992</v>
      </c>
      <c r="O206" t="str">
        <f t="shared" si="27"/>
        <v/>
      </c>
      <c r="P206">
        <f t="shared" si="28"/>
        <v>1400.2597659999992</v>
      </c>
      <c r="Q206" t="str">
        <f t="shared" si="29"/>
        <v/>
      </c>
      <c r="R206">
        <f t="shared" si="30"/>
        <v>1</v>
      </c>
      <c r="S206">
        <f t="shared" si="31"/>
        <v>7.9662329074955922</v>
      </c>
    </row>
    <row r="207" spans="1:19" x14ac:dyDescent="0.3">
      <c r="A207" t="s">
        <v>281</v>
      </c>
      <c r="B207">
        <v>18493.054688</v>
      </c>
      <c r="C207">
        <v>19850.5</v>
      </c>
      <c r="D207">
        <v>20368.185547000001</v>
      </c>
      <c r="E207">
        <v>19879.994140999999</v>
      </c>
      <c r="F207">
        <v>19239.199218999998</v>
      </c>
      <c r="G207">
        <v>19464</v>
      </c>
      <c r="H207">
        <v>19850.5</v>
      </c>
      <c r="I207">
        <v>18423.900390999999</v>
      </c>
      <c r="J207">
        <v>19426.277343999998</v>
      </c>
      <c r="L207" t="str">
        <f t="shared" si="25"/>
        <v>09SEP2023:14:00:00</v>
      </c>
      <c r="M207">
        <v>14</v>
      </c>
      <c r="N207">
        <f t="shared" si="26"/>
        <v>1357.4453119999998</v>
      </c>
      <c r="O207" t="str">
        <f t="shared" si="27"/>
        <v/>
      </c>
      <c r="P207">
        <f t="shared" si="28"/>
        <v>1357.4453119999998</v>
      </c>
      <c r="Q207" t="str">
        <f t="shared" si="29"/>
        <v/>
      </c>
      <c r="R207">
        <f t="shared" si="30"/>
        <v>1</v>
      </c>
      <c r="S207">
        <f t="shared" si="31"/>
        <v>7.3402979383434985</v>
      </c>
    </row>
    <row r="208" spans="1:19" x14ac:dyDescent="0.3">
      <c r="A208" t="s">
        <v>282</v>
      </c>
      <c r="B208">
        <v>19066.867188</v>
      </c>
      <c r="C208">
        <v>20521.900390999999</v>
      </c>
      <c r="D208">
        <v>20806.300781000002</v>
      </c>
      <c r="E208">
        <v>20480.808593999998</v>
      </c>
      <c r="F208">
        <v>19710.800781000002</v>
      </c>
      <c r="G208">
        <v>19968.900390999999</v>
      </c>
      <c r="H208">
        <v>20521.900390999999</v>
      </c>
      <c r="I208">
        <v>18989.699218999998</v>
      </c>
      <c r="J208">
        <v>19982.710938</v>
      </c>
      <c r="L208" t="str">
        <f t="shared" si="25"/>
        <v>09SEP2023:15:00:00</v>
      </c>
      <c r="M208">
        <v>15</v>
      </c>
      <c r="N208">
        <f t="shared" si="26"/>
        <v>1455.033202999999</v>
      </c>
      <c r="O208" t="str">
        <f t="shared" si="27"/>
        <v/>
      </c>
      <c r="P208">
        <f t="shared" si="28"/>
        <v>1455.033202999999</v>
      </c>
      <c r="Q208" t="str">
        <f t="shared" si="29"/>
        <v/>
      </c>
      <c r="R208">
        <f t="shared" si="30"/>
        <v>1</v>
      </c>
      <c r="S208">
        <f t="shared" si="31"/>
        <v>7.6312127663832721</v>
      </c>
    </row>
    <row r="209" spans="1:19" x14ac:dyDescent="0.3">
      <c r="A209" t="s">
        <v>283</v>
      </c>
      <c r="B209">
        <v>19690.304688</v>
      </c>
      <c r="C209">
        <v>20927.400390999999</v>
      </c>
      <c r="D209">
        <v>21079.105468999998</v>
      </c>
      <c r="E209">
        <v>20534.978515999999</v>
      </c>
      <c r="F209">
        <v>19874.699218999998</v>
      </c>
      <c r="G209">
        <v>20269.400390999999</v>
      </c>
      <c r="H209">
        <v>20927.400390999999</v>
      </c>
      <c r="I209">
        <v>19426.099609000001</v>
      </c>
      <c r="J209">
        <v>20336.28125</v>
      </c>
      <c r="L209" t="str">
        <f t="shared" si="25"/>
        <v>09SEP2023:16:00:00</v>
      </c>
      <c r="M209">
        <v>16</v>
      </c>
      <c r="N209">
        <f t="shared" si="26"/>
        <v>1237.095702999999</v>
      </c>
      <c r="O209" t="str">
        <f t="shared" si="27"/>
        <v/>
      </c>
      <c r="P209">
        <f t="shared" si="28"/>
        <v>1237.095702999999</v>
      </c>
      <c r="Q209" t="str">
        <f t="shared" si="29"/>
        <v/>
      </c>
      <c r="R209">
        <f t="shared" si="30"/>
        <v>1</v>
      </c>
      <c r="S209">
        <f t="shared" si="31"/>
        <v>6.2827656686995343</v>
      </c>
    </row>
    <row r="210" spans="1:19" x14ac:dyDescent="0.3">
      <c r="A210" t="s">
        <v>284</v>
      </c>
      <c r="B210">
        <v>20008.847656000002</v>
      </c>
      <c r="C210">
        <v>20997.5</v>
      </c>
      <c r="D210">
        <v>20740.990234000001</v>
      </c>
      <c r="E210">
        <v>20352.722656000002</v>
      </c>
      <c r="F210">
        <v>19892.099609000001</v>
      </c>
      <c r="G210">
        <v>20390.400390999999</v>
      </c>
      <c r="H210">
        <v>20997.5</v>
      </c>
      <c r="I210">
        <v>19562.199218999998</v>
      </c>
      <c r="J210">
        <v>20344.359375</v>
      </c>
      <c r="L210" t="str">
        <f t="shared" si="25"/>
        <v>09SEP2023:17:00:00</v>
      </c>
      <c r="M210">
        <v>17</v>
      </c>
      <c r="N210">
        <f t="shared" si="26"/>
        <v>988.65234399999827</v>
      </c>
      <c r="O210" t="str">
        <f t="shared" si="27"/>
        <v/>
      </c>
      <c r="P210">
        <f t="shared" si="28"/>
        <v>988.65234399999827</v>
      </c>
      <c r="Q210" t="str">
        <f t="shared" si="29"/>
        <v/>
      </c>
      <c r="R210">
        <f t="shared" si="30"/>
        <v>1</v>
      </c>
      <c r="S210">
        <f t="shared" si="31"/>
        <v>4.9410758730202717</v>
      </c>
    </row>
    <row r="211" spans="1:19" x14ac:dyDescent="0.3">
      <c r="A211" t="s">
        <v>285</v>
      </c>
      <c r="B211">
        <v>19977.970702999999</v>
      </c>
      <c r="C211">
        <v>20558.900390999999</v>
      </c>
      <c r="D211">
        <v>20685.203125</v>
      </c>
      <c r="E211">
        <v>20340.859375</v>
      </c>
      <c r="F211">
        <v>19652.199218999998</v>
      </c>
      <c r="G211">
        <v>20136</v>
      </c>
      <c r="H211">
        <v>20558.900390999999</v>
      </c>
      <c r="I211">
        <v>19285.400390999999</v>
      </c>
      <c r="J211">
        <v>20069.152343999998</v>
      </c>
      <c r="L211" t="str">
        <f t="shared" si="25"/>
        <v>09SEP2023:18:00:00</v>
      </c>
      <c r="M211">
        <v>18</v>
      </c>
      <c r="N211">
        <f t="shared" si="26"/>
        <v>580.92968800000017</v>
      </c>
      <c r="O211" t="str">
        <f t="shared" si="27"/>
        <v/>
      </c>
      <c r="P211">
        <f t="shared" si="28"/>
        <v>580.92968800000017</v>
      </c>
      <c r="Q211" t="str">
        <f t="shared" si="29"/>
        <v/>
      </c>
      <c r="R211">
        <f t="shared" si="30"/>
        <v>1</v>
      </c>
      <c r="S211">
        <f t="shared" si="31"/>
        <v>2.9078513360356699</v>
      </c>
    </row>
    <row r="212" spans="1:19" x14ac:dyDescent="0.3">
      <c r="A212" t="s">
        <v>286</v>
      </c>
      <c r="B212">
        <v>19520.046875</v>
      </c>
      <c r="C212">
        <v>19649</v>
      </c>
      <c r="D212">
        <v>19953.039063</v>
      </c>
      <c r="E212">
        <v>19660.164063</v>
      </c>
      <c r="F212">
        <v>19010.099609000001</v>
      </c>
      <c r="G212">
        <v>19419.400390999999</v>
      </c>
      <c r="H212">
        <v>19649</v>
      </c>
      <c r="I212">
        <v>18529.300781000002</v>
      </c>
      <c r="J212">
        <v>19287.048827999999</v>
      </c>
      <c r="L212" t="str">
        <f t="shared" si="25"/>
        <v>09SEP2023:19:00:00</v>
      </c>
      <c r="M212">
        <v>19</v>
      </c>
      <c r="N212">
        <f t="shared" si="26"/>
        <v>128.953125</v>
      </c>
      <c r="O212" t="str">
        <f t="shared" si="27"/>
        <v/>
      </c>
      <c r="P212">
        <f t="shared" si="28"/>
        <v>128.953125</v>
      </c>
      <c r="Q212" t="str">
        <f t="shared" si="29"/>
        <v/>
      </c>
      <c r="R212">
        <f t="shared" si="30"/>
        <v>1</v>
      </c>
      <c r="S212">
        <f t="shared" si="31"/>
        <v>0.6606189310188324</v>
      </c>
    </row>
    <row r="213" spans="1:19" x14ac:dyDescent="0.3">
      <c r="A213" t="s">
        <v>287</v>
      </c>
      <c r="B213">
        <v>18749.814452999999</v>
      </c>
      <c r="C213">
        <v>18763.300781000002</v>
      </c>
      <c r="D213">
        <v>19089.455077999999</v>
      </c>
      <c r="E213">
        <v>18739.982422000001</v>
      </c>
      <c r="F213">
        <v>18533.199218999998</v>
      </c>
      <c r="G213">
        <v>18851.300781000002</v>
      </c>
      <c r="H213">
        <v>18763.300781000002</v>
      </c>
      <c r="I213">
        <v>17726.199218999998</v>
      </c>
      <c r="J213">
        <v>18503.191406000002</v>
      </c>
      <c r="L213" t="str">
        <f t="shared" si="25"/>
        <v>09SEP2023:20:00:00</v>
      </c>
      <c r="M213">
        <v>20</v>
      </c>
      <c r="N213">
        <f t="shared" si="26"/>
        <v>13.486328000002686</v>
      </c>
      <c r="O213" t="str">
        <f t="shared" si="27"/>
        <v/>
      </c>
      <c r="P213">
        <f t="shared" si="28"/>
        <v>13.486328000002686</v>
      </c>
      <c r="Q213" t="str">
        <f t="shared" si="29"/>
        <v/>
      </c>
      <c r="R213">
        <f t="shared" si="30"/>
        <v>1</v>
      </c>
      <c r="S213">
        <f t="shared" si="31"/>
        <v>7.1927794452626453E-2</v>
      </c>
    </row>
    <row r="214" spans="1:19" x14ac:dyDescent="0.3">
      <c r="A214" t="s">
        <v>288</v>
      </c>
      <c r="B214">
        <v>18159.535156000002</v>
      </c>
      <c r="C214">
        <v>18056.900390999999</v>
      </c>
      <c r="D214">
        <v>18751.148438</v>
      </c>
      <c r="E214">
        <v>18310.59375</v>
      </c>
      <c r="F214">
        <v>18006.300781000002</v>
      </c>
      <c r="G214">
        <v>18264.599609000001</v>
      </c>
      <c r="H214">
        <v>18056.900390999999</v>
      </c>
      <c r="I214">
        <v>17051.400390999999</v>
      </c>
      <c r="J214">
        <v>17909.810547000001</v>
      </c>
      <c r="L214" t="str">
        <f t="shared" si="25"/>
        <v>09SEP2023:21:00:00</v>
      </c>
      <c r="M214">
        <v>21</v>
      </c>
      <c r="N214">
        <f t="shared" si="26"/>
        <v>-102.63476500000252</v>
      </c>
      <c r="O214">
        <f t="shared" si="27"/>
        <v>-102.63476500000252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0.56518387788187119</v>
      </c>
    </row>
    <row r="215" spans="1:19" x14ac:dyDescent="0.3">
      <c r="A215" t="s">
        <v>289</v>
      </c>
      <c r="B215">
        <v>17407.916015999999</v>
      </c>
      <c r="C215">
        <v>17215.099609000001</v>
      </c>
      <c r="D215">
        <v>17856.869140999999</v>
      </c>
      <c r="E215">
        <v>17516.6875</v>
      </c>
      <c r="F215">
        <v>17269.400390999999</v>
      </c>
      <c r="G215">
        <v>17501.199218999998</v>
      </c>
      <c r="H215">
        <v>17215.099609000001</v>
      </c>
      <c r="I215">
        <v>16201.099609000001</v>
      </c>
      <c r="J215">
        <v>17073.294922000001</v>
      </c>
      <c r="L215" t="str">
        <f t="shared" si="25"/>
        <v>09SEP2023:22:00:00</v>
      </c>
      <c r="M215">
        <v>22</v>
      </c>
      <c r="N215">
        <f t="shared" si="26"/>
        <v>-192.81640699999843</v>
      </c>
      <c r="O215">
        <f t="shared" si="27"/>
        <v>-192.81640699999843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1.1076363582106934</v>
      </c>
    </row>
    <row r="216" spans="1:19" x14ac:dyDescent="0.3">
      <c r="A216" t="s">
        <v>290</v>
      </c>
      <c r="B216">
        <v>16521.03125</v>
      </c>
      <c r="C216">
        <v>16230.099609000001</v>
      </c>
      <c r="D216">
        <v>16963.412109000001</v>
      </c>
      <c r="E216">
        <v>16696.822265999999</v>
      </c>
      <c r="F216">
        <v>15880</v>
      </c>
      <c r="G216">
        <v>16577.199218999998</v>
      </c>
      <c r="H216">
        <v>16230.099609000001</v>
      </c>
      <c r="I216">
        <v>15301.299805000001</v>
      </c>
      <c r="J216">
        <v>16097.822265999999</v>
      </c>
      <c r="L216" t="str">
        <f t="shared" si="25"/>
        <v>09SEP2023:23:00:00</v>
      </c>
      <c r="M216">
        <v>23</v>
      </c>
      <c r="N216">
        <f t="shared" si="26"/>
        <v>-290.93164099999922</v>
      </c>
      <c r="O216">
        <f t="shared" si="27"/>
        <v>-290.93164099999922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1.7609774874071449</v>
      </c>
    </row>
    <row r="217" spans="1:19" x14ac:dyDescent="0.3">
      <c r="A217" t="s">
        <v>291</v>
      </c>
      <c r="B217">
        <v>15634.615234000001</v>
      </c>
      <c r="C217">
        <v>15227.799805000001</v>
      </c>
      <c r="D217">
        <v>16280.692383</v>
      </c>
      <c r="E217">
        <v>16017.856444999999</v>
      </c>
      <c r="F217">
        <v>14485.299805000001</v>
      </c>
      <c r="G217">
        <v>15642.599609000001</v>
      </c>
      <c r="H217">
        <v>15227.799805000001</v>
      </c>
      <c r="I217">
        <v>14414.200194999999</v>
      </c>
      <c r="J217">
        <v>15161.529296999999</v>
      </c>
      <c r="L217" t="str">
        <f t="shared" si="25"/>
        <v>10SEP2023:00:00:00</v>
      </c>
      <c r="M217">
        <v>24</v>
      </c>
      <c r="N217">
        <f t="shared" si="26"/>
        <v>-406.81542900000022</v>
      </c>
      <c r="O217">
        <f t="shared" si="27"/>
        <v>-406.81542900000022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2.6020175291254644</v>
      </c>
    </row>
    <row r="218" spans="1:19" x14ac:dyDescent="0.3">
      <c r="A218" t="s">
        <v>292</v>
      </c>
      <c r="B218">
        <v>14844.126953000001</v>
      </c>
      <c r="C218">
        <v>14636.099609000001</v>
      </c>
      <c r="D218">
        <v>15078.246094</v>
      </c>
      <c r="E218">
        <v>14740.021484000001</v>
      </c>
      <c r="F218">
        <v>14515.200194999999</v>
      </c>
      <c r="G218">
        <v>14544.400390999999</v>
      </c>
      <c r="H218">
        <v>14636.099609000001</v>
      </c>
      <c r="I218">
        <v>13753.799805000001</v>
      </c>
      <c r="J218">
        <v>14438.580078000001</v>
      </c>
      <c r="L218" t="str">
        <f t="shared" si="25"/>
        <v>10SEP2023:01:00:00</v>
      </c>
      <c r="M218">
        <v>1</v>
      </c>
      <c r="N218">
        <f t="shared" si="26"/>
        <v>-208.02734400000008</v>
      </c>
      <c r="O218">
        <f t="shared" si="27"/>
        <v>-208.02734400000008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1.4014117816336631</v>
      </c>
    </row>
    <row r="219" spans="1:19" x14ac:dyDescent="0.3">
      <c r="A219" t="s">
        <v>293</v>
      </c>
      <c r="B219">
        <v>14205.091796999999</v>
      </c>
      <c r="C219">
        <v>13814.5</v>
      </c>
      <c r="D219">
        <v>14442.110352</v>
      </c>
      <c r="E219">
        <v>14250.706055000001</v>
      </c>
      <c r="F219">
        <v>13783.299805000001</v>
      </c>
      <c r="G219">
        <v>13774.5</v>
      </c>
      <c r="H219">
        <v>13814.5</v>
      </c>
      <c r="I219">
        <v>13006.900390999999</v>
      </c>
      <c r="J219">
        <v>13690.623046999999</v>
      </c>
      <c r="L219" t="str">
        <f t="shared" si="25"/>
        <v>10SEP2023:02:00:00</v>
      </c>
      <c r="M219">
        <v>2</v>
      </c>
      <c r="N219">
        <f t="shared" si="26"/>
        <v>-390.59179699999913</v>
      </c>
      <c r="O219">
        <f t="shared" si="27"/>
        <v>-390.59179699999913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2.7496604920391219</v>
      </c>
    </row>
    <row r="220" spans="1:19" x14ac:dyDescent="0.3">
      <c r="A220" t="s">
        <v>294</v>
      </c>
      <c r="B220">
        <v>13695.984375</v>
      </c>
      <c r="C220">
        <v>13177.099609000001</v>
      </c>
      <c r="D220">
        <v>13920.727539</v>
      </c>
      <c r="E220">
        <v>13789.653319999999</v>
      </c>
      <c r="F220">
        <v>13237.900390999999</v>
      </c>
      <c r="G220">
        <v>13189.099609000001</v>
      </c>
      <c r="H220">
        <v>13177.099609000001</v>
      </c>
      <c r="I220">
        <v>12436.099609000001</v>
      </c>
      <c r="J220">
        <v>13110.805664</v>
      </c>
      <c r="L220" t="str">
        <f t="shared" si="25"/>
        <v>10SEP2023:03:00:00</v>
      </c>
      <c r="M220">
        <v>3</v>
      </c>
      <c r="N220">
        <f t="shared" si="26"/>
        <v>-518.88476599999922</v>
      </c>
      <c r="O220">
        <f t="shared" si="27"/>
        <v>-518.88476599999922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3.7885905225413872</v>
      </c>
    </row>
    <row r="221" spans="1:19" x14ac:dyDescent="0.3">
      <c r="A221" t="s">
        <v>295</v>
      </c>
      <c r="B221">
        <v>13283.571289</v>
      </c>
      <c r="C221">
        <v>12864.599609000001</v>
      </c>
      <c r="D221">
        <v>13616.447265999999</v>
      </c>
      <c r="E221">
        <v>13472.001953000001</v>
      </c>
      <c r="F221">
        <v>12941.299805000001</v>
      </c>
      <c r="G221">
        <v>12871.099609000001</v>
      </c>
      <c r="H221">
        <v>12864.599609000001</v>
      </c>
      <c r="I221">
        <v>12110</v>
      </c>
      <c r="J221">
        <v>12796.909180000001</v>
      </c>
      <c r="L221" t="str">
        <f t="shared" si="25"/>
        <v>10SEP2023:04:00:00</v>
      </c>
      <c r="M221">
        <v>4</v>
      </c>
      <c r="N221">
        <f t="shared" si="26"/>
        <v>-418.97167999999874</v>
      </c>
      <c r="O221">
        <f t="shared" si="27"/>
        <v>-418.97167999999874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3.1540590319031545</v>
      </c>
    </row>
    <row r="222" spans="1:19" x14ac:dyDescent="0.3">
      <c r="A222" t="s">
        <v>296</v>
      </c>
      <c r="B222">
        <v>12954.707031</v>
      </c>
      <c r="C222">
        <v>12653.200194999999</v>
      </c>
      <c r="D222">
        <v>13151.097656</v>
      </c>
      <c r="E222">
        <v>13050.224609000001</v>
      </c>
      <c r="F222">
        <v>12682.5</v>
      </c>
      <c r="G222">
        <v>12624.099609000001</v>
      </c>
      <c r="H222">
        <v>12653.200194999999</v>
      </c>
      <c r="I222">
        <v>11879.599609000001</v>
      </c>
      <c r="J222">
        <v>12520.719727</v>
      </c>
      <c r="L222" t="str">
        <f t="shared" si="25"/>
        <v>10SEP2023:05:00:00</v>
      </c>
      <c r="M222">
        <v>5</v>
      </c>
      <c r="N222">
        <f t="shared" si="26"/>
        <v>-301.50683600000048</v>
      </c>
      <c r="O222">
        <f t="shared" si="27"/>
        <v>-301.50683600000048</v>
      </c>
      <c r="P222" t="str">
        <f t="shared" si="28"/>
        <v/>
      </c>
      <c r="Q222">
        <f t="shared" si="29"/>
        <v>1</v>
      </c>
      <c r="R222" t="str">
        <f t="shared" si="30"/>
        <v/>
      </c>
      <c r="S222">
        <f t="shared" si="31"/>
        <v>2.327392161617464</v>
      </c>
    </row>
    <row r="223" spans="1:19" x14ac:dyDescent="0.3">
      <c r="A223" t="s">
        <v>297</v>
      </c>
      <c r="B223">
        <v>12704.5</v>
      </c>
      <c r="C223">
        <v>12531.799805000001</v>
      </c>
      <c r="D223">
        <v>12934.456055000001</v>
      </c>
      <c r="E223">
        <v>12860.121094</v>
      </c>
      <c r="F223">
        <v>12594.799805000001</v>
      </c>
      <c r="G223">
        <v>12503.799805000001</v>
      </c>
      <c r="H223">
        <v>12531.799805000001</v>
      </c>
      <c r="I223">
        <v>11762.400390999999</v>
      </c>
      <c r="J223">
        <v>12385.011719</v>
      </c>
      <c r="L223" t="str">
        <f t="shared" si="25"/>
        <v>10SEP2023:06:00:00</v>
      </c>
      <c r="M223">
        <v>6</v>
      </c>
      <c r="N223">
        <f t="shared" si="26"/>
        <v>-172.70019499999944</v>
      </c>
      <c r="O223">
        <f t="shared" si="27"/>
        <v>-172.70019499999944</v>
      </c>
      <c r="P223" t="str">
        <f t="shared" si="28"/>
        <v/>
      </c>
      <c r="Q223">
        <f t="shared" si="29"/>
        <v>1</v>
      </c>
      <c r="R223" t="str">
        <f t="shared" si="30"/>
        <v/>
      </c>
      <c r="S223">
        <f t="shared" si="31"/>
        <v>1.3593623912786763</v>
      </c>
    </row>
    <row r="224" spans="1:19" x14ac:dyDescent="0.3">
      <c r="A224" t="s">
        <v>298</v>
      </c>
      <c r="B224">
        <v>12548.997069999999</v>
      </c>
      <c r="C224">
        <v>12440.799805000001</v>
      </c>
      <c r="D224">
        <v>12668.611328000001</v>
      </c>
      <c r="E224">
        <v>12547.519531</v>
      </c>
      <c r="F224">
        <v>12560.599609000001</v>
      </c>
      <c r="G224">
        <v>12422.900390999999</v>
      </c>
      <c r="H224">
        <v>12440.799805000001</v>
      </c>
      <c r="I224">
        <v>11692.200194999999</v>
      </c>
      <c r="J224">
        <v>12271.972656</v>
      </c>
      <c r="L224" t="str">
        <f t="shared" si="25"/>
        <v>10SEP2023:07:00:00</v>
      </c>
      <c r="M224">
        <v>7</v>
      </c>
      <c r="N224">
        <f t="shared" si="26"/>
        <v>-108.19726499999888</v>
      </c>
      <c r="O224">
        <f t="shared" si="27"/>
        <v>-108.19726499999888</v>
      </c>
      <c r="P224" t="str">
        <f t="shared" si="28"/>
        <v/>
      </c>
      <c r="Q224">
        <f t="shared" si="29"/>
        <v>1</v>
      </c>
      <c r="R224" t="str">
        <f t="shared" si="30"/>
        <v/>
      </c>
      <c r="S224">
        <f t="shared" si="31"/>
        <v>0.86219850396378228</v>
      </c>
    </row>
    <row r="225" spans="1:19" x14ac:dyDescent="0.3">
      <c r="A225" t="s">
        <v>299</v>
      </c>
      <c r="B225">
        <v>12361.400390999999</v>
      </c>
      <c r="C225">
        <v>12395.200194999999</v>
      </c>
      <c r="D225">
        <v>12566</v>
      </c>
      <c r="E225">
        <v>12337.520508</v>
      </c>
      <c r="F225">
        <v>12443</v>
      </c>
      <c r="G225">
        <v>12324.200194999999</v>
      </c>
      <c r="H225">
        <v>12395.200194999999</v>
      </c>
      <c r="I225">
        <v>11636.299805000001</v>
      </c>
      <c r="J225">
        <v>12199.371094</v>
      </c>
      <c r="L225" t="str">
        <f t="shared" si="25"/>
        <v>10SEP2023:08:00:00</v>
      </c>
      <c r="M225">
        <v>8</v>
      </c>
      <c r="N225">
        <f t="shared" si="26"/>
        <v>33.799804000000222</v>
      </c>
      <c r="O225" t="str">
        <f t="shared" si="27"/>
        <v/>
      </c>
      <c r="P225">
        <f t="shared" si="28"/>
        <v>33.799804000000222</v>
      </c>
      <c r="Q225" t="str">
        <f t="shared" si="29"/>
        <v/>
      </c>
      <c r="R225">
        <f t="shared" si="30"/>
        <v>1</v>
      </c>
      <c r="S225">
        <f t="shared" si="31"/>
        <v>0.27343021770097298</v>
      </c>
    </row>
    <row r="226" spans="1:19" x14ac:dyDescent="0.3">
      <c r="A226" t="s">
        <v>300</v>
      </c>
      <c r="B226">
        <v>12772.75</v>
      </c>
      <c r="C226">
        <v>13105.200194999999</v>
      </c>
      <c r="D226">
        <v>13175.59375</v>
      </c>
      <c r="E226">
        <v>12830.457031</v>
      </c>
      <c r="F226">
        <v>12899.200194999999</v>
      </c>
      <c r="G226">
        <v>12915.299805000001</v>
      </c>
      <c r="H226">
        <v>13105.200194999999</v>
      </c>
      <c r="I226">
        <v>12326</v>
      </c>
      <c r="J226">
        <v>12845.929688</v>
      </c>
      <c r="L226" t="str">
        <f t="shared" si="25"/>
        <v>10SEP2023:09:00:00</v>
      </c>
      <c r="M226">
        <v>9</v>
      </c>
      <c r="N226">
        <f t="shared" si="26"/>
        <v>332.45019499999944</v>
      </c>
      <c r="O226" t="str">
        <f t="shared" si="27"/>
        <v/>
      </c>
      <c r="P226">
        <f t="shared" si="28"/>
        <v>332.45019499999944</v>
      </c>
      <c r="Q226" t="str">
        <f t="shared" si="29"/>
        <v/>
      </c>
      <c r="R226">
        <f t="shared" si="30"/>
        <v>1</v>
      </c>
      <c r="S226">
        <f t="shared" si="31"/>
        <v>2.6028082832592778</v>
      </c>
    </row>
    <row r="227" spans="1:19" x14ac:dyDescent="0.3">
      <c r="A227" t="s">
        <v>301</v>
      </c>
      <c r="B227">
        <v>13473.358398</v>
      </c>
      <c r="C227">
        <v>14271.799805000001</v>
      </c>
      <c r="D227">
        <v>14225.365234000001</v>
      </c>
      <c r="E227">
        <v>13884.139648</v>
      </c>
      <c r="F227">
        <v>13972.400390999999</v>
      </c>
      <c r="G227">
        <v>14010.200194999999</v>
      </c>
      <c r="H227">
        <v>14271.799805000001</v>
      </c>
      <c r="I227">
        <v>13536.200194999999</v>
      </c>
      <c r="J227">
        <v>13985.733398</v>
      </c>
      <c r="L227" t="str">
        <f t="shared" si="25"/>
        <v>10SEP2023:10:00:00</v>
      </c>
      <c r="M227">
        <v>10</v>
      </c>
      <c r="N227">
        <f t="shared" si="26"/>
        <v>798.44140700000025</v>
      </c>
      <c r="O227" t="str">
        <f t="shared" si="27"/>
        <v/>
      </c>
      <c r="P227">
        <f t="shared" si="28"/>
        <v>798.44140700000025</v>
      </c>
      <c r="Q227" t="str">
        <f t="shared" si="29"/>
        <v/>
      </c>
      <c r="R227">
        <f t="shared" si="30"/>
        <v>1</v>
      </c>
      <c r="S227">
        <f t="shared" si="31"/>
        <v>5.926075618373825</v>
      </c>
    </row>
    <row r="228" spans="1:19" x14ac:dyDescent="0.3">
      <c r="A228" t="s">
        <v>302</v>
      </c>
      <c r="B228">
        <v>14515.049805000001</v>
      </c>
      <c r="C228">
        <v>15455.400390999999</v>
      </c>
      <c r="D228">
        <v>15462.249023</v>
      </c>
      <c r="E228">
        <v>15186.676758</v>
      </c>
      <c r="F228">
        <v>15292.799805000001</v>
      </c>
      <c r="G228">
        <v>15210.200194999999</v>
      </c>
      <c r="H228">
        <v>15455.400390999999</v>
      </c>
      <c r="I228">
        <v>14782.700194999999</v>
      </c>
      <c r="J228">
        <v>15214.179688</v>
      </c>
      <c r="L228" t="str">
        <f t="shared" si="25"/>
        <v>10SEP2023:11:00:00</v>
      </c>
      <c r="M228">
        <v>11</v>
      </c>
      <c r="N228">
        <f t="shared" si="26"/>
        <v>940.35058599999866</v>
      </c>
      <c r="O228" t="str">
        <f t="shared" si="27"/>
        <v/>
      </c>
      <c r="P228">
        <f t="shared" si="28"/>
        <v>940.35058599999866</v>
      </c>
      <c r="Q228" t="str">
        <f t="shared" si="29"/>
        <v/>
      </c>
      <c r="R228">
        <f t="shared" si="30"/>
        <v>1</v>
      </c>
      <c r="S228">
        <f t="shared" si="31"/>
        <v>6.4784523555411848</v>
      </c>
    </row>
    <row r="229" spans="1:19" x14ac:dyDescent="0.3">
      <c r="A229" t="s">
        <v>303</v>
      </c>
      <c r="B229">
        <v>15590.094727</v>
      </c>
      <c r="C229">
        <v>16535.599609000001</v>
      </c>
      <c r="D229">
        <v>16659.818359000001</v>
      </c>
      <c r="E229">
        <v>16416.322265999999</v>
      </c>
      <c r="F229">
        <v>16369</v>
      </c>
      <c r="G229">
        <v>16285.5</v>
      </c>
      <c r="H229">
        <v>16535.599609000001</v>
      </c>
      <c r="I229">
        <v>15961.200194999999</v>
      </c>
      <c r="J229">
        <v>16346.454102</v>
      </c>
      <c r="L229" t="str">
        <f t="shared" si="25"/>
        <v>10SEP2023:12:00:00</v>
      </c>
      <c r="M229">
        <v>12</v>
      </c>
      <c r="N229">
        <f t="shared" si="26"/>
        <v>945.50488200000109</v>
      </c>
      <c r="O229" t="str">
        <f t="shared" si="27"/>
        <v/>
      </c>
      <c r="P229">
        <f t="shared" si="28"/>
        <v>945.50488200000109</v>
      </c>
      <c r="Q229" t="str">
        <f t="shared" si="29"/>
        <v/>
      </c>
      <c r="R229">
        <f t="shared" si="30"/>
        <v>1</v>
      </c>
      <c r="S229">
        <f t="shared" si="31"/>
        <v>6.0647795831702718</v>
      </c>
    </row>
    <row r="230" spans="1:19" x14ac:dyDescent="0.3">
      <c r="A230" t="s">
        <v>304</v>
      </c>
      <c r="B230">
        <v>16602.777343999998</v>
      </c>
      <c r="C230">
        <v>17371.099609000001</v>
      </c>
      <c r="D230">
        <v>17742.109375</v>
      </c>
      <c r="E230">
        <v>17528.162109000001</v>
      </c>
      <c r="F230">
        <v>17154.699218999998</v>
      </c>
      <c r="G230">
        <v>17118.300781000002</v>
      </c>
      <c r="H230">
        <v>17371.099609000001</v>
      </c>
      <c r="I230">
        <v>16918.300781000002</v>
      </c>
      <c r="J230">
        <v>17262.542968999998</v>
      </c>
      <c r="L230" t="str">
        <f t="shared" si="25"/>
        <v>10SEP2023:13:00:00</v>
      </c>
      <c r="M230">
        <v>13</v>
      </c>
      <c r="N230">
        <f t="shared" si="26"/>
        <v>768.32226500000252</v>
      </c>
      <c r="O230" t="str">
        <f t="shared" si="27"/>
        <v/>
      </c>
      <c r="P230">
        <f t="shared" si="28"/>
        <v>768.32226500000252</v>
      </c>
      <c r="Q230" t="str">
        <f t="shared" si="29"/>
        <v/>
      </c>
      <c r="R230">
        <f t="shared" si="30"/>
        <v>1</v>
      </c>
      <c r="S230">
        <f t="shared" si="31"/>
        <v>4.6276731240852484</v>
      </c>
    </row>
    <row r="231" spans="1:19" x14ac:dyDescent="0.3">
      <c r="A231" t="s">
        <v>305</v>
      </c>
      <c r="B231">
        <v>17488.554688</v>
      </c>
      <c r="C231">
        <v>18024.400390999999</v>
      </c>
      <c r="D231">
        <v>18681.697265999999</v>
      </c>
      <c r="E231">
        <v>18460.03125</v>
      </c>
      <c r="F231">
        <v>17802.699218999998</v>
      </c>
      <c r="G231">
        <v>17815.5</v>
      </c>
      <c r="H231">
        <v>18024.400390999999</v>
      </c>
      <c r="I231">
        <v>17705.199218999998</v>
      </c>
      <c r="J231">
        <v>18017.039063</v>
      </c>
      <c r="L231" t="str">
        <f t="shared" si="25"/>
        <v>10SEP2023:14:00:00</v>
      </c>
      <c r="M231">
        <v>14</v>
      </c>
      <c r="N231">
        <f t="shared" si="26"/>
        <v>535.84570299999905</v>
      </c>
      <c r="O231" t="str">
        <f t="shared" si="27"/>
        <v/>
      </c>
      <c r="P231">
        <f t="shared" si="28"/>
        <v>535.84570299999905</v>
      </c>
      <c r="Q231" t="str">
        <f t="shared" si="29"/>
        <v/>
      </c>
      <c r="R231">
        <f t="shared" si="30"/>
        <v>1</v>
      </c>
      <c r="S231">
        <f t="shared" si="31"/>
        <v>3.0639793428308661</v>
      </c>
    </row>
    <row r="232" spans="1:19" x14ac:dyDescent="0.3">
      <c r="A232" t="s">
        <v>306</v>
      </c>
      <c r="B232">
        <v>18246.427734000001</v>
      </c>
      <c r="C232">
        <v>18571.199218999998</v>
      </c>
      <c r="D232">
        <v>19155.394531000002</v>
      </c>
      <c r="E232">
        <v>18923.357422000001</v>
      </c>
      <c r="F232">
        <v>18370.400390999999</v>
      </c>
      <c r="G232">
        <v>18412.800781000002</v>
      </c>
      <c r="H232">
        <v>18571.199218999998</v>
      </c>
      <c r="I232">
        <v>18346.300781000002</v>
      </c>
      <c r="J232">
        <v>18584.650390999999</v>
      </c>
      <c r="L232" t="str">
        <f t="shared" si="25"/>
        <v>10SEP2023:15:00:00</v>
      </c>
      <c r="M232">
        <v>15</v>
      </c>
      <c r="N232">
        <f t="shared" si="26"/>
        <v>324.77148499999748</v>
      </c>
      <c r="O232" t="str">
        <f t="shared" si="27"/>
        <v/>
      </c>
      <c r="P232">
        <f t="shared" si="28"/>
        <v>324.77148499999748</v>
      </c>
      <c r="Q232" t="str">
        <f t="shared" si="29"/>
        <v/>
      </c>
      <c r="R232">
        <f t="shared" si="30"/>
        <v>1</v>
      </c>
      <c r="S232">
        <f t="shared" si="31"/>
        <v>1.7799181830798876</v>
      </c>
    </row>
    <row r="233" spans="1:19" x14ac:dyDescent="0.3">
      <c r="A233" t="s">
        <v>307</v>
      </c>
      <c r="B233">
        <v>18839.701172000001</v>
      </c>
      <c r="C233">
        <v>19016.599609000001</v>
      </c>
      <c r="D233">
        <v>19745.044922000001</v>
      </c>
      <c r="E233">
        <v>19260.435547000001</v>
      </c>
      <c r="F233">
        <v>18867.699218999998</v>
      </c>
      <c r="G233">
        <v>18922.400390999999</v>
      </c>
      <c r="H233">
        <v>19016.599609000001</v>
      </c>
      <c r="I233">
        <v>18836.199218999998</v>
      </c>
      <c r="J233">
        <v>19083.859375</v>
      </c>
      <c r="L233" t="str">
        <f t="shared" si="25"/>
        <v>10SEP2023:16:00:00</v>
      </c>
      <c r="M233">
        <v>16</v>
      </c>
      <c r="N233">
        <f t="shared" si="26"/>
        <v>176.89843699999983</v>
      </c>
      <c r="O233" t="str">
        <f t="shared" si="27"/>
        <v/>
      </c>
      <c r="P233">
        <f t="shared" si="28"/>
        <v>176.89843699999983</v>
      </c>
      <c r="Q233" t="str">
        <f t="shared" si="29"/>
        <v/>
      </c>
      <c r="R233">
        <f t="shared" si="30"/>
        <v>1</v>
      </c>
      <c r="S233">
        <f t="shared" si="31"/>
        <v>0.93896625739961515</v>
      </c>
    </row>
    <row r="234" spans="1:19" x14ac:dyDescent="0.3">
      <c r="A234" t="s">
        <v>308</v>
      </c>
      <c r="B234">
        <v>19160.71875</v>
      </c>
      <c r="C234">
        <v>19290.5</v>
      </c>
      <c r="D234">
        <v>19990.585938</v>
      </c>
      <c r="E234">
        <v>19357.773438</v>
      </c>
      <c r="F234">
        <v>19196.800781000002</v>
      </c>
      <c r="G234">
        <v>19259.400390999999</v>
      </c>
      <c r="H234">
        <v>19290.5</v>
      </c>
      <c r="I234">
        <v>19056</v>
      </c>
      <c r="J234">
        <v>19347.6875</v>
      </c>
      <c r="L234" t="str">
        <f t="shared" si="25"/>
        <v>10SEP2023:17:00:00</v>
      </c>
      <c r="M234">
        <v>17</v>
      </c>
      <c r="N234">
        <f t="shared" si="26"/>
        <v>129.78125</v>
      </c>
      <c r="O234" t="str">
        <f t="shared" si="27"/>
        <v/>
      </c>
      <c r="P234">
        <f t="shared" si="28"/>
        <v>129.78125</v>
      </c>
      <c r="Q234" t="str">
        <f t="shared" si="29"/>
        <v/>
      </c>
      <c r="R234">
        <f t="shared" si="30"/>
        <v>1</v>
      </c>
      <c r="S234">
        <f t="shared" si="31"/>
        <v>0.67732975831086706</v>
      </c>
    </row>
    <row r="235" spans="1:19" x14ac:dyDescent="0.3">
      <c r="A235" t="s">
        <v>309</v>
      </c>
      <c r="B235">
        <v>19152.867188</v>
      </c>
      <c r="C235">
        <v>19312.900390999999</v>
      </c>
      <c r="D235">
        <v>19890.357422000001</v>
      </c>
      <c r="E235">
        <v>19224.582031000002</v>
      </c>
      <c r="F235">
        <v>19245.699218999998</v>
      </c>
      <c r="G235">
        <v>19312</v>
      </c>
      <c r="H235">
        <v>19312.900390999999</v>
      </c>
      <c r="I235">
        <v>18914.699218999998</v>
      </c>
      <c r="J235">
        <v>19302.121093999998</v>
      </c>
      <c r="L235" t="str">
        <f t="shared" si="25"/>
        <v>10SEP2023:18:00:00</v>
      </c>
      <c r="M235">
        <v>18</v>
      </c>
      <c r="N235">
        <f t="shared" si="26"/>
        <v>160.03320299999905</v>
      </c>
      <c r="O235" t="str">
        <f t="shared" si="27"/>
        <v/>
      </c>
      <c r="P235">
        <f t="shared" si="28"/>
        <v>160.03320299999905</v>
      </c>
      <c r="Q235" t="str">
        <f t="shared" si="29"/>
        <v/>
      </c>
      <c r="R235">
        <f t="shared" si="30"/>
        <v>1</v>
      </c>
      <c r="S235">
        <f t="shared" si="31"/>
        <v>0.835557420354619</v>
      </c>
    </row>
    <row r="236" spans="1:19" x14ac:dyDescent="0.3">
      <c r="A236" t="s">
        <v>310</v>
      </c>
      <c r="B236">
        <v>18592.855468999998</v>
      </c>
      <c r="C236">
        <v>18797.599609000001</v>
      </c>
      <c r="D236">
        <v>19514.708984000001</v>
      </c>
      <c r="E236">
        <v>19174.927734000001</v>
      </c>
      <c r="F236">
        <v>18749.099609000001</v>
      </c>
      <c r="G236">
        <v>18827.599609000001</v>
      </c>
      <c r="H236">
        <v>18797.599609000001</v>
      </c>
      <c r="I236">
        <v>18270.5</v>
      </c>
      <c r="J236">
        <v>18781.042968999998</v>
      </c>
      <c r="L236" t="str">
        <f t="shared" si="25"/>
        <v>10SEP2023:19:00:00</v>
      </c>
      <c r="M236">
        <v>19</v>
      </c>
      <c r="N236">
        <f t="shared" si="26"/>
        <v>204.74414000000252</v>
      </c>
      <c r="O236" t="str">
        <f t="shared" si="27"/>
        <v/>
      </c>
      <c r="P236">
        <f t="shared" si="28"/>
        <v>204.74414000000252</v>
      </c>
      <c r="Q236" t="str">
        <f t="shared" si="29"/>
        <v/>
      </c>
      <c r="R236">
        <f t="shared" si="30"/>
        <v>1</v>
      </c>
      <c r="S236">
        <f t="shared" si="31"/>
        <v>1.1011979324067456</v>
      </c>
    </row>
    <row r="237" spans="1:19" x14ac:dyDescent="0.3">
      <c r="A237" t="s">
        <v>311</v>
      </c>
      <c r="B237">
        <v>17781.980468999998</v>
      </c>
      <c r="C237">
        <v>18224.900390999999</v>
      </c>
      <c r="D237">
        <v>18827.855468999998</v>
      </c>
      <c r="E237">
        <v>18641.150390999999</v>
      </c>
      <c r="F237">
        <v>18188.699218999998</v>
      </c>
      <c r="G237">
        <v>18260.800781000002</v>
      </c>
      <c r="H237">
        <v>18224.900390999999</v>
      </c>
      <c r="I237">
        <v>17546</v>
      </c>
      <c r="J237">
        <v>18141.791015999999</v>
      </c>
      <c r="L237" t="str">
        <f t="shared" si="25"/>
        <v>10SEP2023:20:00:00</v>
      </c>
      <c r="M237">
        <v>20</v>
      </c>
      <c r="N237">
        <f t="shared" si="26"/>
        <v>442.91992200000095</v>
      </c>
      <c r="O237" t="str">
        <f t="shared" si="27"/>
        <v/>
      </c>
      <c r="P237">
        <f t="shared" si="28"/>
        <v>442.91992200000095</v>
      </c>
      <c r="Q237" t="str">
        <f t="shared" si="29"/>
        <v/>
      </c>
      <c r="R237">
        <f t="shared" si="30"/>
        <v>1</v>
      </c>
      <c r="S237">
        <f t="shared" si="31"/>
        <v>2.4908357242443273</v>
      </c>
    </row>
    <row r="238" spans="1:19" x14ac:dyDescent="0.3">
      <c r="A238" t="s">
        <v>312</v>
      </c>
      <c r="B238">
        <v>17108.630859000001</v>
      </c>
      <c r="C238">
        <v>17607.199218999998</v>
      </c>
      <c r="D238">
        <v>18053.578125</v>
      </c>
      <c r="E238">
        <v>17875</v>
      </c>
      <c r="F238">
        <v>17585.099609000001</v>
      </c>
      <c r="G238">
        <v>17638.400390999999</v>
      </c>
      <c r="H238">
        <v>17607.199218999998</v>
      </c>
      <c r="I238">
        <v>16913.099609000001</v>
      </c>
      <c r="J238">
        <v>17489.15625</v>
      </c>
      <c r="L238" t="str">
        <f t="shared" si="25"/>
        <v>10SEP2023:21:00:00</v>
      </c>
      <c r="M238">
        <v>21</v>
      </c>
      <c r="N238">
        <f t="shared" si="26"/>
        <v>498.56835999999748</v>
      </c>
      <c r="O238" t="str">
        <f t="shared" si="27"/>
        <v/>
      </c>
      <c r="P238">
        <f t="shared" si="28"/>
        <v>498.56835999999748</v>
      </c>
      <c r="Q238" t="str">
        <f t="shared" si="29"/>
        <v/>
      </c>
      <c r="R238">
        <f t="shared" si="30"/>
        <v>1</v>
      </c>
      <c r="S238">
        <f t="shared" si="31"/>
        <v>2.9141335978835818</v>
      </c>
    </row>
    <row r="239" spans="1:19" x14ac:dyDescent="0.3">
      <c r="A239" t="s">
        <v>313</v>
      </c>
      <c r="B239">
        <v>16295.556640999999</v>
      </c>
      <c r="C239">
        <v>16820.099609000001</v>
      </c>
      <c r="D239">
        <v>17497.007813</v>
      </c>
      <c r="E239">
        <v>17310.083984000001</v>
      </c>
      <c r="F239">
        <v>16776.099609000001</v>
      </c>
      <c r="G239">
        <v>16832.199218999998</v>
      </c>
      <c r="H239">
        <v>16820.099609000001</v>
      </c>
      <c r="I239">
        <v>16117.5</v>
      </c>
      <c r="J239">
        <v>16741.511718999998</v>
      </c>
      <c r="L239" t="str">
        <f t="shared" si="25"/>
        <v>10SEP2023:22:00:00</v>
      </c>
      <c r="M239">
        <v>22</v>
      </c>
      <c r="N239">
        <f t="shared" si="26"/>
        <v>524.54296800000157</v>
      </c>
      <c r="O239" t="str">
        <f t="shared" si="27"/>
        <v/>
      </c>
      <c r="P239">
        <f t="shared" si="28"/>
        <v>524.54296800000157</v>
      </c>
      <c r="Q239" t="str">
        <f t="shared" si="29"/>
        <v/>
      </c>
      <c r="R239">
        <f t="shared" si="30"/>
        <v>1</v>
      </c>
      <c r="S239">
        <f t="shared" si="31"/>
        <v>3.2189324952560336</v>
      </c>
    </row>
    <row r="240" spans="1:19" x14ac:dyDescent="0.3">
      <c r="A240" t="s">
        <v>314</v>
      </c>
      <c r="B240">
        <v>15200.760742</v>
      </c>
      <c r="C240">
        <v>15763.299805000001</v>
      </c>
      <c r="D240">
        <v>16594.53125</v>
      </c>
      <c r="E240">
        <v>16427.925781000002</v>
      </c>
      <c r="F240">
        <v>15727.599609000001</v>
      </c>
      <c r="G240">
        <v>15765.400390999999</v>
      </c>
      <c r="H240">
        <v>15763.299805000001</v>
      </c>
      <c r="I240">
        <v>15136.799805000001</v>
      </c>
      <c r="J240">
        <v>15738.236328000001</v>
      </c>
      <c r="L240" t="str">
        <f t="shared" si="25"/>
        <v>10SEP2023:23:00:00</v>
      </c>
      <c r="M240">
        <v>23</v>
      </c>
      <c r="N240">
        <f t="shared" si="26"/>
        <v>562.53906300000017</v>
      </c>
      <c r="O240" t="str">
        <f t="shared" si="27"/>
        <v/>
      </c>
      <c r="P240">
        <f t="shared" si="28"/>
        <v>562.53906300000017</v>
      </c>
      <c r="Q240" t="str">
        <f t="shared" si="29"/>
        <v/>
      </c>
      <c r="R240">
        <f t="shared" si="30"/>
        <v>1</v>
      </c>
      <c r="S240">
        <f t="shared" si="31"/>
        <v>3.7007296710203046</v>
      </c>
    </row>
    <row r="241" spans="1:19" x14ac:dyDescent="0.3">
      <c r="A241" t="s">
        <v>315</v>
      </c>
      <c r="B241">
        <v>14034.539063</v>
      </c>
      <c r="C241">
        <v>14672.299805000001</v>
      </c>
      <c r="D241">
        <v>15595.939453000001</v>
      </c>
      <c r="E241">
        <v>15455.298828000001</v>
      </c>
      <c r="F241">
        <v>14652.5</v>
      </c>
      <c r="G241">
        <v>14676</v>
      </c>
      <c r="H241">
        <v>14672.299805000001</v>
      </c>
      <c r="I241">
        <v>14124.900390999999</v>
      </c>
      <c r="J241">
        <v>14691.199219</v>
      </c>
      <c r="L241" t="str">
        <f t="shared" si="25"/>
        <v>11SEP2023:00:00:00</v>
      </c>
      <c r="M241">
        <v>24</v>
      </c>
      <c r="N241">
        <f t="shared" si="26"/>
        <v>637.76074200000039</v>
      </c>
      <c r="O241" t="str">
        <f t="shared" si="27"/>
        <v/>
      </c>
      <c r="P241">
        <f t="shared" si="28"/>
        <v>637.76074200000039</v>
      </c>
      <c r="Q241" t="str">
        <f t="shared" si="29"/>
        <v/>
      </c>
      <c r="R241">
        <f t="shared" si="30"/>
        <v>1</v>
      </c>
      <c r="S241">
        <f t="shared" si="31"/>
        <v>4.5442229284277875</v>
      </c>
    </row>
    <row r="242" spans="1:19" x14ac:dyDescent="0.3">
      <c r="A242" t="s">
        <v>316</v>
      </c>
      <c r="B242">
        <v>13073.729492</v>
      </c>
      <c r="C242">
        <v>13516.400390999999</v>
      </c>
      <c r="D242">
        <v>14707.155273</v>
      </c>
      <c r="E242">
        <v>14526.980469</v>
      </c>
      <c r="F242">
        <v>13499.799805000001</v>
      </c>
      <c r="G242">
        <v>13753.299805000001</v>
      </c>
      <c r="H242">
        <v>13156.799805000001</v>
      </c>
      <c r="I242">
        <v>13516.400390999999</v>
      </c>
      <c r="J242">
        <v>13668.701171999999</v>
      </c>
      <c r="L242" t="str">
        <f t="shared" si="25"/>
        <v>11SEP2023:01:00:00</v>
      </c>
      <c r="M242">
        <v>1</v>
      </c>
      <c r="N242">
        <f t="shared" si="26"/>
        <v>442.67089899999883</v>
      </c>
      <c r="O242" t="str">
        <f t="shared" si="27"/>
        <v/>
      </c>
      <c r="P242">
        <f t="shared" si="28"/>
        <v>442.67089899999883</v>
      </c>
      <c r="Q242" t="str">
        <f t="shared" si="29"/>
        <v/>
      </c>
      <c r="R242">
        <f t="shared" si="30"/>
        <v>1</v>
      </c>
      <c r="S242">
        <f t="shared" si="31"/>
        <v>3.3859573067568469</v>
      </c>
    </row>
    <row r="243" spans="1:19" x14ac:dyDescent="0.3">
      <c r="A243" t="s">
        <v>317</v>
      </c>
      <c r="B243">
        <v>12393.883789</v>
      </c>
      <c r="C243">
        <v>12761.099609000001</v>
      </c>
      <c r="D243">
        <v>13940.904296999999</v>
      </c>
      <c r="E243">
        <v>13830.580078000001</v>
      </c>
      <c r="F243">
        <v>12706.5</v>
      </c>
      <c r="G243">
        <v>12959.099609000001</v>
      </c>
      <c r="H243">
        <v>12368.299805000001</v>
      </c>
      <c r="I243">
        <v>12761.099609000001</v>
      </c>
      <c r="J243">
        <v>12893.561523</v>
      </c>
      <c r="L243" t="str">
        <f t="shared" si="25"/>
        <v>11SEP2023:02:00:00</v>
      </c>
      <c r="M243">
        <v>2</v>
      </c>
      <c r="N243">
        <f t="shared" si="26"/>
        <v>367.21582000000126</v>
      </c>
      <c r="O243" t="str">
        <f t="shared" si="27"/>
        <v/>
      </c>
      <c r="P243">
        <f t="shared" si="28"/>
        <v>367.21582000000126</v>
      </c>
      <c r="Q243" t="str">
        <f t="shared" si="29"/>
        <v/>
      </c>
      <c r="R243">
        <f t="shared" si="30"/>
        <v>1</v>
      </c>
      <c r="S243">
        <f t="shared" si="31"/>
        <v>2.9628793221856577</v>
      </c>
    </row>
    <row r="244" spans="1:19" x14ac:dyDescent="0.3">
      <c r="A244" t="s">
        <v>318</v>
      </c>
      <c r="B244">
        <v>11922.144531</v>
      </c>
      <c r="C244">
        <v>12208.5</v>
      </c>
      <c r="D244">
        <v>13380.559569999999</v>
      </c>
      <c r="E244">
        <v>13253.720703000001</v>
      </c>
      <c r="F244">
        <v>12142.200194999999</v>
      </c>
      <c r="G244">
        <v>12359.200194999999</v>
      </c>
      <c r="H244">
        <v>11786.900390999999</v>
      </c>
      <c r="I244">
        <v>12208.5</v>
      </c>
      <c r="J244">
        <v>12324.872069999999</v>
      </c>
      <c r="L244" t="str">
        <f t="shared" si="25"/>
        <v>11SEP2023:03:00:00</v>
      </c>
      <c r="M244">
        <v>3</v>
      </c>
      <c r="N244">
        <f t="shared" si="26"/>
        <v>286.35546900000008</v>
      </c>
      <c r="O244" t="str">
        <f t="shared" si="27"/>
        <v/>
      </c>
      <c r="P244">
        <f t="shared" si="28"/>
        <v>286.35546900000008</v>
      </c>
      <c r="Q244" t="str">
        <f t="shared" si="29"/>
        <v/>
      </c>
      <c r="R244">
        <f t="shared" si="30"/>
        <v>1</v>
      </c>
      <c r="S244">
        <f t="shared" si="31"/>
        <v>2.4018788587524469</v>
      </c>
    </row>
    <row r="245" spans="1:19" x14ac:dyDescent="0.3">
      <c r="A245" t="s">
        <v>319</v>
      </c>
      <c r="B245">
        <v>11675.431640999999</v>
      </c>
      <c r="C245">
        <v>11975.400390999999</v>
      </c>
      <c r="D245">
        <v>12928.070313</v>
      </c>
      <c r="E245">
        <v>12947.979492</v>
      </c>
      <c r="F245">
        <v>11935.200194999999</v>
      </c>
      <c r="G245">
        <v>12127.900390999999</v>
      </c>
      <c r="H245">
        <v>11559</v>
      </c>
      <c r="I245">
        <v>11975.400390999999</v>
      </c>
      <c r="J245">
        <v>12052.244140999999</v>
      </c>
      <c r="L245" t="str">
        <f t="shared" si="25"/>
        <v>11SEP2023:04:00:00</v>
      </c>
      <c r="M245">
        <v>4</v>
      </c>
      <c r="N245">
        <f t="shared" si="26"/>
        <v>299.96875</v>
      </c>
      <c r="O245" t="str">
        <f t="shared" si="27"/>
        <v/>
      </c>
      <c r="P245">
        <f t="shared" si="28"/>
        <v>299.96875</v>
      </c>
      <c r="Q245" t="str">
        <f t="shared" si="29"/>
        <v/>
      </c>
      <c r="R245">
        <f t="shared" si="30"/>
        <v>1</v>
      </c>
      <c r="S245">
        <f t="shared" si="31"/>
        <v>2.5692304937713439</v>
      </c>
    </row>
    <row r="246" spans="1:19" x14ac:dyDescent="0.3">
      <c r="A246" t="s">
        <v>320</v>
      </c>
      <c r="B246">
        <v>11646.219727</v>
      </c>
      <c r="C246">
        <v>11934.5</v>
      </c>
      <c r="D246">
        <v>12695.354492</v>
      </c>
      <c r="E246">
        <v>12637.792969</v>
      </c>
      <c r="F246">
        <v>11889.099609000001</v>
      </c>
      <c r="G246">
        <v>12044.900390999999</v>
      </c>
      <c r="H246">
        <v>11531.700194999999</v>
      </c>
      <c r="I246">
        <v>11934.5</v>
      </c>
      <c r="J246">
        <v>11972.332031</v>
      </c>
      <c r="L246" t="str">
        <f t="shared" si="25"/>
        <v>11SEP2023:05:00:00</v>
      </c>
      <c r="M246">
        <v>5</v>
      </c>
      <c r="N246">
        <f t="shared" si="26"/>
        <v>288.28027300000031</v>
      </c>
      <c r="O246" t="str">
        <f t="shared" si="27"/>
        <v/>
      </c>
      <c r="P246">
        <f t="shared" si="28"/>
        <v>288.28027300000031</v>
      </c>
      <c r="Q246" t="str">
        <f t="shared" si="29"/>
        <v/>
      </c>
      <c r="R246">
        <f t="shared" si="30"/>
        <v>1</v>
      </c>
      <c r="S246">
        <f t="shared" si="31"/>
        <v>2.4753119875599294</v>
      </c>
    </row>
    <row r="247" spans="1:19" x14ac:dyDescent="0.3">
      <c r="A247" t="s">
        <v>321</v>
      </c>
      <c r="B247">
        <v>11858.608398</v>
      </c>
      <c r="C247">
        <v>12118</v>
      </c>
      <c r="D247">
        <v>12504.587890999999</v>
      </c>
      <c r="E247">
        <v>12518.408203000001</v>
      </c>
      <c r="F247">
        <v>12077</v>
      </c>
      <c r="G247">
        <v>12191.400390999999</v>
      </c>
      <c r="H247">
        <v>11705.900390999999</v>
      </c>
      <c r="I247">
        <v>12118</v>
      </c>
      <c r="J247">
        <v>12074.928711</v>
      </c>
      <c r="L247" t="str">
        <f t="shared" si="25"/>
        <v>11SEP2023:06:00:00</v>
      </c>
      <c r="M247">
        <v>6</v>
      </c>
      <c r="N247">
        <f t="shared" si="26"/>
        <v>259.39160199999969</v>
      </c>
      <c r="O247" t="str">
        <f t="shared" si="27"/>
        <v/>
      </c>
      <c r="P247">
        <f t="shared" si="28"/>
        <v>259.39160199999969</v>
      </c>
      <c r="Q247" t="str">
        <f t="shared" si="29"/>
        <v/>
      </c>
      <c r="R247">
        <f t="shared" si="30"/>
        <v>1</v>
      </c>
      <c r="S247">
        <f t="shared" si="31"/>
        <v>2.1873696583466495</v>
      </c>
    </row>
    <row r="248" spans="1:19" x14ac:dyDescent="0.3">
      <c r="A248" t="s">
        <v>322</v>
      </c>
      <c r="B248">
        <v>12245.884765999999</v>
      </c>
      <c r="C248">
        <v>12385</v>
      </c>
      <c r="D248">
        <v>12590.227539</v>
      </c>
      <c r="E248">
        <v>12689.213867</v>
      </c>
      <c r="F248">
        <v>12364.200194999999</v>
      </c>
      <c r="G248">
        <v>12431.700194999999</v>
      </c>
      <c r="H248">
        <v>11983.200194999999</v>
      </c>
      <c r="I248">
        <v>12385</v>
      </c>
      <c r="J248">
        <v>12308.095703000001</v>
      </c>
      <c r="L248" t="str">
        <f t="shared" si="25"/>
        <v>11SEP2023:07:00:00</v>
      </c>
      <c r="M248">
        <v>7</v>
      </c>
      <c r="N248">
        <f t="shared" si="26"/>
        <v>139.11523400000078</v>
      </c>
      <c r="O248" t="str">
        <f t="shared" si="27"/>
        <v/>
      </c>
      <c r="P248">
        <f t="shared" si="28"/>
        <v>139.11523400000078</v>
      </c>
      <c r="Q248" t="str">
        <f t="shared" si="29"/>
        <v/>
      </c>
      <c r="R248">
        <f t="shared" si="30"/>
        <v>1</v>
      </c>
      <c r="S248">
        <f t="shared" si="31"/>
        <v>1.1360161936705977</v>
      </c>
    </row>
    <row r="249" spans="1:19" x14ac:dyDescent="0.3">
      <c r="A249" t="s">
        <v>323</v>
      </c>
      <c r="B249">
        <v>12294.203125</v>
      </c>
      <c r="C249">
        <v>12423.200194999999</v>
      </c>
      <c r="D249">
        <v>12853.106444999999</v>
      </c>
      <c r="E249">
        <v>12686.591796999999</v>
      </c>
      <c r="F249">
        <v>12416.799805000001</v>
      </c>
      <c r="G249">
        <v>12417</v>
      </c>
      <c r="H249">
        <v>12019.900390999999</v>
      </c>
      <c r="I249">
        <v>12423.200194999999</v>
      </c>
      <c r="J249">
        <v>12386.931640999999</v>
      </c>
      <c r="L249" t="str">
        <f t="shared" si="25"/>
        <v>11SEP2023:08:00:00</v>
      </c>
      <c r="M249">
        <v>8</v>
      </c>
      <c r="N249">
        <f t="shared" si="26"/>
        <v>128.99706999999944</v>
      </c>
      <c r="O249" t="str">
        <f t="shared" si="27"/>
        <v/>
      </c>
      <c r="P249">
        <f t="shared" si="28"/>
        <v>128.99706999999944</v>
      </c>
      <c r="Q249" t="str">
        <f t="shared" si="29"/>
        <v/>
      </c>
      <c r="R249">
        <f t="shared" si="30"/>
        <v>1</v>
      </c>
      <c r="S249">
        <f t="shared" si="31"/>
        <v>1.0492511689325081</v>
      </c>
    </row>
    <row r="250" spans="1:19" x14ac:dyDescent="0.3">
      <c r="A250" t="s">
        <v>324</v>
      </c>
      <c r="B250">
        <v>12816.954102</v>
      </c>
      <c r="C250">
        <v>12911.700194999999</v>
      </c>
      <c r="D250">
        <v>13343.018555000001</v>
      </c>
      <c r="E250">
        <v>13093.743164</v>
      </c>
      <c r="F250">
        <v>12936.700194999999</v>
      </c>
      <c r="G250">
        <v>12801.400390999999</v>
      </c>
      <c r="H250">
        <v>12521</v>
      </c>
      <c r="I250">
        <v>12911.700194999999</v>
      </c>
      <c r="J250">
        <v>12872.224609000001</v>
      </c>
      <c r="L250" t="str">
        <f t="shared" si="25"/>
        <v>11SEP2023:09:00:00</v>
      </c>
      <c r="M250">
        <v>9</v>
      </c>
      <c r="N250">
        <f t="shared" si="26"/>
        <v>94.746092999999746</v>
      </c>
      <c r="O250" t="str">
        <f t="shared" si="27"/>
        <v/>
      </c>
      <c r="P250">
        <f t="shared" si="28"/>
        <v>94.746092999999746</v>
      </c>
      <c r="Q250" t="str">
        <f t="shared" si="29"/>
        <v/>
      </c>
      <c r="R250">
        <f t="shared" si="30"/>
        <v>1</v>
      </c>
      <c r="S250">
        <f t="shared" si="31"/>
        <v>0.73922471943014334</v>
      </c>
    </row>
    <row r="251" spans="1:19" x14ac:dyDescent="0.3">
      <c r="A251" t="s">
        <v>325</v>
      </c>
      <c r="B251">
        <v>13784.957031</v>
      </c>
      <c r="C251">
        <v>13910.700194999999</v>
      </c>
      <c r="D251">
        <v>14436.476563</v>
      </c>
      <c r="E251">
        <v>14384.560546999999</v>
      </c>
      <c r="F251">
        <v>13903</v>
      </c>
      <c r="G251">
        <v>13636.599609000001</v>
      </c>
      <c r="H251">
        <v>13532.5</v>
      </c>
      <c r="I251">
        <v>13910.700194999999</v>
      </c>
      <c r="J251">
        <v>13874.216796999999</v>
      </c>
      <c r="L251" t="str">
        <f t="shared" si="25"/>
        <v>11SEP2023:10:00:00</v>
      </c>
      <c r="M251">
        <v>10</v>
      </c>
      <c r="N251">
        <f t="shared" si="26"/>
        <v>125.74316399999952</v>
      </c>
      <c r="O251" t="str">
        <f t="shared" si="27"/>
        <v/>
      </c>
      <c r="P251">
        <f t="shared" si="28"/>
        <v>125.74316399999952</v>
      </c>
      <c r="Q251" t="str">
        <f t="shared" si="29"/>
        <v/>
      </c>
      <c r="R251">
        <f t="shared" si="30"/>
        <v>1</v>
      </c>
      <c r="S251">
        <f t="shared" si="31"/>
        <v>0.91217668446281519</v>
      </c>
    </row>
    <row r="252" spans="1:19" x14ac:dyDescent="0.3">
      <c r="A252" t="s">
        <v>326</v>
      </c>
      <c r="B252">
        <v>14939.553711</v>
      </c>
      <c r="C252">
        <v>15011.700194999999</v>
      </c>
      <c r="D252">
        <v>15804.808594</v>
      </c>
      <c r="E252">
        <v>15661.030273</v>
      </c>
      <c r="F252">
        <v>15024.299805000001</v>
      </c>
      <c r="G252">
        <v>14658.400390999999</v>
      </c>
      <c r="H252">
        <v>14639.900390999999</v>
      </c>
      <c r="I252">
        <v>15011.700194999999</v>
      </c>
      <c r="J252">
        <v>15024.710938</v>
      </c>
      <c r="L252" t="str">
        <f t="shared" si="25"/>
        <v>11SEP2023:11:00:00</v>
      </c>
      <c r="M252">
        <v>11</v>
      </c>
      <c r="N252">
        <f t="shared" si="26"/>
        <v>72.146483999998964</v>
      </c>
      <c r="O252" t="str">
        <f t="shared" si="27"/>
        <v/>
      </c>
      <c r="P252">
        <f t="shared" si="28"/>
        <v>72.146483999998964</v>
      </c>
      <c r="Q252" t="str">
        <f t="shared" si="29"/>
        <v/>
      </c>
      <c r="R252">
        <f t="shared" si="30"/>
        <v>1</v>
      </c>
      <c r="S252">
        <f t="shared" si="31"/>
        <v>0.48292261867821046</v>
      </c>
    </row>
    <row r="253" spans="1:19" x14ac:dyDescent="0.3">
      <c r="A253" t="s">
        <v>327</v>
      </c>
      <c r="B253">
        <v>16173.866211</v>
      </c>
      <c r="C253">
        <v>16241.299805000001</v>
      </c>
      <c r="D253">
        <v>17142</v>
      </c>
      <c r="E253">
        <v>17084.621093999998</v>
      </c>
      <c r="F253">
        <v>16160.900390999999</v>
      </c>
      <c r="G253">
        <v>15802.400390999999</v>
      </c>
      <c r="H253">
        <v>15885.799805000001</v>
      </c>
      <c r="I253">
        <v>16241.299805000001</v>
      </c>
      <c r="J253">
        <v>16262.861328000001</v>
      </c>
      <c r="L253" t="str">
        <f t="shared" si="25"/>
        <v>11SEP2023:12:00:00</v>
      </c>
      <c r="M253">
        <v>12</v>
      </c>
      <c r="N253">
        <f t="shared" si="26"/>
        <v>67.433594000000085</v>
      </c>
      <c r="O253" t="str">
        <f t="shared" si="27"/>
        <v/>
      </c>
      <c r="P253">
        <f t="shared" si="28"/>
        <v>67.433594000000085</v>
      </c>
      <c r="Q253" t="str">
        <f t="shared" si="29"/>
        <v/>
      </c>
      <c r="R253">
        <f t="shared" si="30"/>
        <v>1</v>
      </c>
      <c r="S253">
        <f t="shared" si="31"/>
        <v>0.41692934218868372</v>
      </c>
    </row>
    <row r="254" spans="1:19" x14ac:dyDescent="0.3">
      <c r="A254" t="s">
        <v>328</v>
      </c>
      <c r="B254">
        <v>17177.199218999998</v>
      </c>
      <c r="C254">
        <v>17433.300781000002</v>
      </c>
      <c r="D254">
        <v>18305.320313</v>
      </c>
      <c r="E254">
        <v>18245.777343999998</v>
      </c>
      <c r="F254">
        <v>17113.5</v>
      </c>
      <c r="G254">
        <v>16898.400390999999</v>
      </c>
      <c r="H254">
        <v>17108.199218999998</v>
      </c>
      <c r="I254">
        <v>17433.300781000002</v>
      </c>
      <c r="J254">
        <v>17424.703125</v>
      </c>
      <c r="L254" t="str">
        <f t="shared" si="25"/>
        <v>11SEP2023:13:00:00</v>
      </c>
      <c r="M254">
        <v>13</v>
      </c>
      <c r="N254">
        <f t="shared" si="26"/>
        <v>256.10156200000347</v>
      </c>
      <c r="O254" t="str">
        <f t="shared" si="27"/>
        <v/>
      </c>
      <c r="P254">
        <f t="shared" si="28"/>
        <v>256.10156200000347</v>
      </c>
      <c r="Q254" t="str">
        <f t="shared" si="29"/>
        <v/>
      </c>
      <c r="R254">
        <f t="shared" si="30"/>
        <v>1</v>
      </c>
      <c r="S254">
        <f t="shared" si="31"/>
        <v>1.4909389984644592</v>
      </c>
    </row>
    <row r="255" spans="1:19" x14ac:dyDescent="0.3">
      <c r="A255" t="s">
        <v>329</v>
      </c>
      <c r="B255">
        <v>18152.933593999998</v>
      </c>
      <c r="C255">
        <v>18586.699218999998</v>
      </c>
      <c r="D255">
        <v>19183.443359000001</v>
      </c>
      <c r="E255">
        <v>19269.191406000002</v>
      </c>
      <c r="F255">
        <v>17985</v>
      </c>
      <c r="G255">
        <v>17990.800781000002</v>
      </c>
      <c r="H255">
        <v>18294.800781000002</v>
      </c>
      <c r="I255">
        <v>18586.699218999998</v>
      </c>
      <c r="J255">
        <v>18498.71875</v>
      </c>
      <c r="L255" t="str">
        <f t="shared" si="25"/>
        <v>11SEP2023:14:00:00</v>
      </c>
      <c r="M255">
        <v>14</v>
      </c>
      <c r="N255">
        <f t="shared" si="26"/>
        <v>433.765625</v>
      </c>
      <c r="O255" t="str">
        <f t="shared" si="27"/>
        <v/>
      </c>
      <c r="P255">
        <f t="shared" si="28"/>
        <v>433.765625</v>
      </c>
      <c r="Q255" t="str">
        <f t="shared" si="29"/>
        <v/>
      </c>
      <c r="R255">
        <f t="shared" si="30"/>
        <v>1</v>
      </c>
      <c r="S255">
        <f t="shared" si="31"/>
        <v>2.3895070334161881</v>
      </c>
    </row>
    <row r="256" spans="1:19" x14ac:dyDescent="0.3">
      <c r="A256" t="s">
        <v>330</v>
      </c>
      <c r="B256">
        <v>19019.083984000001</v>
      </c>
      <c r="C256">
        <v>19455.699218999998</v>
      </c>
      <c r="D256">
        <v>19741.900390999999</v>
      </c>
      <c r="E256">
        <v>19986.095702999999</v>
      </c>
      <c r="F256">
        <v>18643.300781000002</v>
      </c>
      <c r="G256">
        <v>18866.199218999998</v>
      </c>
      <c r="H256">
        <v>19209.800781000002</v>
      </c>
      <c r="I256">
        <v>19455.699218999998</v>
      </c>
      <c r="J256">
        <v>19298.980468999998</v>
      </c>
      <c r="L256" t="str">
        <f t="shared" si="25"/>
        <v>11SEP2023:15:00:00</v>
      </c>
      <c r="M256">
        <v>15</v>
      </c>
      <c r="N256">
        <f t="shared" si="26"/>
        <v>436.61523499999748</v>
      </c>
      <c r="O256" t="str">
        <f t="shared" si="27"/>
        <v/>
      </c>
      <c r="P256">
        <f t="shared" si="28"/>
        <v>436.61523499999748</v>
      </c>
      <c r="Q256" t="str">
        <f t="shared" si="29"/>
        <v/>
      </c>
      <c r="R256">
        <f t="shared" si="30"/>
        <v>1</v>
      </c>
      <c r="S256">
        <f t="shared" si="31"/>
        <v>2.2956691046072697</v>
      </c>
    </row>
    <row r="257" spans="1:19" x14ac:dyDescent="0.3">
      <c r="A257" t="s">
        <v>331</v>
      </c>
      <c r="B257">
        <v>19657.277343999998</v>
      </c>
      <c r="C257">
        <v>20014.800781000002</v>
      </c>
      <c r="D257">
        <v>20068.580077999999</v>
      </c>
      <c r="E257">
        <v>20199.267577999999</v>
      </c>
      <c r="F257">
        <v>19188.699218999998</v>
      </c>
      <c r="G257">
        <v>19492.199218999998</v>
      </c>
      <c r="H257">
        <v>19810.900390999999</v>
      </c>
      <c r="I257">
        <v>20014.800781000002</v>
      </c>
      <c r="J257">
        <v>19829.515625</v>
      </c>
      <c r="L257" t="str">
        <f t="shared" si="25"/>
        <v>11SEP2023:16:00:00</v>
      </c>
      <c r="M257">
        <v>16</v>
      </c>
      <c r="N257">
        <f t="shared" si="26"/>
        <v>357.52343700000347</v>
      </c>
      <c r="O257" t="str">
        <f t="shared" si="27"/>
        <v/>
      </c>
      <c r="P257">
        <f t="shared" si="28"/>
        <v>357.52343700000347</v>
      </c>
      <c r="Q257" t="str">
        <f t="shared" si="29"/>
        <v/>
      </c>
      <c r="R257">
        <f t="shared" si="30"/>
        <v>1</v>
      </c>
      <c r="S257">
        <f t="shared" si="31"/>
        <v>1.8187841110617009</v>
      </c>
    </row>
    <row r="258" spans="1:19" x14ac:dyDescent="0.3">
      <c r="A258" t="s">
        <v>332</v>
      </c>
      <c r="B258">
        <v>19968.820313</v>
      </c>
      <c r="C258">
        <v>20200.699218999998</v>
      </c>
      <c r="D258">
        <v>20187.101563</v>
      </c>
      <c r="E258">
        <v>20395.708984000001</v>
      </c>
      <c r="F258">
        <v>19488.199218999998</v>
      </c>
      <c r="G258">
        <v>19887.900390999999</v>
      </c>
      <c r="H258">
        <v>20012.5</v>
      </c>
      <c r="I258">
        <v>20200.699218999998</v>
      </c>
      <c r="J258">
        <v>20038.990234000001</v>
      </c>
      <c r="L258" t="str">
        <f t="shared" si="25"/>
        <v>11SEP2023:17:00:00</v>
      </c>
      <c r="M258">
        <v>17</v>
      </c>
      <c r="N258">
        <f t="shared" si="26"/>
        <v>231.8789059999981</v>
      </c>
      <c r="O258" t="str">
        <f t="shared" si="27"/>
        <v/>
      </c>
      <c r="P258">
        <f t="shared" si="28"/>
        <v>231.8789059999981</v>
      </c>
      <c r="Q258" t="str">
        <f t="shared" si="29"/>
        <v/>
      </c>
      <c r="R258">
        <f t="shared" si="30"/>
        <v>1</v>
      </c>
      <c r="S258">
        <f t="shared" si="31"/>
        <v>1.1612048301573501</v>
      </c>
    </row>
    <row r="259" spans="1:19" x14ac:dyDescent="0.3">
      <c r="A259" t="s">
        <v>333</v>
      </c>
      <c r="B259">
        <v>19823.9375</v>
      </c>
      <c r="C259">
        <v>19750.599609000001</v>
      </c>
      <c r="D259">
        <v>20089.962890999999</v>
      </c>
      <c r="E259">
        <v>20418.8125</v>
      </c>
      <c r="F259">
        <v>19403.099609000001</v>
      </c>
      <c r="G259">
        <v>19823.099609000001</v>
      </c>
      <c r="H259">
        <v>19567.199218999998</v>
      </c>
      <c r="I259">
        <v>19750.599609000001</v>
      </c>
      <c r="J259">
        <v>19735.953125</v>
      </c>
      <c r="L259" t="str">
        <f t="shared" ref="L259:L267" si="32">A259</f>
        <v>11SEP2023:18:00:00</v>
      </c>
      <c r="M259">
        <v>18</v>
      </c>
      <c r="N259">
        <f t="shared" ref="N259:N267" si="33">C259-B259</f>
        <v>-73.337890999999217</v>
      </c>
      <c r="O259">
        <f t="shared" ref="O259:O322" si="34">IF(N259&lt;0,N259,"")</f>
        <v>-73.337890999999217</v>
      </c>
      <c r="P259" t="str">
        <f t="shared" ref="P259:P322" si="35">IF(N259&gt;0,N259,"")</f>
        <v/>
      </c>
      <c r="Q259">
        <f t="shared" ref="Q259:Q322" si="36">IF(O259&lt;0,1,"")</f>
        <v>1</v>
      </c>
      <c r="R259" t="str">
        <f t="shared" ref="R259:R322" si="37">IF(AND(P259&gt;0,P259&lt;&gt;""),1,"")</f>
        <v/>
      </c>
      <c r="S259">
        <f t="shared" ref="S259:S267" si="38">ABS((B259-C259)/B259)*100</f>
        <v>0.3699461370880493</v>
      </c>
    </row>
    <row r="260" spans="1:19" x14ac:dyDescent="0.3">
      <c r="A260" t="s">
        <v>334</v>
      </c>
      <c r="B260">
        <v>19076.806640999999</v>
      </c>
      <c r="C260">
        <v>18673.5</v>
      </c>
      <c r="D260">
        <v>19534.138672000001</v>
      </c>
      <c r="E260">
        <v>19832.326172000001</v>
      </c>
      <c r="F260">
        <v>18652.199218999998</v>
      </c>
      <c r="G260">
        <v>19078.900390999999</v>
      </c>
      <c r="H260">
        <v>18486.099609000001</v>
      </c>
      <c r="I260">
        <v>18673.5</v>
      </c>
      <c r="J260">
        <v>18827.818359000001</v>
      </c>
      <c r="L260" t="str">
        <f t="shared" si="32"/>
        <v>11SEP2023:19:00:00</v>
      </c>
      <c r="M260">
        <v>19</v>
      </c>
      <c r="N260">
        <f t="shared" si="33"/>
        <v>-403.30664099999922</v>
      </c>
      <c r="O260">
        <f t="shared" si="34"/>
        <v>-403.30664099999922</v>
      </c>
      <c r="P260" t="str">
        <f t="shared" si="35"/>
        <v/>
      </c>
      <c r="Q260">
        <f t="shared" si="36"/>
        <v>1</v>
      </c>
      <c r="R260" t="str">
        <f t="shared" si="37"/>
        <v/>
      </c>
      <c r="S260">
        <f t="shared" si="38"/>
        <v>2.1141202958634069</v>
      </c>
    </row>
    <row r="261" spans="1:19" x14ac:dyDescent="0.3">
      <c r="A261" t="s">
        <v>335</v>
      </c>
      <c r="B261">
        <v>18320.333984000001</v>
      </c>
      <c r="C261">
        <v>17641.699218999998</v>
      </c>
      <c r="D261">
        <v>18854.316406000002</v>
      </c>
      <c r="E261">
        <v>19307.496093999998</v>
      </c>
      <c r="F261">
        <v>17932.900390999999</v>
      </c>
      <c r="G261">
        <v>18298.300781000002</v>
      </c>
      <c r="H261">
        <v>17413.199218999998</v>
      </c>
      <c r="I261">
        <v>17641.699218999998</v>
      </c>
      <c r="J261">
        <v>17910.453125</v>
      </c>
      <c r="L261" t="str">
        <f t="shared" si="32"/>
        <v>11SEP2023:20:00:00</v>
      </c>
      <c r="M261">
        <v>20</v>
      </c>
      <c r="N261">
        <f t="shared" si="33"/>
        <v>-678.63476500000252</v>
      </c>
      <c r="O261">
        <f t="shared" si="34"/>
        <v>-678.63476500000252</v>
      </c>
      <c r="P261" t="str">
        <f t="shared" si="35"/>
        <v/>
      </c>
      <c r="Q261">
        <f t="shared" si="36"/>
        <v>1</v>
      </c>
      <c r="R261" t="str">
        <f t="shared" si="37"/>
        <v/>
      </c>
      <c r="S261">
        <f t="shared" si="38"/>
        <v>3.7042707059417466</v>
      </c>
    </row>
    <row r="262" spans="1:19" x14ac:dyDescent="0.3">
      <c r="A262" t="s">
        <v>336</v>
      </c>
      <c r="B262">
        <v>17823.257813</v>
      </c>
      <c r="C262">
        <v>16894.400390999999</v>
      </c>
      <c r="D262">
        <v>18445.132813</v>
      </c>
      <c r="E262">
        <v>18725.535156000002</v>
      </c>
      <c r="F262">
        <v>17277</v>
      </c>
      <c r="G262">
        <v>17608.599609000001</v>
      </c>
      <c r="H262">
        <v>16657.300781000002</v>
      </c>
      <c r="I262">
        <v>16894.400390999999</v>
      </c>
      <c r="J262">
        <v>17243.097656000002</v>
      </c>
      <c r="L262" t="str">
        <f t="shared" si="32"/>
        <v>11SEP2023:21:00:00</v>
      </c>
      <c r="M262">
        <v>21</v>
      </c>
      <c r="N262">
        <f t="shared" si="33"/>
        <v>-928.85742200000095</v>
      </c>
      <c r="O262">
        <f t="shared" si="34"/>
        <v>-928.85742200000095</v>
      </c>
      <c r="P262" t="str">
        <f t="shared" si="35"/>
        <v/>
      </c>
      <c r="Q262">
        <f t="shared" si="36"/>
        <v>1</v>
      </c>
      <c r="R262" t="str">
        <f t="shared" si="37"/>
        <v/>
      </c>
      <c r="S262">
        <f t="shared" si="38"/>
        <v>5.2114906923610063</v>
      </c>
    </row>
    <row r="263" spans="1:19" x14ac:dyDescent="0.3">
      <c r="A263" t="s">
        <v>337</v>
      </c>
      <c r="B263">
        <v>16999.300781000002</v>
      </c>
      <c r="C263">
        <v>15957.200194999999</v>
      </c>
      <c r="D263">
        <v>17714.166015999999</v>
      </c>
      <c r="E263">
        <v>17946.529297000001</v>
      </c>
      <c r="F263">
        <v>16406.699218999998</v>
      </c>
      <c r="G263">
        <v>16672.800781000002</v>
      </c>
      <c r="H263">
        <v>15704.700194999999</v>
      </c>
      <c r="I263">
        <v>15957.200194999999</v>
      </c>
      <c r="J263">
        <v>16349.353515999999</v>
      </c>
      <c r="L263" t="str">
        <f t="shared" si="32"/>
        <v>11SEP2023:22:00:00</v>
      </c>
      <c r="M263">
        <v>22</v>
      </c>
      <c r="N263">
        <f t="shared" si="33"/>
        <v>-1042.1005860000023</v>
      </c>
      <c r="O263">
        <f t="shared" si="34"/>
        <v>-1042.1005860000023</v>
      </c>
      <c r="P263" t="str">
        <f t="shared" si="35"/>
        <v/>
      </c>
      <c r="Q263">
        <f t="shared" si="36"/>
        <v>1</v>
      </c>
      <c r="R263" t="str">
        <f t="shared" si="37"/>
        <v/>
      </c>
      <c r="S263">
        <f t="shared" si="38"/>
        <v>6.1302555877165883</v>
      </c>
    </row>
    <row r="264" spans="1:19" x14ac:dyDescent="0.3">
      <c r="A264" t="s">
        <v>338</v>
      </c>
      <c r="B264">
        <v>15915.338867</v>
      </c>
      <c r="C264">
        <v>14932.599609000001</v>
      </c>
      <c r="D264">
        <v>16753.228515999999</v>
      </c>
      <c r="E264">
        <v>16971.8125</v>
      </c>
      <c r="F264">
        <v>15332.599609000001</v>
      </c>
      <c r="G264">
        <v>15513.299805000001</v>
      </c>
      <c r="H264">
        <v>14642.700194999999</v>
      </c>
      <c r="I264">
        <v>14932.599609000001</v>
      </c>
      <c r="J264">
        <v>15307.826171999999</v>
      </c>
      <c r="L264" t="str">
        <f t="shared" si="32"/>
        <v>11SEP2023:23:00:00</v>
      </c>
      <c r="M264">
        <v>23</v>
      </c>
      <c r="N264">
        <f t="shared" si="33"/>
        <v>-982.73925799999961</v>
      </c>
      <c r="O264">
        <f t="shared" si="34"/>
        <v>-982.73925799999961</v>
      </c>
      <c r="P264" t="str">
        <f t="shared" si="35"/>
        <v/>
      </c>
      <c r="Q264">
        <f t="shared" si="36"/>
        <v>1</v>
      </c>
      <c r="R264" t="str">
        <f t="shared" si="37"/>
        <v/>
      </c>
      <c r="S264">
        <f t="shared" si="38"/>
        <v>6.174793174135182</v>
      </c>
    </row>
    <row r="265" spans="1:19" x14ac:dyDescent="0.3">
      <c r="A265" t="s">
        <v>339</v>
      </c>
      <c r="B265">
        <v>14855.598633</v>
      </c>
      <c r="C265">
        <v>13934</v>
      </c>
      <c r="D265">
        <v>15559.807617</v>
      </c>
      <c r="E265">
        <v>15701.818359000001</v>
      </c>
      <c r="F265">
        <v>14277.799805000001</v>
      </c>
      <c r="G265">
        <v>14411.200194999999</v>
      </c>
      <c r="H265">
        <v>13607.599609000001</v>
      </c>
      <c r="I265">
        <v>13934</v>
      </c>
      <c r="J265">
        <v>14243.341796999999</v>
      </c>
      <c r="L265" t="str">
        <f t="shared" si="32"/>
        <v>12SEP2023:00:00:00</v>
      </c>
      <c r="M265">
        <v>24</v>
      </c>
      <c r="N265">
        <f t="shared" si="33"/>
        <v>-921.59863299999961</v>
      </c>
      <c r="O265">
        <f t="shared" si="34"/>
        <v>-921.59863299999961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6.2037125246018325</v>
      </c>
    </row>
    <row r="266" spans="1:19" x14ac:dyDescent="0.3">
      <c r="A266" t="s">
        <v>340</v>
      </c>
      <c r="B266">
        <v>13899.915039</v>
      </c>
      <c r="C266">
        <v>13106.299805000001</v>
      </c>
      <c r="D266">
        <v>14314.165039</v>
      </c>
      <c r="E266">
        <v>14466.201171999999</v>
      </c>
      <c r="F266">
        <v>13272.900390999999</v>
      </c>
      <c r="G266">
        <v>13286.5</v>
      </c>
      <c r="H266">
        <v>13106.299805000001</v>
      </c>
      <c r="I266">
        <v>13219.900390999999</v>
      </c>
      <c r="J266">
        <v>13416.632813</v>
      </c>
      <c r="L266" t="str">
        <f t="shared" si="32"/>
        <v>12SEP2023:01:00:00</v>
      </c>
      <c r="M266">
        <v>1</v>
      </c>
      <c r="N266">
        <f t="shared" si="33"/>
        <v>-793.61523399999896</v>
      </c>
      <c r="O266">
        <f t="shared" si="34"/>
        <v>-793.61523399999896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5.7094970132788232</v>
      </c>
    </row>
    <row r="267" spans="1:19" x14ac:dyDescent="0.3">
      <c r="A267" t="s">
        <v>341</v>
      </c>
      <c r="B267">
        <v>13221.015625</v>
      </c>
      <c r="C267">
        <v>12391.299805000001</v>
      </c>
      <c r="D267">
        <v>13398.532227</v>
      </c>
      <c r="E267">
        <v>13490.136719</v>
      </c>
      <c r="F267">
        <v>12556.5</v>
      </c>
      <c r="G267">
        <v>12540.5</v>
      </c>
      <c r="H267">
        <v>12391.299805000001</v>
      </c>
      <c r="I267">
        <v>12532.599609000001</v>
      </c>
      <c r="J267">
        <v>12666.577148</v>
      </c>
      <c r="L267" t="str">
        <f t="shared" si="32"/>
        <v>12SEP2023:02:00:00</v>
      </c>
      <c r="M267">
        <v>2</v>
      </c>
      <c r="N267">
        <f t="shared" si="33"/>
        <v>-829.71581999999944</v>
      </c>
      <c r="O267">
        <f t="shared" si="34"/>
        <v>-829.71581999999944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6.2757343575864617</v>
      </c>
    </row>
    <row r="268" spans="1:19" x14ac:dyDescent="0.3">
      <c r="A268" t="s">
        <v>342</v>
      </c>
      <c r="B268">
        <v>12724.509765999999</v>
      </c>
      <c r="C268">
        <v>11914.099609000001</v>
      </c>
      <c r="D268">
        <v>12797.774414</v>
      </c>
      <c r="E268">
        <v>12907.431640999999</v>
      </c>
      <c r="F268">
        <v>12072.799805000001</v>
      </c>
      <c r="G268">
        <v>12026.700194999999</v>
      </c>
      <c r="H268">
        <v>11914.099609000001</v>
      </c>
      <c r="I268">
        <v>12079.200194999999</v>
      </c>
      <c r="J268">
        <v>12167.494140999999</v>
      </c>
      <c r="L268" t="str">
        <f t="shared" ref="L268:L331" si="39">A268</f>
        <v>12SEP2023:03:00:00</v>
      </c>
      <c r="M268">
        <v>4</v>
      </c>
      <c r="N268">
        <f t="shared" ref="N268:N331" si="40">C268-B268</f>
        <v>-810.41015699999843</v>
      </c>
      <c r="O268">
        <f t="shared" si="34"/>
        <v>-810.41015699999843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6.3688909977924757</v>
      </c>
    </row>
    <row r="269" spans="1:19" x14ac:dyDescent="0.3">
      <c r="A269" t="s">
        <v>343</v>
      </c>
      <c r="B269">
        <v>12446.227539</v>
      </c>
      <c r="C269">
        <v>11713.799805000001</v>
      </c>
      <c r="D269">
        <v>12551.913086</v>
      </c>
      <c r="E269">
        <v>12572.517578000001</v>
      </c>
      <c r="F269">
        <v>11870.299805000001</v>
      </c>
      <c r="G269">
        <v>11824.900390999999</v>
      </c>
      <c r="H269">
        <v>11713.799805000001</v>
      </c>
      <c r="I269">
        <v>11875.599609000001</v>
      </c>
      <c r="J269">
        <v>11956.722656</v>
      </c>
      <c r="L269" t="str">
        <f t="shared" si="39"/>
        <v>12SEP2023:04:00:00</v>
      </c>
      <c r="M269">
        <v>5</v>
      </c>
      <c r="N269">
        <f t="shared" si="40"/>
        <v>-732.42773399999896</v>
      </c>
      <c r="O269">
        <f t="shared" si="34"/>
        <v>-732.42773399999896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5.8847368144680914</v>
      </c>
    </row>
    <row r="270" spans="1:19" x14ac:dyDescent="0.3">
      <c r="A270" t="s">
        <v>344</v>
      </c>
      <c r="B270">
        <v>12462.457031</v>
      </c>
      <c r="C270">
        <v>11732.299805000001</v>
      </c>
      <c r="D270">
        <v>12367.884765999999</v>
      </c>
      <c r="E270">
        <v>12360.028319999999</v>
      </c>
      <c r="F270">
        <v>11852.200194999999</v>
      </c>
      <c r="G270">
        <v>11794.799805000001</v>
      </c>
      <c r="H270">
        <v>11732.299805000001</v>
      </c>
      <c r="I270">
        <v>11889.400390999999</v>
      </c>
      <c r="J270">
        <v>11924.787109000001</v>
      </c>
      <c r="L270" t="str">
        <f t="shared" si="39"/>
        <v>12SEP2023:05:00:00</v>
      </c>
      <c r="M270">
        <v>6</v>
      </c>
      <c r="N270">
        <f t="shared" si="40"/>
        <v>-730.15722599999935</v>
      </c>
      <c r="O270">
        <f t="shared" si="34"/>
        <v>-730.15722599999935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5.8588545114639468</v>
      </c>
    </row>
    <row r="271" spans="1:19" x14ac:dyDescent="0.3">
      <c r="A271" t="s">
        <v>345</v>
      </c>
      <c r="B271">
        <v>12791.308594</v>
      </c>
      <c r="C271">
        <v>11993.299805000001</v>
      </c>
      <c r="D271">
        <v>12465.846680000001</v>
      </c>
      <c r="E271">
        <v>12472.347656</v>
      </c>
      <c r="F271">
        <v>12092.299805000001</v>
      </c>
      <c r="G271">
        <v>12029.5</v>
      </c>
      <c r="H271">
        <v>11993.299805000001</v>
      </c>
      <c r="I271">
        <v>12150.5</v>
      </c>
      <c r="J271">
        <v>12148.490234000001</v>
      </c>
      <c r="L271" t="str">
        <f t="shared" si="39"/>
        <v>12SEP2023:06:00:00</v>
      </c>
      <c r="M271">
        <v>7</v>
      </c>
      <c r="N271">
        <f t="shared" si="40"/>
        <v>-798.00878899999952</v>
      </c>
      <c r="O271">
        <f t="shared" si="34"/>
        <v>-798.00878899999952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6.2386798280695093</v>
      </c>
    </row>
    <row r="272" spans="1:19" x14ac:dyDescent="0.3">
      <c r="A272" t="s">
        <v>346</v>
      </c>
      <c r="B272">
        <v>13303.914063</v>
      </c>
      <c r="C272">
        <v>12357.799805000001</v>
      </c>
      <c r="D272">
        <v>12666.589844</v>
      </c>
      <c r="E272">
        <v>12818.523438</v>
      </c>
      <c r="F272">
        <v>12453.299805000001</v>
      </c>
      <c r="G272">
        <v>12387.099609000001</v>
      </c>
      <c r="H272">
        <v>12357.799805000001</v>
      </c>
      <c r="I272">
        <v>12503.5</v>
      </c>
      <c r="J272">
        <v>12475.748046999999</v>
      </c>
      <c r="L272" t="str">
        <f t="shared" si="39"/>
        <v>12SEP2023:07:00:00</v>
      </c>
      <c r="M272">
        <v>8</v>
      </c>
      <c r="N272">
        <f t="shared" si="40"/>
        <v>-946.11425799999961</v>
      </c>
      <c r="O272">
        <f t="shared" si="34"/>
        <v>-946.11425799999961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7.1115481768727919</v>
      </c>
    </row>
    <row r="273" spans="1:19" x14ac:dyDescent="0.3">
      <c r="A273" t="s">
        <v>347</v>
      </c>
      <c r="B273">
        <v>13403.634765999999</v>
      </c>
      <c r="C273">
        <v>12484.5</v>
      </c>
      <c r="D273">
        <v>12649.322265999999</v>
      </c>
      <c r="E273">
        <v>12875.442383</v>
      </c>
      <c r="F273">
        <v>12547.200194999999</v>
      </c>
      <c r="G273">
        <v>12455.400390999999</v>
      </c>
      <c r="H273">
        <v>12484.5</v>
      </c>
      <c r="I273">
        <v>12628.5</v>
      </c>
      <c r="J273">
        <v>12564.024414</v>
      </c>
      <c r="L273" t="str">
        <f t="shared" si="39"/>
        <v>12SEP2023:08:00:00</v>
      </c>
      <c r="M273">
        <v>9</v>
      </c>
      <c r="N273">
        <f t="shared" si="40"/>
        <v>-919.13476599999922</v>
      </c>
      <c r="O273">
        <f t="shared" si="34"/>
        <v>-919.13476599999922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6.857354606017017</v>
      </c>
    </row>
    <row r="274" spans="1:19" x14ac:dyDescent="0.3">
      <c r="A274" t="s">
        <v>348</v>
      </c>
      <c r="B274">
        <v>13754.246094</v>
      </c>
      <c r="C274">
        <v>13092.900390999999</v>
      </c>
      <c r="D274">
        <v>13076.866211</v>
      </c>
      <c r="E274">
        <v>13293.654296999999</v>
      </c>
      <c r="F274">
        <v>13031.900390999999</v>
      </c>
      <c r="G274">
        <v>12881.599609000001</v>
      </c>
      <c r="H274">
        <v>13092.900390999999</v>
      </c>
      <c r="I274">
        <v>13223.799805000001</v>
      </c>
      <c r="J274">
        <v>13101.734375</v>
      </c>
      <c r="L274" t="str">
        <f t="shared" si="39"/>
        <v>12SEP2023:09:00:00</v>
      </c>
      <c r="M274">
        <v>10</v>
      </c>
      <c r="N274">
        <f t="shared" si="40"/>
        <v>-661.34570300000087</v>
      </c>
      <c r="O274">
        <f t="shared" si="34"/>
        <v>-661.34570300000087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4.8083020943510597</v>
      </c>
    </row>
    <row r="275" spans="1:19" x14ac:dyDescent="0.3">
      <c r="A275" t="s">
        <v>349</v>
      </c>
      <c r="B275">
        <v>14640.319336</v>
      </c>
      <c r="C275">
        <v>14155.099609000001</v>
      </c>
      <c r="D275">
        <v>14255.452148</v>
      </c>
      <c r="E275">
        <v>14318.373046999999</v>
      </c>
      <c r="F275">
        <v>13929</v>
      </c>
      <c r="G275">
        <v>13738.5</v>
      </c>
      <c r="H275">
        <v>14155.099609000001</v>
      </c>
      <c r="I275">
        <v>14269</v>
      </c>
      <c r="J275">
        <v>14145.071289</v>
      </c>
      <c r="L275" t="str">
        <f t="shared" si="39"/>
        <v>12SEP2023:10:00:00</v>
      </c>
      <c r="M275">
        <v>11</v>
      </c>
      <c r="N275">
        <f t="shared" si="40"/>
        <v>-485.21972699999969</v>
      </c>
      <c r="O275">
        <f t="shared" si="34"/>
        <v>-485.21972699999969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3.3142701047979362</v>
      </c>
    </row>
    <row r="276" spans="1:19" x14ac:dyDescent="0.3">
      <c r="A276" t="s">
        <v>350</v>
      </c>
      <c r="B276">
        <v>15875.785156</v>
      </c>
      <c r="C276">
        <v>15292.5</v>
      </c>
      <c r="D276">
        <v>15523.514648</v>
      </c>
      <c r="E276">
        <v>15518.929688</v>
      </c>
      <c r="F276">
        <v>14998.599609000001</v>
      </c>
      <c r="G276">
        <v>14816.5</v>
      </c>
      <c r="H276">
        <v>15292.5</v>
      </c>
      <c r="I276">
        <v>15394.200194999999</v>
      </c>
      <c r="J276">
        <v>15292.222656</v>
      </c>
      <c r="L276" t="str">
        <f t="shared" si="39"/>
        <v>12SEP2023:11:00:00</v>
      </c>
      <c r="M276">
        <v>12</v>
      </c>
      <c r="N276">
        <f t="shared" si="40"/>
        <v>-583.28515599999992</v>
      </c>
      <c r="O276">
        <f t="shared" si="34"/>
        <v>-583.28515599999992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3.6740554893409891</v>
      </c>
    </row>
    <row r="277" spans="1:19" x14ac:dyDescent="0.3">
      <c r="A277" t="s">
        <v>351</v>
      </c>
      <c r="B277">
        <v>17056.761718999998</v>
      </c>
      <c r="C277">
        <v>16429.300781000002</v>
      </c>
      <c r="D277">
        <v>16750.734375</v>
      </c>
      <c r="E277">
        <v>16768.789063</v>
      </c>
      <c r="F277">
        <v>16093.700194999999</v>
      </c>
      <c r="G277">
        <v>15895.900390999999</v>
      </c>
      <c r="H277">
        <v>16429.300781000002</v>
      </c>
      <c r="I277">
        <v>16510.199218999998</v>
      </c>
      <c r="J277">
        <v>16430.958984000001</v>
      </c>
      <c r="L277" t="str">
        <f t="shared" si="39"/>
        <v>12SEP2023:12:00:00</v>
      </c>
      <c r="M277">
        <v>13</v>
      </c>
      <c r="N277">
        <f t="shared" si="40"/>
        <v>-627.46093799999653</v>
      </c>
      <c r="O277">
        <f t="shared" si="34"/>
        <v>-627.46093799999653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3.6786639125118952</v>
      </c>
    </row>
    <row r="278" spans="1:19" x14ac:dyDescent="0.3">
      <c r="A278" t="s">
        <v>352</v>
      </c>
      <c r="B278">
        <v>18089.208984000001</v>
      </c>
      <c r="C278">
        <v>17425.699218999998</v>
      </c>
      <c r="D278">
        <v>17779.824218999998</v>
      </c>
      <c r="E278">
        <v>17846.414063</v>
      </c>
      <c r="F278">
        <v>17026.900390999999</v>
      </c>
      <c r="G278">
        <v>16866.5</v>
      </c>
      <c r="H278">
        <v>17425.699218999998</v>
      </c>
      <c r="I278">
        <v>17458.900390999999</v>
      </c>
      <c r="J278">
        <v>17410.685547000001</v>
      </c>
      <c r="L278" t="str">
        <f t="shared" si="39"/>
        <v>12SEP2023:13:00:00</v>
      </c>
      <c r="M278">
        <v>14</v>
      </c>
      <c r="N278">
        <f t="shared" si="40"/>
        <v>-663.50976500000252</v>
      </c>
      <c r="O278">
        <f t="shared" si="34"/>
        <v>-663.50976500000252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3.6679866189111996</v>
      </c>
    </row>
    <row r="279" spans="1:19" x14ac:dyDescent="0.3">
      <c r="A279" t="s">
        <v>353</v>
      </c>
      <c r="B279">
        <v>19179.523438</v>
      </c>
      <c r="C279">
        <v>18325.099609000001</v>
      </c>
      <c r="D279">
        <v>18806.839843999998</v>
      </c>
      <c r="E279">
        <v>18889.40625</v>
      </c>
      <c r="F279">
        <v>17875.400390999999</v>
      </c>
      <c r="G279">
        <v>17722.599609000001</v>
      </c>
      <c r="H279">
        <v>18325.099609000001</v>
      </c>
      <c r="I279">
        <v>18301.099609000001</v>
      </c>
      <c r="J279">
        <v>18309.027343999998</v>
      </c>
      <c r="L279" t="str">
        <f t="shared" si="39"/>
        <v>12SEP2023:14:00:00</v>
      </c>
      <c r="M279">
        <v>15</v>
      </c>
      <c r="N279">
        <f t="shared" si="40"/>
        <v>-854.42382899999939</v>
      </c>
      <c r="O279">
        <f t="shared" si="34"/>
        <v>-854.42382899999939</v>
      </c>
      <c r="P279" t="str">
        <f t="shared" si="35"/>
        <v/>
      </c>
      <c r="Q279">
        <f t="shared" si="36"/>
        <v>1</v>
      </c>
      <c r="R279" t="str">
        <f t="shared" si="37"/>
        <v/>
      </c>
      <c r="S279">
        <f t="shared" si="41"/>
        <v>4.4548751785310099</v>
      </c>
    </row>
    <row r="280" spans="1:19" x14ac:dyDescent="0.3">
      <c r="A280" t="s">
        <v>354</v>
      </c>
      <c r="B280">
        <v>20004.107422000001</v>
      </c>
      <c r="C280">
        <v>19010.699218999998</v>
      </c>
      <c r="D280">
        <v>19428.519531000002</v>
      </c>
      <c r="E280">
        <v>19699.339843999998</v>
      </c>
      <c r="F280">
        <v>18535.199218999998</v>
      </c>
      <c r="G280">
        <v>18369</v>
      </c>
      <c r="H280">
        <v>19010.699218999998</v>
      </c>
      <c r="I280">
        <v>18926.699218999998</v>
      </c>
      <c r="J280">
        <v>18957.34375</v>
      </c>
      <c r="L280" t="str">
        <f t="shared" si="39"/>
        <v>12SEP2023:15:00:00</v>
      </c>
      <c r="M280">
        <v>16</v>
      </c>
      <c r="N280">
        <f t="shared" si="40"/>
        <v>-993.40820300000269</v>
      </c>
      <c r="O280">
        <f t="shared" si="34"/>
        <v>-993.40820300000269</v>
      </c>
      <c r="P280" t="str">
        <f t="shared" si="35"/>
        <v/>
      </c>
      <c r="Q280">
        <f t="shared" si="36"/>
        <v>1</v>
      </c>
      <c r="R280" t="str">
        <f t="shared" si="37"/>
        <v/>
      </c>
      <c r="S280">
        <f t="shared" si="41"/>
        <v>4.966021137776325</v>
      </c>
    </row>
    <row r="281" spans="1:19" x14ac:dyDescent="0.3">
      <c r="A281" t="s">
        <v>355</v>
      </c>
      <c r="B281">
        <v>20487.628906000002</v>
      </c>
      <c r="C281">
        <v>19476.199218999998</v>
      </c>
      <c r="D281">
        <v>19720.800781000002</v>
      </c>
      <c r="E281">
        <v>20027.101563</v>
      </c>
      <c r="F281">
        <v>19007.099609000001</v>
      </c>
      <c r="G281">
        <v>18839</v>
      </c>
      <c r="H281">
        <v>19476.199218999998</v>
      </c>
      <c r="I281">
        <v>19359.199218999998</v>
      </c>
      <c r="J281">
        <v>19379.390625</v>
      </c>
      <c r="L281" t="str">
        <f t="shared" si="39"/>
        <v>12SEP2023:16:00:00</v>
      </c>
      <c r="M281">
        <v>17</v>
      </c>
      <c r="N281">
        <f t="shared" si="40"/>
        <v>-1011.4296870000035</v>
      </c>
      <c r="O281">
        <f t="shared" si="34"/>
        <v>-1011.4296870000035</v>
      </c>
      <c r="P281" t="str">
        <f t="shared" si="35"/>
        <v/>
      </c>
      <c r="Q281">
        <f t="shared" si="36"/>
        <v>1</v>
      </c>
      <c r="R281" t="str">
        <f t="shared" si="37"/>
        <v/>
      </c>
      <c r="S281">
        <f t="shared" si="41"/>
        <v>4.936782541506286</v>
      </c>
    </row>
    <row r="282" spans="1:19" x14ac:dyDescent="0.3">
      <c r="A282" t="s">
        <v>356</v>
      </c>
      <c r="B282">
        <v>20663.988281000002</v>
      </c>
      <c r="C282">
        <v>19643.400390999999</v>
      </c>
      <c r="D282">
        <v>19807.044922000001</v>
      </c>
      <c r="E282">
        <v>20097.785156000002</v>
      </c>
      <c r="F282">
        <v>19288</v>
      </c>
      <c r="G282">
        <v>19110.099609000001</v>
      </c>
      <c r="H282">
        <v>19643.400390999999</v>
      </c>
      <c r="I282">
        <v>19514.599609000001</v>
      </c>
      <c r="J282">
        <v>19548.619140999999</v>
      </c>
      <c r="L282" t="str">
        <f t="shared" si="39"/>
        <v>12SEP2023:17:00:00</v>
      </c>
      <c r="M282">
        <v>18</v>
      </c>
      <c r="N282">
        <f t="shared" si="40"/>
        <v>-1020.5878900000025</v>
      </c>
      <c r="O282">
        <f t="shared" si="34"/>
        <v>-1020.5878900000025</v>
      </c>
      <c r="P282" t="str">
        <f t="shared" si="35"/>
        <v/>
      </c>
      <c r="Q282">
        <f t="shared" si="36"/>
        <v>1</v>
      </c>
      <c r="R282" t="str">
        <f t="shared" si="37"/>
        <v/>
      </c>
      <c r="S282">
        <f t="shared" si="41"/>
        <v>4.938968586903461</v>
      </c>
    </row>
    <row r="283" spans="1:19" x14ac:dyDescent="0.3">
      <c r="A283" t="s">
        <v>357</v>
      </c>
      <c r="B283">
        <v>20394.185547000001</v>
      </c>
      <c r="C283">
        <v>19353.699218999998</v>
      </c>
      <c r="D283">
        <v>19600.619140999999</v>
      </c>
      <c r="E283">
        <v>19965.181640999999</v>
      </c>
      <c r="F283">
        <v>19259.5</v>
      </c>
      <c r="G283">
        <v>19042</v>
      </c>
      <c r="H283">
        <v>19353.699218999998</v>
      </c>
      <c r="I283">
        <v>19235.099609000001</v>
      </c>
      <c r="J283">
        <v>19326.914063</v>
      </c>
      <c r="L283" t="str">
        <f t="shared" si="39"/>
        <v>12SEP2023:18:00:00</v>
      </c>
      <c r="M283">
        <v>19</v>
      </c>
      <c r="N283">
        <f t="shared" si="40"/>
        <v>-1040.4863280000027</v>
      </c>
      <c r="O283">
        <f t="shared" si="34"/>
        <v>-1040.4863280000027</v>
      </c>
      <c r="P283" t="str">
        <f t="shared" si="35"/>
        <v/>
      </c>
      <c r="Q283">
        <f t="shared" si="36"/>
        <v>1</v>
      </c>
      <c r="R283" t="str">
        <f t="shared" si="37"/>
        <v/>
      </c>
      <c r="S283">
        <f t="shared" si="41"/>
        <v>5.1018773247998572</v>
      </c>
    </row>
    <row r="284" spans="1:19" x14ac:dyDescent="0.3">
      <c r="A284" t="s">
        <v>358</v>
      </c>
      <c r="B284">
        <v>19685.902343999998</v>
      </c>
      <c r="C284">
        <v>18416.099609000001</v>
      </c>
      <c r="D284">
        <v>19157.501952999999</v>
      </c>
      <c r="E284">
        <v>19444.238281000002</v>
      </c>
      <c r="F284">
        <v>18574.199218999998</v>
      </c>
      <c r="G284">
        <v>18370.800781000002</v>
      </c>
      <c r="H284">
        <v>18416.099609000001</v>
      </c>
      <c r="I284">
        <v>18325</v>
      </c>
      <c r="J284">
        <v>18548.330077999999</v>
      </c>
      <c r="L284" t="str">
        <f t="shared" si="39"/>
        <v>12SEP2023:19:00:00</v>
      </c>
      <c r="M284">
        <v>20</v>
      </c>
      <c r="N284">
        <f t="shared" si="40"/>
        <v>-1269.8027349999975</v>
      </c>
      <c r="O284">
        <f t="shared" si="34"/>
        <v>-1269.8027349999975</v>
      </c>
      <c r="P284" t="str">
        <f t="shared" si="35"/>
        <v/>
      </c>
      <c r="Q284">
        <f t="shared" si="36"/>
        <v>1</v>
      </c>
      <c r="R284" t="str">
        <f t="shared" si="37"/>
        <v/>
      </c>
      <c r="S284">
        <f t="shared" si="41"/>
        <v>6.4503151179504687</v>
      </c>
    </row>
    <row r="285" spans="1:19" x14ac:dyDescent="0.3">
      <c r="A285" t="s">
        <v>359</v>
      </c>
      <c r="B285">
        <v>18988.798827999999</v>
      </c>
      <c r="C285">
        <v>17606.599609000001</v>
      </c>
      <c r="D285">
        <v>18387.554688</v>
      </c>
      <c r="E285">
        <v>18601.189452999999</v>
      </c>
      <c r="F285">
        <v>18050.400390999999</v>
      </c>
      <c r="G285">
        <v>17848.599609000001</v>
      </c>
      <c r="H285">
        <v>17606.599609000001</v>
      </c>
      <c r="I285">
        <v>17559.599609000001</v>
      </c>
      <c r="J285">
        <v>17817.269531000002</v>
      </c>
      <c r="L285" t="str">
        <f t="shared" si="39"/>
        <v>12SEP2023:20:00:00</v>
      </c>
      <c r="M285">
        <v>21</v>
      </c>
      <c r="N285">
        <f t="shared" si="40"/>
        <v>-1382.1992189999983</v>
      </c>
      <c r="O285">
        <f t="shared" si="34"/>
        <v>-1382.1992189999983</v>
      </c>
      <c r="P285" t="str">
        <f t="shared" si="35"/>
        <v/>
      </c>
      <c r="Q285">
        <f t="shared" si="36"/>
        <v>1</v>
      </c>
      <c r="R285" t="str">
        <f t="shared" si="37"/>
        <v/>
      </c>
      <c r="S285">
        <f t="shared" si="41"/>
        <v>7.2790239736589948</v>
      </c>
    </row>
    <row r="286" spans="1:19" x14ac:dyDescent="0.3">
      <c r="A286" t="s">
        <v>360</v>
      </c>
      <c r="B286">
        <v>18450.376952999999</v>
      </c>
      <c r="C286">
        <v>16909.099609000001</v>
      </c>
      <c r="D286">
        <v>18019.439452999999</v>
      </c>
      <c r="E286">
        <v>18134.527343999998</v>
      </c>
      <c r="F286">
        <v>17406.5</v>
      </c>
      <c r="G286">
        <v>17250.699218999998</v>
      </c>
      <c r="H286">
        <v>16909.099609000001</v>
      </c>
      <c r="I286">
        <v>16879</v>
      </c>
      <c r="J286">
        <v>17206.039063</v>
      </c>
      <c r="L286" t="str">
        <f t="shared" si="39"/>
        <v>12SEP2023:21:00:00</v>
      </c>
      <c r="M286">
        <v>22</v>
      </c>
      <c r="N286">
        <f t="shared" si="40"/>
        <v>-1541.2773439999983</v>
      </c>
      <c r="O286">
        <f t="shared" si="34"/>
        <v>-1541.2773439999983</v>
      </c>
      <c r="P286" t="str">
        <f t="shared" si="35"/>
        <v/>
      </c>
      <c r="Q286">
        <f t="shared" si="36"/>
        <v>1</v>
      </c>
      <c r="R286" t="str">
        <f t="shared" si="37"/>
        <v/>
      </c>
      <c r="S286">
        <f t="shared" si="41"/>
        <v>8.353636068933481</v>
      </c>
    </row>
    <row r="287" spans="1:19" x14ac:dyDescent="0.3">
      <c r="A287" t="s">
        <v>361</v>
      </c>
      <c r="B287">
        <v>17568.970702999999</v>
      </c>
      <c r="C287">
        <v>16045</v>
      </c>
      <c r="D287">
        <v>17275.390625</v>
      </c>
      <c r="E287">
        <v>17290.330077999999</v>
      </c>
      <c r="F287">
        <v>16539.900390999999</v>
      </c>
      <c r="G287">
        <v>16414</v>
      </c>
      <c r="H287">
        <v>16045</v>
      </c>
      <c r="I287">
        <v>16039.5</v>
      </c>
      <c r="J287">
        <v>16375.818359000001</v>
      </c>
      <c r="L287" t="str">
        <f t="shared" si="39"/>
        <v>12SEP2023:22:00:00</v>
      </c>
      <c r="M287">
        <v>23</v>
      </c>
      <c r="N287">
        <f t="shared" si="40"/>
        <v>-1523.970702999999</v>
      </c>
      <c r="O287">
        <f t="shared" si="34"/>
        <v>-1523.970702999999</v>
      </c>
      <c r="P287" t="str">
        <f t="shared" si="35"/>
        <v/>
      </c>
      <c r="Q287">
        <f t="shared" si="36"/>
        <v>1</v>
      </c>
      <c r="R287" t="str">
        <f t="shared" si="37"/>
        <v/>
      </c>
      <c r="S287">
        <f t="shared" si="41"/>
        <v>8.6742173389803217</v>
      </c>
    </row>
    <row r="288" spans="1:19" x14ac:dyDescent="0.3">
      <c r="A288" t="s">
        <v>362</v>
      </c>
      <c r="B288">
        <v>16426.501952999999</v>
      </c>
      <c r="C288">
        <v>15003</v>
      </c>
      <c r="D288">
        <v>16262.735352</v>
      </c>
      <c r="E288">
        <v>16331.667969</v>
      </c>
      <c r="F288">
        <v>15438.200194999999</v>
      </c>
      <c r="G288">
        <v>15309</v>
      </c>
      <c r="H288">
        <v>15003</v>
      </c>
      <c r="I288">
        <v>15045.799805000001</v>
      </c>
      <c r="J288">
        <v>15341.908203000001</v>
      </c>
      <c r="L288" t="str">
        <f t="shared" si="39"/>
        <v>12SEP2023:23:00:00</v>
      </c>
      <c r="M288">
        <v>24</v>
      </c>
      <c r="N288">
        <f t="shared" si="40"/>
        <v>-1423.501952999999</v>
      </c>
      <c r="O288">
        <f t="shared" si="34"/>
        <v>-1423.501952999999</v>
      </c>
      <c r="P288" t="str">
        <f t="shared" si="35"/>
        <v/>
      </c>
      <c r="Q288">
        <f t="shared" si="36"/>
        <v>1</v>
      </c>
      <c r="R288" t="str">
        <f t="shared" si="37"/>
        <v/>
      </c>
      <c r="S288">
        <f t="shared" si="41"/>
        <v>8.6658861215428917</v>
      </c>
    </row>
    <row r="289" spans="1:19" x14ac:dyDescent="0.3">
      <c r="A289" t="s">
        <v>363</v>
      </c>
      <c r="B289">
        <v>15472.730469</v>
      </c>
      <c r="C289">
        <v>14003.5</v>
      </c>
      <c r="D289">
        <v>15060.886719</v>
      </c>
      <c r="E289">
        <v>15112.761719</v>
      </c>
      <c r="F289">
        <v>14378.900390999999</v>
      </c>
      <c r="G289">
        <v>14247.700194999999</v>
      </c>
      <c r="H289">
        <v>14003.5</v>
      </c>
      <c r="I289">
        <v>14094</v>
      </c>
      <c r="J289">
        <v>14304.087890999999</v>
      </c>
      <c r="L289" t="str">
        <f t="shared" si="39"/>
        <v>13SEP2023:00:00:00</v>
      </c>
      <c r="M289">
        <v>1</v>
      </c>
      <c r="N289">
        <f t="shared" si="40"/>
        <v>-1469.2304690000001</v>
      </c>
      <c r="O289">
        <f t="shared" si="34"/>
        <v>-1469.2304690000001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9.4956121154158275</v>
      </c>
    </row>
    <row r="290" spans="1:19" x14ac:dyDescent="0.3">
      <c r="A290" t="s">
        <v>364</v>
      </c>
      <c r="B290">
        <v>14493.433594</v>
      </c>
      <c r="C290">
        <v>13469.700194999999</v>
      </c>
      <c r="D290">
        <v>14486.945313</v>
      </c>
      <c r="E290">
        <v>14684.010742</v>
      </c>
      <c r="F290">
        <v>13769.599609000001</v>
      </c>
      <c r="G290">
        <v>13675.5</v>
      </c>
      <c r="H290">
        <v>13469.700194999999</v>
      </c>
      <c r="I290">
        <v>13260.799805000001</v>
      </c>
      <c r="J290">
        <v>13661.049805000001</v>
      </c>
      <c r="L290" t="str">
        <f t="shared" si="39"/>
        <v>13SEP2023:01:00:00</v>
      </c>
      <c r="M290">
        <v>2</v>
      </c>
      <c r="N290">
        <f t="shared" si="40"/>
        <v>-1023.7333990000006</v>
      </c>
      <c r="O290">
        <f t="shared" si="34"/>
        <v>-1023.7333990000006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7.0634290512346665</v>
      </c>
    </row>
    <row r="291" spans="1:19" x14ac:dyDescent="0.3">
      <c r="A291" t="s">
        <v>365</v>
      </c>
      <c r="B291">
        <v>13805.157227</v>
      </c>
      <c r="C291">
        <v>12773.299805000001</v>
      </c>
      <c r="D291">
        <v>13694.056640999999</v>
      </c>
      <c r="E291">
        <v>13865.547852</v>
      </c>
      <c r="F291">
        <v>13042.900390999999</v>
      </c>
      <c r="G291">
        <v>12928.599609000001</v>
      </c>
      <c r="H291">
        <v>12773.299805000001</v>
      </c>
      <c r="I291">
        <v>12530.900390999999</v>
      </c>
      <c r="J291">
        <v>12927.221680000001</v>
      </c>
      <c r="L291" t="str">
        <f t="shared" si="39"/>
        <v>13SEP2023:02:00:00</v>
      </c>
      <c r="M291">
        <v>3</v>
      </c>
      <c r="N291">
        <f t="shared" si="40"/>
        <v>-1031.8574219999991</v>
      </c>
      <c r="O291">
        <f t="shared" si="34"/>
        <v>-1031.8574219999991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7.4744344090620123</v>
      </c>
    </row>
    <row r="292" spans="1:19" x14ac:dyDescent="0.3">
      <c r="A292" t="s">
        <v>366</v>
      </c>
      <c r="B292">
        <v>13289.124023</v>
      </c>
      <c r="C292">
        <v>12312.200194999999</v>
      </c>
      <c r="D292">
        <v>13095.528319999999</v>
      </c>
      <c r="E292">
        <v>13239.235352</v>
      </c>
      <c r="F292">
        <v>12498.599609000001</v>
      </c>
      <c r="G292">
        <v>12399.099609000001</v>
      </c>
      <c r="H292">
        <v>12312.200194999999</v>
      </c>
      <c r="I292">
        <v>12031.299805000001</v>
      </c>
      <c r="J292">
        <v>12411.925781</v>
      </c>
      <c r="L292" t="str">
        <f t="shared" si="39"/>
        <v>13SEP2023:03:00:00</v>
      </c>
      <c r="M292">
        <v>4</v>
      </c>
      <c r="N292">
        <f t="shared" si="40"/>
        <v>-976.92382800000087</v>
      </c>
      <c r="O292">
        <f t="shared" si="34"/>
        <v>-976.92382800000087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7.3513034140489708</v>
      </c>
    </row>
    <row r="293" spans="1:19" x14ac:dyDescent="0.3">
      <c r="A293" t="s">
        <v>367</v>
      </c>
      <c r="B293">
        <v>12988.915039</v>
      </c>
      <c r="C293">
        <v>12080.200194999999</v>
      </c>
      <c r="D293">
        <v>12782.076171999999</v>
      </c>
      <c r="E293">
        <v>12849.618164</v>
      </c>
      <c r="F293">
        <v>12283.200194999999</v>
      </c>
      <c r="G293">
        <v>12190.099609000001</v>
      </c>
      <c r="H293">
        <v>12080.200194999999</v>
      </c>
      <c r="I293">
        <v>11814.700194999999</v>
      </c>
      <c r="J293">
        <v>12172.215819999999</v>
      </c>
      <c r="L293" t="str">
        <f t="shared" si="39"/>
        <v>13SEP2023:04:00:00</v>
      </c>
      <c r="M293">
        <v>5</v>
      </c>
      <c r="N293">
        <f t="shared" si="40"/>
        <v>-908.71484400000008</v>
      </c>
      <c r="O293">
        <f t="shared" si="34"/>
        <v>-908.71484400000008</v>
      </c>
      <c r="P293" t="str">
        <f t="shared" si="35"/>
        <v/>
      </c>
      <c r="Q293">
        <f t="shared" si="36"/>
        <v>1</v>
      </c>
      <c r="R293" t="str">
        <f t="shared" si="37"/>
        <v/>
      </c>
      <c r="S293">
        <f t="shared" si="41"/>
        <v>6.9960796669431513</v>
      </c>
    </row>
    <row r="294" spans="1:19" x14ac:dyDescent="0.3">
      <c r="A294" t="s">
        <v>368</v>
      </c>
      <c r="B294">
        <v>12967.921875</v>
      </c>
      <c r="C294">
        <v>12085.900390999999</v>
      </c>
      <c r="D294">
        <v>12714.485352</v>
      </c>
      <c r="E294">
        <v>12792.860352</v>
      </c>
      <c r="F294">
        <v>12294.599609000001</v>
      </c>
      <c r="G294">
        <v>12182.700194999999</v>
      </c>
      <c r="H294">
        <v>12085.900390999999</v>
      </c>
      <c r="I294">
        <v>11818.299805000001</v>
      </c>
      <c r="J294">
        <v>12161.887694999999</v>
      </c>
      <c r="L294" t="str">
        <f t="shared" si="39"/>
        <v>13SEP2023:05:00:00</v>
      </c>
      <c r="M294">
        <v>6</v>
      </c>
      <c r="N294">
        <f t="shared" si="40"/>
        <v>-882.02148400000078</v>
      </c>
      <c r="O294">
        <f t="shared" si="34"/>
        <v>-882.02148400000078</v>
      </c>
      <c r="P294" t="str">
        <f t="shared" si="35"/>
        <v/>
      </c>
      <c r="Q294">
        <f t="shared" si="36"/>
        <v>1</v>
      </c>
      <c r="R294" t="str">
        <f t="shared" si="37"/>
        <v/>
      </c>
      <c r="S294">
        <f t="shared" si="41"/>
        <v>6.8015638319073455</v>
      </c>
    </row>
    <row r="295" spans="1:19" x14ac:dyDescent="0.3">
      <c r="A295" t="s">
        <v>369</v>
      </c>
      <c r="B295">
        <v>13278.716796999999</v>
      </c>
      <c r="C295">
        <v>12375.599609000001</v>
      </c>
      <c r="D295">
        <v>12841.485352</v>
      </c>
      <c r="E295">
        <v>13009.734375</v>
      </c>
      <c r="F295">
        <v>12606.799805000001</v>
      </c>
      <c r="G295">
        <v>12492.200194999999</v>
      </c>
      <c r="H295">
        <v>12375.599609000001</v>
      </c>
      <c r="I295">
        <v>12125.799805000001</v>
      </c>
      <c r="J295">
        <v>12428.617188</v>
      </c>
      <c r="L295" t="str">
        <f t="shared" si="39"/>
        <v>13SEP2023:06:00:00</v>
      </c>
      <c r="M295">
        <v>7</v>
      </c>
      <c r="N295">
        <f t="shared" si="40"/>
        <v>-903.11718799999835</v>
      </c>
      <c r="O295">
        <f t="shared" si="34"/>
        <v>-903.11718799999835</v>
      </c>
      <c r="P295" t="str">
        <f t="shared" si="35"/>
        <v/>
      </c>
      <c r="Q295">
        <f t="shared" si="36"/>
        <v>1</v>
      </c>
      <c r="R295" t="str">
        <f t="shared" si="37"/>
        <v/>
      </c>
      <c r="S295">
        <f t="shared" si="41"/>
        <v>6.8012384163809836</v>
      </c>
    </row>
    <row r="296" spans="1:19" x14ac:dyDescent="0.3">
      <c r="A296" t="s">
        <v>370</v>
      </c>
      <c r="B296">
        <v>13639.727539</v>
      </c>
      <c r="C296">
        <v>12769.5</v>
      </c>
      <c r="D296">
        <v>13131.293944999999</v>
      </c>
      <c r="E296">
        <v>13385.369140999999</v>
      </c>
      <c r="F296">
        <v>13054.099609000001</v>
      </c>
      <c r="G296">
        <v>12931.599609000001</v>
      </c>
      <c r="H296">
        <v>12769.5</v>
      </c>
      <c r="I296">
        <v>12549.700194999999</v>
      </c>
      <c r="J296">
        <v>12820.589844</v>
      </c>
      <c r="L296" t="str">
        <f t="shared" si="39"/>
        <v>13SEP2023:07:00:00</v>
      </c>
      <c r="M296">
        <v>8</v>
      </c>
      <c r="N296">
        <f t="shared" si="40"/>
        <v>-870.22753899999952</v>
      </c>
      <c r="O296">
        <f t="shared" si="34"/>
        <v>-870.22753899999952</v>
      </c>
      <c r="P296" t="str">
        <f t="shared" si="35"/>
        <v/>
      </c>
      <c r="Q296">
        <f t="shared" si="36"/>
        <v>1</v>
      </c>
      <c r="R296" t="str">
        <f t="shared" si="37"/>
        <v/>
      </c>
      <c r="S296">
        <f t="shared" si="41"/>
        <v>6.3800947380492952</v>
      </c>
    </row>
    <row r="297" spans="1:19" x14ac:dyDescent="0.3">
      <c r="A297" t="s">
        <v>371</v>
      </c>
      <c r="B297">
        <v>13674.793944999999</v>
      </c>
      <c r="C297">
        <v>12882</v>
      </c>
      <c r="D297">
        <v>13131.568359000001</v>
      </c>
      <c r="E297">
        <v>13445.547852</v>
      </c>
      <c r="F297">
        <v>13184.400390999999</v>
      </c>
      <c r="G297">
        <v>13041.200194999999</v>
      </c>
      <c r="H297">
        <v>12882</v>
      </c>
      <c r="I297">
        <v>12686.599609000001</v>
      </c>
      <c r="J297">
        <v>12919.455078000001</v>
      </c>
      <c r="L297" t="str">
        <f t="shared" si="39"/>
        <v>13SEP2023:08:00:00</v>
      </c>
      <c r="M297">
        <v>9</v>
      </c>
      <c r="N297">
        <f t="shared" si="40"/>
        <v>-792.79394499999944</v>
      </c>
      <c r="O297">
        <f t="shared" si="34"/>
        <v>-792.79394499999944</v>
      </c>
      <c r="P297" t="str">
        <f t="shared" si="35"/>
        <v/>
      </c>
      <c r="Q297">
        <f t="shared" si="36"/>
        <v>1</v>
      </c>
      <c r="R297" t="str">
        <f t="shared" si="37"/>
        <v/>
      </c>
      <c r="S297">
        <f t="shared" si="41"/>
        <v>5.7974836636560338</v>
      </c>
    </row>
    <row r="298" spans="1:19" x14ac:dyDescent="0.3">
      <c r="A298" t="s">
        <v>372</v>
      </c>
      <c r="B298">
        <v>14044.506836</v>
      </c>
      <c r="C298">
        <v>13477.200194999999</v>
      </c>
      <c r="D298">
        <v>13495.817383</v>
      </c>
      <c r="E298">
        <v>13763.302734000001</v>
      </c>
      <c r="F298">
        <v>13644.400390999999</v>
      </c>
      <c r="G298">
        <v>13495.099609000001</v>
      </c>
      <c r="H298">
        <v>13477.200194999999</v>
      </c>
      <c r="I298">
        <v>13271.5</v>
      </c>
      <c r="J298">
        <v>13437.723633</v>
      </c>
      <c r="L298" t="str">
        <f t="shared" si="39"/>
        <v>13SEP2023:09:00:00</v>
      </c>
      <c r="M298">
        <v>10</v>
      </c>
      <c r="N298">
        <f t="shared" si="40"/>
        <v>-567.30664100000104</v>
      </c>
      <c r="O298">
        <f t="shared" si="34"/>
        <v>-567.30664100000104</v>
      </c>
      <c r="P298" t="str">
        <f t="shared" si="35"/>
        <v/>
      </c>
      <c r="Q298">
        <f t="shared" si="36"/>
        <v>1</v>
      </c>
      <c r="R298" t="str">
        <f t="shared" si="37"/>
        <v/>
      </c>
      <c r="S298">
        <f t="shared" si="41"/>
        <v>4.0393489613023315</v>
      </c>
    </row>
    <row r="299" spans="1:19" x14ac:dyDescent="0.3">
      <c r="A299" t="s">
        <v>373</v>
      </c>
      <c r="B299">
        <v>14964.027344</v>
      </c>
      <c r="C299">
        <v>14506.400390999999</v>
      </c>
      <c r="D299">
        <v>14270.683594</v>
      </c>
      <c r="E299">
        <v>14536.617188</v>
      </c>
      <c r="F299">
        <v>14562.799805000001</v>
      </c>
      <c r="G299">
        <v>14408.299805000001</v>
      </c>
      <c r="H299">
        <v>14506.400390999999</v>
      </c>
      <c r="I299">
        <v>14286.900390999999</v>
      </c>
      <c r="J299">
        <v>14389.238281</v>
      </c>
      <c r="L299" t="str">
        <f t="shared" si="39"/>
        <v>13SEP2023:10:00:00</v>
      </c>
      <c r="M299">
        <v>11</v>
      </c>
      <c r="N299">
        <f t="shared" si="40"/>
        <v>-457.62695300000087</v>
      </c>
      <c r="O299">
        <f t="shared" si="34"/>
        <v>-457.62695300000087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3.0581804114618363</v>
      </c>
    </row>
    <row r="300" spans="1:19" x14ac:dyDescent="0.3">
      <c r="A300" t="s">
        <v>374</v>
      </c>
      <c r="B300">
        <v>16019.033203000001</v>
      </c>
      <c r="C300">
        <v>15650.200194999999</v>
      </c>
      <c r="D300">
        <v>15569.214844</v>
      </c>
      <c r="E300">
        <v>15704.009765999999</v>
      </c>
      <c r="F300">
        <v>15613.200194999999</v>
      </c>
      <c r="G300">
        <v>15501.400390999999</v>
      </c>
      <c r="H300">
        <v>15650.200194999999</v>
      </c>
      <c r="I300">
        <v>15420.5</v>
      </c>
      <c r="J300">
        <v>15546.513671999999</v>
      </c>
      <c r="L300" t="str">
        <f t="shared" si="39"/>
        <v>13SEP2023:11:00:00</v>
      </c>
      <c r="M300">
        <v>12</v>
      </c>
      <c r="N300">
        <f t="shared" si="40"/>
        <v>-368.83300800000143</v>
      </c>
      <c r="O300">
        <f t="shared" si="34"/>
        <v>-368.83300800000143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2.3024673419799604</v>
      </c>
    </row>
    <row r="301" spans="1:19" x14ac:dyDescent="0.3">
      <c r="A301" t="s">
        <v>375</v>
      </c>
      <c r="B301">
        <v>16968.833984000001</v>
      </c>
      <c r="C301">
        <v>16835.800781000002</v>
      </c>
      <c r="D301">
        <v>16591.498047000001</v>
      </c>
      <c r="E301">
        <v>16584.78125</v>
      </c>
      <c r="F301">
        <v>16619.099609000001</v>
      </c>
      <c r="G301">
        <v>16551.699218999998</v>
      </c>
      <c r="H301">
        <v>16835.800781000002</v>
      </c>
      <c r="I301">
        <v>16529</v>
      </c>
      <c r="J301">
        <v>16644.820313</v>
      </c>
      <c r="L301" t="str">
        <f t="shared" si="39"/>
        <v>13SEP2023:12:00:00</v>
      </c>
      <c r="M301">
        <v>13</v>
      </c>
      <c r="N301">
        <f t="shared" si="40"/>
        <v>-133.03320299999905</v>
      </c>
      <c r="O301">
        <f t="shared" si="34"/>
        <v>-133.03320299999905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0.78398552973903046</v>
      </c>
    </row>
    <row r="302" spans="1:19" x14ac:dyDescent="0.3">
      <c r="A302" t="s">
        <v>376</v>
      </c>
      <c r="B302">
        <v>17916.681640999999</v>
      </c>
      <c r="C302">
        <v>17933.800781000002</v>
      </c>
      <c r="D302">
        <v>17515.412109000001</v>
      </c>
      <c r="E302">
        <v>17502.121093999998</v>
      </c>
      <c r="F302">
        <v>17609.800781000002</v>
      </c>
      <c r="G302">
        <v>17478.199218999998</v>
      </c>
      <c r="H302">
        <v>17933.800781000002</v>
      </c>
      <c r="I302">
        <v>17469.699218999998</v>
      </c>
      <c r="J302">
        <v>17632.933593999998</v>
      </c>
      <c r="L302" t="str">
        <f t="shared" si="39"/>
        <v>13SEP2023:13:00:00</v>
      </c>
      <c r="M302">
        <v>14</v>
      </c>
      <c r="N302">
        <f t="shared" si="40"/>
        <v>17.119140000002517</v>
      </c>
      <c r="O302" t="str">
        <f t="shared" si="34"/>
        <v/>
      </c>
      <c r="P302">
        <f t="shared" si="35"/>
        <v>17.119140000002517</v>
      </c>
      <c r="Q302" t="str">
        <f t="shared" si="36"/>
        <v/>
      </c>
      <c r="R302">
        <f t="shared" si="37"/>
        <v>1</v>
      </c>
      <c r="S302">
        <f t="shared" si="41"/>
        <v>9.5548608514802139E-2</v>
      </c>
    </row>
    <row r="303" spans="1:19" x14ac:dyDescent="0.3">
      <c r="A303" t="s">
        <v>377</v>
      </c>
      <c r="B303">
        <v>18880.935547000001</v>
      </c>
      <c r="C303">
        <v>18858.5</v>
      </c>
      <c r="D303">
        <v>18432.919922000001</v>
      </c>
      <c r="E303">
        <v>18430.689452999999</v>
      </c>
      <c r="F303">
        <v>18409.5</v>
      </c>
      <c r="G303">
        <v>18277.900390999999</v>
      </c>
      <c r="H303">
        <v>18858.5</v>
      </c>
      <c r="I303">
        <v>18285.900390999999</v>
      </c>
      <c r="J303">
        <v>18498.644531000002</v>
      </c>
      <c r="L303" t="str">
        <f t="shared" si="39"/>
        <v>13SEP2023:14:00:00</v>
      </c>
      <c r="M303">
        <v>15</v>
      </c>
      <c r="N303">
        <f t="shared" si="40"/>
        <v>-22.435547000000952</v>
      </c>
      <c r="O303">
        <f t="shared" si="34"/>
        <v>-22.435547000000952</v>
      </c>
      <c r="P303" t="str">
        <f t="shared" si="35"/>
        <v/>
      </c>
      <c r="Q303">
        <f t="shared" si="36"/>
        <v>1</v>
      </c>
      <c r="R303" t="str">
        <f t="shared" si="37"/>
        <v/>
      </c>
      <c r="S303">
        <f t="shared" si="41"/>
        <v>0.11882645827667021</v>
      </c>
    </row>
    <row r="304" spans="1:19" x14ac:dyDescent="0.3">
      <c r="A304" t="s">
        <v>378</v>
      </c>
      <c r="B304">
        <v>19354.65625</v>
      </c>
      <c r="C304">
        <v>19360.699218999998</v>
      </c>
      <c r="D304">
        <v>18843.746093999998</v>
      </c>
      <c r="E304">
        <v>18892.921875</v>
      </c>
      <c r="F304">
        <v>18852.199218999998</v>
      </c>
      <c r="G304">
        <v>18746.199218999998</v>
      </c>
      <c r="H304">
        <v>19360.699218999998</v>
      </c>
      <c r="I304">
        <v>18804.300781000002</v>
      </c>
      <c r="J304">
        <v>18978.089843999998</v>
      </c>
      <c r="L304" t="str">
        <f t="shared" si="39"/>
        <v>13SEP2023:15:00:00</v>
      </c>
      <c r="M304">
        <v>16</v>
      </c>
      <c r="N304">
        <f t="shared" si="40"/>
        <v>6.0429689999982656</v>
      </c>
      <c r="O304" t="str">
        <f t="shared" si="34"/>
        <v/>
      </c>
      <c r="P304">
        <f t="shared" si="35"/>
        <v>6.0429689999982656</v>
      </c>
      <c r="Q304" t="str">
        <f t="shared" si="36"/>
        <v/>
      </c>
      <c r="R304">
        <f t="shared" si="37"/>
        <v>1</v>
      </c>
      <c r="S304">
        <f t="shared" si="41"/>
        <v>3.1222300835222871E-2</v>
      </c>
    </row>
    <row r="305" spans="1:19" x14ac:dyDescent="0.3">
      <c r="A305" t="s">
        <v>379</v>
      </c>
      <c r="B305">
        <v>19593.556640999999</v>
      </c>
      <c r="C305">
        <v>19439.599609000001</v>
      </c>
      <c r="D305">
        <v>18958.851563</v>
      </c>
      <c r="E305">
        <v>18986.382813</v>
      </c>
      <c r="F305">
        <v>18908.5</v>
      </c>
      <c r="G305">
        <v>18886.699218999998</v>
      </c>
      <c r="H305">
        <v>19439.599609000001</v>
      </c>
      <c r="I305">
        <v>19024.599609000001</v>
      </c>
      <c r="J305">
        <v>19110.550781000002</v>
      </c>
      <c r="L305" t="str">
        <f t="shared" si="39"/>
        <v>13SEP2023:16:00:00</v>
      </c>
      <c r="M305">
        <v>17</v>
      </c>
      <c r="N305">
        <f t="shared" si="40"/>
        <v>-153.95703199999843</v>
      </c>
      <c r="O305">
        <f t="shared" si="34"/>
        <v>-153.95703199999843</v>
      </c>
      <c r="P305" t="str">
        <f t="shared" si="35"/>
        <v/>
      </c>
      <c r="Q305">
        <f t="shared" si="36"/>
        <v>1</v>
      </c>
      <c r="R305" t="str">
        <f t="shared" si="37"/>
        <v/>
      </c>
      <c r="S305">
        <f t="shared" si="41"/>
        <v>0.78575337199291095</v>
      </c>
    </row>
    <row r="306" spans="1:19" x14ac:dyDescent="0.3">
      <c r="A306" t="s">
        <v>380</v>
      </c>
      <c r="B306">
        <v>19727.865234000001</v>
      </c>
      <c r="C306">
        <v>19057.900390999999</v>
      </c>
      <c r="D306">
        <v>19023.224609000001</v>
      </c>
      <c r="E306">
        <v>19001.447265999999</v>
      </c>
      <c r="F306">
        <v>18735.599609000001</v>
      </c>
      <c r="G306">
        <v>18807.199218999998</v>
      </c>
      <c r="H306">
        <v>19057.900390999999</v>
      </c>
      <c r="I306">
        <v>18897.800781000002</v>
      </c>
      <c r="J306">
        <v>18945.634765999999</v>
      </c>
      <c r="L306" t="str">
        <f t="shared" si="39"/>
        <v>13SEP2023:17:00:00</v>
      </c>
      <c r="M306">
        <v>18</v>
      </c>
      <c r="N306">
        <f t="shared" si="40"/>
        <v>-669.96484300000157</v>
      </c>
      <c r="O306">
        <f t="shared" si="34"/>
        <v>-669.96484300000157</v>
      </c>
      <c r="P306" t="str">
        <f t="shared" si="35"/>
        <v/>
      </c>
      <c r="Q306">
        <f t="shared" si="36"/>
        <v>1</v>
      </c>
      <c r="R306" t="str">
        <f t="shared" si="37"/>
        <v/>
      </c>
      <c r="S306">
        <f t="shared" si="41"/>
        <v>3.3960331493209428</v>
      </c>
    </row>
    <row r="307" spans="1:19" x14ac:dyDescent="0.3">
      <c r="A307" t="s">
        <v>381</v>
      </c>
      <c r="B307">
        <v>19522.166015999999</v>
      </c>
      <c r="C307">
        <v>18119.800781000002</v>
      </c>
      <c r="D307">
        <v>18473.050781000002</v>
      </c>
      <c r="E307">
        <v>18522.476563</v>
      </c>
      <c r="F307">
        <v>18346.900390999999</v>
      </c>
      <c r="G307">
        <v>18409.099609000001</v>
      </c>
      <c r="H307">
        <v>18119.800781000002</v>
      </c>
      <c r="I307">
        <v>18338.900390999999</v>
      </c>
      <c r="J307">
        <v>18307.820313</v>
      </c>
      <c r="L307" t="str">
        <f t="shared" si="39"/>
        <v>13SEP2023:18:00:00</v>
      </c>
      <c r="M307">
        <v>19</v>
      </c>
      <c r="N307">
        <f t="shared" si="40"/>
        <v>-1402.3652349999975</v>
      </c>
      <c r="O307">
        <f t="shared" si="34"/>
        <v>-1402.3652349999975</v>
      </c>
      <c r="P307" t="str">
        <f t="shared" si="35"/>
        <v/>
      </c>
      <c r="Q307">
        <f t="shared" si="36"/>
        <v>1</v>
      </c>
      <c r="R307" t="str">
        <f t="shared" si="37"/>
        <v/>
      </c>
      <c r="S307">
        <f t="shared" si="41"/>
        <v>7.1834510261343203</v>
      </c>
    </row>
    <row r="308" spans="1:19" x14ac:dyDescent="0.3">
      <c r="A308" t="s">
        <v>382</v>
      </c>
      <c r="B308">
        <v>18747.566406000002</v>
      </c>
      <c r="C308">
        <v>16910.199218999998</v>
      </c>
      <c r="D308">
        <v>17786.441406000002</v>
      </c>
      <c r="E308">
        <v>17680.267577999999</v>
      </c>
      <c r="F308">
        <v>17529.099609000001</v>
      </c>
      <c r="G308">
        <v>17567.800781000002</v>
      </c>
      <c r="H308">
        <v>16910.199218999998</v>
      </c>
      <c r="I308">
        <v>17327.5</v>
      </c>
      <c r="J308">
        <v>17338.289063</v>
      </c>
      <c r="L308" t="str">
        <f t="shared" si="39"/>
        <v>13SEP2023:19:00:00</v>
      </c>
      <c r="M308">
        <v>20</v>
      </c>
      <c r="N308">
        <f t="shared" si="40"/>
        <v>-1837.3671870000035</v>
      </c>
      <c r="O308">
        <f t="shared" si="34"/>
        <v>-1837.3671870000035</v>
      </c>
      <c r="P308" t="str">
        <f t="shared" si="35"/>
        <v/>
      </c>
      <c r="Q308">
        <f t="shared" si="36"/>
        <v>1</v>
      </c>
      <c r="R308" t="str">
        <f t="shared" si="37"/>
        <v/>
      </c>
      <c r="S308">
        <f t="shared" si="41"/>
        <v>9.8005636956270195</v>
      </c>
    </row>
    <row r="309" spans="1:19" x14ac:dyDescent="0.3">
      <c r="A309" t="s">
        <v>383</v>
      </c>
      <c r="B309">
        <v>18169.785156000002</v>
      </c>
      <c r="C309">
        <v>16141</v>
      </c>
      <c r="D309">
        <v>17073.847656000002</v>
      </c>
      <c r="E309">
        <v>17064.810547000001</v>
      </c>
      <c r="F309">
        <v>17011.300781000002</v>
      </c>
      <c r="G309">
        <v>17020.800781000002</v>
      </c>
      <c r="H309">
        <v>16141</v>
      </c>
      <c r="I309">
        <v>16622.099609000001</v>
      </c>
      <c r="J309">
        <v>16646.910156000002</v>
      </c>
      <c r="L309" t="str">
        <f t="shared" si="39"/>
        <v>13SEP2023:20:00:00</v>
      </c>
      <c r="M309">
        <v>21</v>
      </c>
      <c r="N309">
        <f t="shared" si="40"/>
        <v>-2028.7851560000017</v>
      </c>
      <c r="O309">
        <f t="shared" si="34"/>
        <v>-2028.7851560000017</v>
      </c>
      <c r="P309" t="str">
        <f t="shared" si="35"/>
        <v/>
      </c>
      <c r="Q309">
        <f t="shared" si="36"/>
        <v>1</v>
      </c>
      <c r="R309" t="str">
        <f t="shared" si="37"/>
        <v/>
      </c>
      <c r="S309">
        <f t="shared" si="41"/>
        <v>11.165708006899902</v>
      </c>
    </row>
    <row r="310" spans="1:19" x14ac:dyDescent="0.3">
      <c r="A310" t="s">
        <v>384</v>
      </c>
      <c r="B310">
        <v>17559.089843999998</v>
      </c>
      <c r="C310">
        <v>15664.799805000001</v>
      </c>
      <c r="D310">
        <v>16492.894531000002</v>
      </c>
      <c r="E310">
        <v>16407.960938</v>
      </c>
      <c r="F310">
        <v>16549.400390999999</v>
      </c>
      <c r="G310">
        <v>16528.300781000002</v>
      </c>
      <c r="H310">
        <v>15664.799805000001</v>
      </c>
      <c r="I310">
        <v>16104.400390999999</v>
      </c>
      <c r="J310">
        <v>16137.109375</v>
      </c>
      <c r="L310" t="str">
        <f t="shared" si="39"/>
        <v>13SEP2023:21:00:00</v>
      </c>
      <c r="M310">
        <v>22</v>
      </c>
      <c r="N310">
        <f t="shared" si="40"/>
        <v>-1894.2900389999977</v>
      </c>
      <c r="O310">
        <f t="shared" si="34"/>
        <v>-1894.2900389999977</v>
      </c>
      <c r="P310" t="str">
        <f t="shared" si="35"/>
        <v/>
      </c>
      <c r="Q310">
        <f t="shared" si="36"/>
        <v>1</v>
      </c>
      <c r="R310" t="str">
        <f t="shared" si="37"/>
        <v/>
      </c>
      <c r="S310">
        <f t="shared" si="41"/>
        <v>10.788087855517654</v>
      </c>
    </row>
    <row r="311" spans="1:19" x14ac:dyDescent="0.3">
      <c r="A311" t="s">
        <v>385</v>
      </c>
      <c r="B311">
        <v>16773.46875</v>
      </c>
      <c r="C311">
        <v>14835.299805000001</v>
      </c>
      <c r="D311">
        <v>15781.649414</v>
      </c>
      <c r="E311">
        <v>15660.064453000001</v>
      </c>
      <c r="F311">
        <v>15772.400390999999</v>
      </c>
      <c r="G311">
        <v>15740.099609000001</v>
      </c>
      <c r="H311">
        <v>14835.299805000001</v>
      </c>
      <c r="I311">
        <v>15288.099609000001</v>
      </c>
      <c r="J311">
        <v>15344.599609000001</v>
      </c>
      <c r="L311" t="str">
        <f t="shared" si="39"/>
        <v>13SEP2023:22:00:00</v>
      </c>
      <c r="M311">
        <v>23</v>
      </c>
      <c r="N311">
        <f t="shared" si="40"/>
        <v>-1938.1689449999994</v>
      </c>
      <c r="O311">
        <f t="shared" si="34"/>
        <v>-1938.1689449999994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11.554967990744307</v>
      </c>
    </row>
    <row r="312" spans="1:19" x14ac:dyDescent="0.3">
      <c r="A312" t="s">
        <v>386</v>
      </c>
      <c r="B312">
        <v>15802.750977</v>
      </c>
      <c r="C312">
        <v>14008.599609000001</v>
      </c>
      <c r="D312">
        <v>14864.228515999999</v>
      </c>
      <c r="E312">
        <v>14790.637694999999</v>
      </c>
      <c r="F312">
        <v>14846.900390999999</v>
      </c>
      <c r="G312">
        <v>14774.599609000001</v>
      </c>
      <c r="H312">
        <v>14008.599609000001</v>
      </c>
      <c r="I312">
        <v>14352.700194999999</v>
      </c>
      <c r="J312">
        <v>14443.386719</v>
      </c>
      <c r="L312" t="str">
        <f t="shared" si="39"/>
        <v>13SEP2023:23:00:00</v>
      </c>
      <c r="M312">
        <v>24</v>
      </c>
      <c r="N312">
        <f t="shared" si="40"/>
        <v>-1794.1513679999989</v>
      </c>
      <c r="O312">
        <f t="shared" si="34"/>
        <v>-1794.1513679999989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11.35341163453935</v>
      </c>
    </row>
    <row r="313" spans="1:19" x14ac:dyDescent="0.3">
      <c r="A313" t="s">
        <v>387</v>
      </c>
      <c r="B313">
        <v>14863.068359000001</v>
      </c>
      <c r="C313">
        <v>13221.900390999999</v>
      </c>
      <c r="D313">
        <v>13771.361328000001</v>
      </c>
      <c r="E313">
        <v>13664.214844</v>
      </c>
      <c r="F313">
        <v>13938.299805000001</v>
      </c>
      <c r="G313">
        <v>13828.400390999999</v>
      </c>
      <c r="H313">
        <v>13221.900390999999</v>
      </c>
      <c r="I313">
        <v>13436.599609000001</v>
      </c>
      <c r="J313">
        <v>13528.492188</v>
      </c>
      <c r="L313" t="str">
        <f t="shared" si="39"/>
        <v>14SEP2023:00:00:00</v>
      </c>
      <c r="M313">
        <v>1</v>
      </c>
      <c r="N313">
        <f t="shared" si="40"/>
        <v>-1641.1679680000016</v>
      </c>
      <c r="O313">
        <f t="shared" si="34"/>
        <v>-1641.1679680000016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11.041918992495441</v>
      </c>
    </row>
    <row r="314" spans="1:19" x14ac:dyDescent="0.3">
      <c r="A314" t="s">
        <v>388</v>
      </c>
      <c r="B314">
        <v>14083.954102</v>
      </c>
      <c r="C314">
        <v>13147.099609000001</v>
      </c>
      <c r="D314">
        <v>13773.421875</v>
      </c>
      <c r="E314">
        <v>13947.444336</v>
      </c>
      <c r="F314">
        <v>13549.400390999999</v>
      </c>
      <c r="G314">
        <v>13601.799805000001</v>
      </c>
      <c r="H314">
        <v>13235.5</v>
      </c>
      <c r="I314">
        <v>13147.099609000001</v>
      </c>
      <c r="J314">
        <v>13384.584961</v>
      </c>
      <c r="L314" t="str">
        <f t="shared" si="39"/>
        <v>14SEP2023:01:00:00</v>
      </c>
      <c r="M314">
        <v>2</v>
      </c>
      <c r="N314">
        <f t="shared" si="40"/>
        <v>-936.85449299999891</v>
      </c>
      <c r="O314">
        <f t="shared" si="34"/>
        <v>-936.85449299999891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6.6519280467334134</v>
      </c>
    </row>
    <row r="315" spans="1:19" x14ac:dyDescent="0.3">
      <c r="A315" t="s">
        <v>389</v>
      </c>
      <c r="B315">
        <v>13518.455078000001</v>
      </c>
      <c r="C315">
        <v>12530.200194999999</v>
      </c>
      <c r="D315">
        <v>13163.151367</v>
      </c>
      <c r="E315">
        <v>13375.663086</v>
      </c>
      <c r="F315">
        <v>12913.299805000001</v>
      </c>
      <c r="G315">
        <v>12957.900390999999</v>
      </c>
      <c r="H315">
        <v>12638.299805000001</v>
      </c>
      <c r="I315">
        <v>12530.200194999999</v>
      </c>
      <c r="J315">
        <v>12770.300781</v>
      </c>
      <c r="L315" t="str">
        <f t="shared" si="39"/>
        <v>14SEP2023:02:00:00</v>
      </c>
      <c r="M315">
        <v>3</v>
      </c>
      <c r="N315">
        <f t="shared" si="40"/>
        <v>-988.25488300000143</v>
      </c>
      <c r="O315">
        <f t="shared" si="34"/>
        <v>-988.25488300000143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7.3104128933216064</v>
      </c>
    </row>
    <row r="316" spans="1:19" x14ac:dyDescent="0.3">
      <c r="A316" t="s">
        <v>390</v>
      </c>
      <c r="B316">
        <v>13144.848633</v>
      </c>
      <c r="C316">
        <v>12127.099609000001</v>
      </c>
      <c r="D316">
        <v>12730.672852</v>
      </c>
      <c r="E316">
        <v>13046.970703000001</v>
      </c>
      <c r="F316">
        <v>12488.200194999999</v>
      </c>
      <c r="G316">
        <v>12518.599609000001</v>
      </c>
      <c r="H316">
        <v>12243.5</v>
      </c>
      <c r="I316">
        <v>12127.099609000001</v>
      </c>
      <c r="J316">
        <v>12357.994140999999</v>
      </c>
      <c r="L316" t="str">
        <f t="shared" si="39"/>
        <v>14SEP2023:03:00:00</v>
      </c>
      <c r="M316">
        <v>4</v>
      </c>
      <c r="N316">
        <f t="shared" si="40"/>
        <v>-1017.7490239999988</v>
      </c>
      <c r="O316">
        <f t="shared" si="34"/>
        <v>-1017.7490239999988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7.7425693700644906</v>
      </c>
    </row>
    <row r="317" spans="1:19" x14ac:dyDescent="0.3">
      <c r="A317" t="s">
        <v>391</v>
      </c>
      <c r="B317">
        <v>12941.434569999999</v>
      </c>
      <c r="C317">
        <v>11999.400390999999</v>
      </c>
      <c r="D317">
        <v>12550.456055000001</v>
      </c>
      <c r="E317">
        <v>12844.807617</v>
      </c>
      <c r="F317">
        <v>12335.299805000001</v>
      </c>
      <c r="G317">
        <v>12368.200194999999</v>
      </c>
      <c r="H317">
        <v>12102.299805000001</v>
      </c>
      <c r="I317">
        <v>11999.400390999999</v>
      </c>
      <c r="J317">
        <v>12210.952148</v>
      </c>
      <c r="L317" t="str">
        <f t="shared" si="39"/>
        <v>14SEP2023:04:00:00</v>
      </c>
      <c r="M317">
        <v>5</v>
      </c>
      <c r="N317">
        <f t="shared" si="40"/>
        <v>-942.03417900000022</v>
      </c>
      <c r="O317">
        <f t="shared" si="34"/>
        <v>-942.03417900000022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7.2792098426534819</v>
      </c>
    </row>
    <row r="318" spans="1:19" x14ac:dyDescent="0.3">
      <c r="A318" t="s">
        <v>392</v>
      </c>
      <c r="B318">
        <v>13016.470703000001</v>
      </c>
      <c r="C318">
        <v>12016.599609000001</v>
      </c>
      <c r="D318">
        <v>12507.338867</v>
      </c>
      <c r="E318">
        <v>12825.040039</v>
      </c>
      <c r="F318">
        <v>12379.400390999999</v>
      </c>
      <c r="G318">
        <v>12403.799805000001</v>
      </c>
      <c r="H318">
        <v>12168.099609000001</v>
      </c>
      <c r="I318">
        <v>12016.599609000001</v>
      </c>
      <c r="J318">
        <v>12235.197265999999</v>
      </c>
      <c r="L318" t="str">
        <f t="shared" si="39"/>
        <v>14SEP2023:05:00:00</v>
      </c>
      <c r="M318">
        <v>6</v>
      </c>
      <c r="N318">
        <f t="shared" si="40"/>
        <v>-999.87109400000008</v>
      </c>
      <c r="O318">
        <f t="shared" si="34"/>
        <v>-999.87109400000008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7.6815837166179959</v>
      </c>
    </row>
    <row r="319" spans="1:19" x14ac:dyDescent="0.3">
      <c r="A319" t="s">
        <v>393</v>
      </c>
      <c r="B319">
        <v>13337.548828000001</v>
      </c>
      <c r="C319">
        <v>12379.799805000001</v>
      </c>
      <c r="D319">
        <v>12849.095703000001</v>
      </c>
      <c r="E319">
        <v>13237.438477</v>
      </c>
      <c r="F319">
        <v>12779.400390999999</v>
      </c>
      <c r="G319">
        <v>12785.099609000001</v>
      </c>
      <c r="H319">
        <v>12577.200194999999</v>
      </c>
      <c r="I319">
        <v>12379.799805000001</v>
      </c>
      <c r="J319">
        <v>12613.370117</v>
      </c>
      <c r="L319" t="str">
        <f t="shared" si="39"/>
        <v>14SEP2023:06:00:00</v>
      </c>
      <c r="M319">
        <v>7</v>
      </c>
      <c r="N319">
        <f t="shared" si="40"/>
        <v>-957.74902300000031</v>
      </c>
      <c r="O319">
        <f t="shared" si="34"/>
        <v>-957.74902300000031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7.1808473607186576</v>
      </c>
    </row>
    <row r="320" spans="1:19" x14ac:dyDescent="0.3">
      <c r="A320" t="s">
        <v>394</v>
      </c>
      <c r="B320">
        <v>13773.466796999999</v>
      </c>
      <c r="C320">
        <v>12892.900390999999</v>
      </c>
      <c r="D320">
        <v>13164.083008</v>
      </c>
      <c r="E320">
        <v>13565.832031</v>
      </c>
      <c r="F320">
        <v>13317</v>
      </c>
      <c r="G320">
        <v>13311.599609000001</v>
      </c>
      <c r="H320">
        <v>13136.799805000001</v>
      </c>
      <c r="I320">
        <v>12892.900390999999</v>
      </c>
      <c r="J320">
        <v>13104.586914</v>
      </c>
      <c r="L320" t="str">
        <f t="shared" si="39"/>
        <v>14SEP2023:07:00:00</v>
      </c>
      <c r="M320">
        <v>8</v>
      </c>
      <c r="N320">
        <f t="shared" si="40"/>
        <v>-880.56640599999992</v>
      </c>
      <c r="O320">
        <f t="shared" si="34"/>
        <v>-880.56640599999992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6.393208180469105</v>
      </c>
    </row>
    <row r="321" spans="1:19" x14ac:dyDescent="0.3">
      <c r="A321" t="s">
        <v>395</v>
      </c>
      <c r="B321">
        <v>13848.533203000001</v>
      </c>
      <c r="C321">
        <v>13005.900390999999</v>
      </c>
      <c r="D321">
        <v>13156.783203000001</v>
      </c>
      <c r="E321">
        <v>13591.827148</v>
      </c>
      <c r="F321">
        <v>13450.5</v>
      </c>
      <c r="G321">
        <v>13428.299805000001</v>
      </c>
      <c r="H321">
        <v>13317.400390999999</v>
      </c>
      <c r="I321">
        <v>13005.900390999999</v>
      </c>
      <c r="J321">
        <v>13216.227539</v>
      </c>
      <c r="L321" t="str">
        <f t="shared" si="39"/>
        <v>14SEP2023:08:00:00</v>
      </c>
      <c r="M321">
        <v>9</v>
      </c>
      <c r="N321">
        <f t="shared" si="40"/>
        <v>-842.63281200000165</v>
      </c>
      <c r="O321">
        <f t="shared" si="34"/>
        <v>-842.63281200000165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6.0846358213407221</v>
      </c>
    </row>
    <row r="322" spans="1:19" x14ac:dyDescent="0.3">
      <c r="A322" t="s">
        <v>396</v>
      </c>
      <c r="B322">
        <v>14082.288086</v>
      </c>
      <c r="C322">
        <v>13349.099609000001</v>
      </c>
      <c r="D322">
        <v>13512.340819999999</v>
      </c>
      <c r="E322">
        <v>13946.713867</v>
      </c>
      <c r="F322">
        <v>13777.700194999999</v>
      </c>
      <c r="G322">
        <v>13713.799805000001</v>
      </c>
      <c r="H322">
        <v>13775.900390999999</v>
      </c>
      <c r="I322">
        <v>13349.099609000001</v>
      </c>
      <c r="J322">
        <v>13589.119140999999</v>
      </c>
      <c r="L322" t="str">
        <f t="shared" si="39"/>
        <v>14SEP2023:09:00:00</v>
      </c>
      <c r="M322">
        <v>10</v>
      </c>
      <c r="N322">
        <f t="shared" si="40"/>
        <v>-733.18847699999969</v>
      </c>
      <c r="O322">
        <f t="shared" si="34"/>
        <v>-733.18847699999969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5.2064584428499501</v>
      </c>
    </row>
    <row r="323" spans="1:19" x14ac:dyDescent="0.3">
      <c r="A323" t="s">
        <v>397</v>
      </c>
      <c r="B323">
        <v>14451.878906</v>
      </c>
      <c r="C323">
        <v>14087.799805000001</v>
      </c>
      <c r="D323">
        <v>13738.677734000001</v>
      </c>
      <c r="E323">
        <v>14196.736328000001</v>
      </c>
      <c r="F323">
        <v>14519.900390999999</v>
      </c>
      <c r="G323">
        <v>14391.299805000001</v>
      </c>
      <c r="H323">
        <v>14609.299805000001</v>
      </c>
      <c r="I323">
        <v>14087.799805000001</v>
      </c>
      <c r="J323">
        <v>14247.986328000001</v>
      </c>
      <c r="L323" t="str">
        <f t="shared" si="39"/>
        <v>14SEP2023:10:00:00</v>
      </c>
      <c r="M323">
        <v>11</v>
      </c>
      <c r="N323">
        <f t="shared" si="40"/>
        <v>-364.07910099999935</v>
      </c>
      <c r="O323">
        <f t="shared" ref="O323:O386" si="42">IF(N323&lt;0,N323,"")</f>
        <v>-364.07910099999935</v>
      </c>
      <c r="P323" t="str">
        <f t="shared" ref="P323:P386" si="43">IF(N323&gt;0,N323,"")</f>
        <v/>
      </c>
      <c r="Q323">
        <f t="shared" ref="Q323:Q386" si="44">IF(O323&lt;0,1,"")</f>
        <v>1</v>
      </c>
      <c r="R323" t="str">
        <f t="shared" ref="R323:R386" si="45">IF(AND(P323&gt;0,P323&lt;&gt;""),1,"")</f>
        <v/>
      </c>
      <c r="S323">
        <f t="shared" si="41"/>
        <v>2.5192509802226777</v>
      </c>
    </row>
    <row r="324" spans="1:19" x14ac:dyDescent="0.3">
      <c r="A324" t="s">
        <v>398</v>
      </c>
      <c r="B324">
        <v>14877.326171999999</v>
      </c>
      <c r="C324">
        <v>14981.700194999999</v>
      </c>
      <c r="D324">
        <v>14574.845703000001</v>
      </c>
      <c r="E324">
        <v>15007.117188</v>
      </c>
      <c r="F324">
        <v>15405.900390999999</v>
      </c>
      <c r="G324">
        <v>15198.700194999999</v>
      </c>
      <c r="H324">
        <v>15557.400390999999</v>
      </c>
      <c r="I324">
        <v>14981.700194999999</v>
      </c>
      <c r="J324">
        <v>15137.160156</v>
      </c>
      <c r="L324" t="str">
        <f t="shared" si="39"/>
        <v>14SEP2023:11:00:00</v>
      </c>
      <c r="M324">
        <v>12</v>
      </c>
      <c r="N324">
        <f t="shared" si="40"/>
        <v>104.37402300000031</v>
      </c>
      <c r="O324" t="str">
        <f t="shared" si="42"/>
        <v/>
      </c>
      <c r="P324">
        <f t="shared" si="43"/>
        <v>104.37402300000031</v>
      </c>
      <c r="Q324" t="str">
        <f t="shared" si="44"/>
        <v/>
      </c>
      <c r="R324">
        <f t="shared" si="45"/>
        <v>1</v>
      </c>
      <c r="S324">
        <f t="shared" si="41"/>
        <v>0.70156439264226345</v>
      </c>
    </row>
    <row r="325" spans="1:19" x14ac:dyDescent="0.3">
      <c r="A325" t="s">
        <v>399</v>
      </c>
      <c r="B325">
        <v>15176.662109000001</v>
      </c>
      <c r="C325">
        <v>15846.900390999999</v>
      </c>
      <c r="D325">
        <v>15401.982421999999</v>
      </c>
      <c r="E325">
        <v>15584.499023</v>
      </c>
      <c r="F325">
        <v>16169.700194999999</v>
      </c>
      <c r="G325">
        <v>15957.799805000001</v>
      </c>
      <c r="H325">
        <v>16441.5</v>
      </c>
      <c r="I325">
        <v>15846.900390999999</v>
      </c>
      <c r="J325">
        <v>15979.666992</v>
      </c>
      <c r="L325" t="str">
        <f t="shared" si="39"/>
        <v>14SEP2023:12:00:00</v>
      </c>
      <c r="M325">
        <v>13</v>
      </c>
      <c r="N325">
        <f t="shared" si="40"/>
        <v>670.23828199999843</v>
      </c>
      <c r="O325" t="str">
        <f t="shared" si="42"/>
        <v/>
      </c>
      <c r="P325">
        <f t="shared" si="43"/>
        <v>670.23828199999843</v>
      </c>
      <c r="Q325" t="str">
        <f t="shared" si="44"/>
        <v/>
      </c>
      <c r="R325">
        <f t="shared" si="45"/>
        <v>1</v>
      </c>
      <c r="S325">
        <f t="shared" si="41"/>
        <v>4.4162430262088828</v>
      </c>
    </row>
    <row r="326" spans="1:19" x14ac:dyDescent="0.3">
      <c r="A326" t="s">
        <v>400</v>
      </c>
      <c r="B326">
        <v>16012.701171999999</v>
      </c>
      <c r="C326">
        <v>16674.699218999998</v>
      </c>
      <c r="D326">
        <v>16202.432617</v>
      </c>
      <c r="E326">
        <v>16226.292969</v>
      </c>
      <c r="F326">
        <v>16747.800781000002</v>
      </c>
      <c r="G326">
        <v>16580.699218999998</v>
      </c>
      <c r="H326">
        <v>17162.199218999998</v>
      </c>
      <c r="I326">
        <v>16674.699218999998</v>
      </c>
      <c r="J326">
        <v>16724.40625</v>
      </c>
      <c r="L326" t="str">
        <f t="shared" si="39"/>
        <v>14SEP2023:13:00:00</v>
      </c>
      <c r="M326">
        <v>14</v>
      </c>
      <c r="N326">
        <f t="shared" si="40"/>
        <v>661.99804699999913</v>
      </c>
      <c r="O326" t="str">
        <f t="shared" si="42"/>
        <v/>
      </c>
      <c r="P326">
        <f t="shared" si="43"/>
        <v>661.99804699999913</v>
      </c>
      <c r="Q326" t="str">
        <f t="shared" si="44"/>
        <v/>
      </c>
      <c r="R326">
        <f t="shared" si="45"/>
        <v>1</v>
      </c>
      <c r="S326">
        <f t="shared" si="41"/>
        <v>4.1342059649347407</v>
      </c>
    </row>
    <row r="327" spans="1:19" x14ac:dyDescent="0.3">
      <c r="A327" t="s">
        <v>401</v>
      </c>
      <c r="B327">
        <v>17089.007813</v>
      </c>
      <c r="C327">
        <v>17309.699218999998</v>
      </c>
      <c r="D327">
        <v>17020.914063</v>
      </c>
      <c r="E327">
        <v>16980.335938</v>
      </c>
      <c r="F327">
        <v>17194.400390999999</v>
      </c>
      <c r="G327">
        <v>17041.900390999999</v>
      </c>
      <c r="H327">
        <v>17723.800781000002</v>
      </c>
      <c r="I327">
        <v>17309.699218999998</v>
      </c>
      <c r="J327">
        <v>17337.863281000002</v>
      </c>
      <c r="L327" t="str">
        <f t="shared" si="39"/>
        <v>14SEP2023:14:00:00</v>
      </c>
      <c r="M327">
        <v>15</v>
      </c>
      <c r="N327">
        <f t="shared" si="40"/>
        <v>220.6914059999981</v>
      </c>
      <c r="O327" t="str">
        <f t="shared" si="42"/>
        <v/>
      </c>
      <c r="P327">
        <f t="shared" si="43"/>
        <v>220.6914059999981</v>
      </c>
      <c r="Q327" t="str">
        <f t="shared" si="44"/>
        <v/>
      </c>
      <c r="R327">
        <f t="shared" si="45"/>
        <v>1</v>
      </c>
      <c r="S327">
        <f t="shared" si="41"/>
        <v>1.2914231675411436</v>
      </c>
    </row>
    <row r="328" spans="1:19" x14ac:dyDescent="0.3">
      <c r="A328" t="s">
        <v>402</v>
      </c>
      <c r="B328">
        <v>17179.865234000001</v>
      </c>
      <c r="C328">
        <v>17655.199218999998</v>
      </c>
      <c r="D328">
        <v>17542.712890999999</v>
      </c>
      <c r="E328">
        <v>17585.398438</v>
      </c>
      <c r="F328">
        <v>17400.699218999998</v>
      </c>
      <c r="G328">
        <v>17258.300781000002</v>
      </c>
      <c r="H328">
        <v>18032.699218999998</v>
      </c>
      <c r="I328">
        <v>17655.199218999998</v>
      </c>
      <c r="J328">
        <v>17680.8125</v>
      </c>
      <c r="L328" t="str">
        <f t="shared" si="39"/>
        <v>14SEP2023:15:00:00</v>
      </c>
      <c r="M328">
        <v>16</v>
      </c>
      <c r="N328">
        <f t="shared" si="40"/>
        <v>475.33398499999748</v>
      </c>
      <c r="O328" t="str">
        <f t="shared" si="42"/>
        <v/>
      </c>
      <c r="P328">
        <f t="shared" si="43"/>
        <v>475.33398499999748</v>
      </c>
      <c r="Q328" t="str">
        <f t="shared" si="44"/>
        <v/>
      </c>
      <c r="R328">
        <f t="shared" si="45"/>
        <v>1</v>
      </c>
      <c r="S328">
        <f t="shared" si="41"/>
        <v>2.7668085780980549</v>
      </c>
    </row>
    <row r="329" spans="1:19" x14ac:dyDescent="0.3">
      <c r="A329" t="s">
        <v>403</v>
      </c>
      <c r="B329">
        <v>16614.041015999999</v>
      </c>
      <c r="C329">
        <v>17675</v>
      </c>
      <c r="D329">
        <v>17520.119140999999</v>
      </c>
      <c r="E329">
        <v>17617.894531000002</v>
      </c>
      <c r="F329">
        <v>17382.5</v>
      </c>
      <c r="G329">
        <v>17316.300781000002</v>
      </c>
      <c r="H329">
        <v>18185.900390999999</v>
      </c>
      <c r="I329">
        <v>17675</v>
      </c>
      <c r="J329">
        <v>17732.175781000002</v>
      </c>
      <c r="L329" t="str">
        <f t="shared" si="39"/>
        <v>14SEP2023:16:00:00</v>
      </c>
      <c r="M329">
        <v>17</v>
      </c>
      <c r="N329">
        <f t="shared" si="40"/>
        <v>1060.9589840000008</v>
      </c>
      <c r="O329" t="str">
        <f t="shared" si="42"/>
        <v/>
      </c>
      <c r="P329">
        <f t="shared" si="43"/>
        <v>1060.9589840000008</v>
      </c>
      <c r="Q329" t="str">
        <f t="shared" si="44"/>
        <v/>
      </c>
      <c r="R329">
        <f t="shared" si="45"/>
        <v>1</v>
      </c>
      <c r="S329">
        <f t="shared" si="41"/>
        <v>6.3859176884073774</v>
      </c>
    </row>
    <row r="330" spans="1:19" x14ac:dyDescent="0.3">
      <c r="A330" t="s">
        <v>404</v>
      </c>
      <c r="B330">
        <v>16420.632813</v>
      </c>
      <c r="C330">
        <v>17761.199218999998</v>
      </c>
      <c r="D330">
        <v>17567.240234000001</v>
      </c>
      <c r="E330">
        <v>17685.542968999998</v>
      </c>
      <c r="F330">
        <v>17343.199218999998</v>
      </c>
      <c r="G330">
        <v>17395.300781000002</v>
      </c>
      <c r="H330">
        <v>18260.699218999998</v>
      </c>
      <c r="I330">
        <v>17761.199218999998</v>
      </c>
      <c r="J330">
        <v>17793.867188</v>
      </c>
      <c r="L330" t="str">
        <f t="shared" si="39"/>
        <v>14SEP2023:17:00:00</v>
      </c>
      <c r="M330">
        <v>18</v>
      </c>
      <c r="N330">
        <f t="shared" si="40"/>
        <v>1340.5664059999981</v>
      </c>
      <c r="O330" t="str">
        <f t="shared" si="42"/>
        <v/>
      </c>
      <c r="P330">
        <f t="shared" si="43"/>
        <v>1340.5664059999981</v>
      </c>
      <c r="Q330" t="str">
        <f t="shared" si="44"/>
        <v/>
      </c>
      <c r="R330">
        <f t="shared" si="45"/>
        <v>1</v>
      </c>
      <c r="S330">
        <f t="shared" si="41"/>
        <v>8.1639143951790274</v>
      </c>
    </row>
    <row r="331" spans="1:19" x14ac:dyDescent="0.3">
      <c r="A331" t="s">
        <v>405</v>
      </c>
      <c r="B331">
        <v>16384.761718999998</v>
      </c>
      <c r="C331">
        <v>17640.5</v>
      </c>
      <c r="D331">
        <v>17274.220702999999</v>
      </c>
      <c r="E331">
        <v>17220.933593999998</v>
      </c>
      <c r="F331">
        <v>17111.900390999999</v>
      </c>
      <c r="G331">
        <v>17260.400390999999</v>
      </c>
      <c r="H331">
        <v>18003.699218999998</v>
      </c>
      <c r="I331">
        <v>17640.5</v>
      </c>
      <c r="J331">
        <v>17585.333984000001</v>
      </c>
      <c r="L331" t="str">
        <f t="shared" si="39"/>
        <v>14SEP2023:18:00:00</v>
      </c>
      <c r="M331">
        <v>19</v>
      </c>
      <c r="N331">
        <f t="shared" si="40"/>
        <v>1255.7382810000017</v>
      </c>
      <c r="O331" t="str">
        <f t="shared" si="42"/>
        <v/>
      </c>
      <c r="P331">
        <f t="shared" si="43"/>
        <v>1255.7382810000017</v>
      </c>
      <c r="Q331" t="str">
        <f t="shared" si="44"/>
        <v/>
      </c>
      <c r="R331">
        <f t="shared" si="45"/>
        <v>1</v>
      </c>
      <c r="S331">
        <f t="shared" si="41"/>
        <v>7.6640619042010849</v>
      </c>
    </row>
    <row r="332" spans="1:19" x14ac:dyDescent="0.3">
      <c r="A332" t="s">
        <v>406</v>
      </c>
      <c r="B332">
        <v>16036.733398</v>
      </c>
      <c r="C332">
        <v>17004.5</v>
      </c>
      <c r="D332">
        <v>16876.767577999999</v>
      </c>
      <c r="E332">
        <v>16736.130859000001</v>
      </c>
      <c r="F332">
        <v>16445.5</v>
      </c>
      <c r="G332">
        <v>16712.300781000002</v>
      </c>
      <c r="H332">
        <v>17201.300781000002</v>
      </c>
      <c r="I332">
        <v>17004.5</v>
      </c>
      <c r="J332">
        <v>16952.873047000001</v>
      </c>
      <c r="L332" t="str">
        <f t="shared" ref="L332:L395" si="46">A332</f>
        <v>14SEP2023:19:00:00</v>
      </c>
      <c r="M332">
        <v>20</v>
      </c>
      <c r="N332">
        <f t="shared" ref="N332:N395" si="47">C332-B332</f>
        <v>967.76660199999969</v>
      </c>
      <c r="O332" t="str">
        <f t="shared" si="42"/>
        <v/>
      </c>
      <c r="P332">
        <f t="shared" si="43"/>
        <v>967.76660199999969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6.0346866034493871</v>
      </c>
    </row>
    <row r="333" spans="1:19" x14ac:dyDescent="0.3">
      <c r="A333" t="s">
        <v>407</v>
      </c>
      <c r="B333">
        <v>15807.362305000001</v>
      </c>
      <c r="C333">
        <v>16611.900390999999</v>
      </c>
      <c r="D333">
        <v>16458.677734000001</v>
      </c>
      <c r="E333">
        <v>16238.822265999999</v>
      </c>
      <c r="F333">
        <v>16104.599609000001</v>
      </c>
      <c r="G333">
        <v>16382.200194999999</v>
      </c>
      <c r="H333">
        <v>16709.199218999998</v>
      </c>
      <c r="I333">
        <v>16611.900390999999</v>
      </c>
      <c r="J333">
        <v>16536.746093999998</v>
      </c>
      <c r="L333" t="str">
        <f t="shared" si="46"/>
        <v>14SEP2023:20:00:00</v>
      </c>
      <c r="M333">
        <v>21</v>
      </c>
      <c r="N333">
        <f t="shared" si="47"/>
        <v>804.53808599999866</v>
      </c>
      <c r="O333" t="str">
        <f t="shared" si="42"/>
        <v/>
      </c>
      <c r="P333">
        <f t="shared" si="43"/>
        <v>804.53808599999866</v>
      </c>
      <c r="Q333" t="str">
        <f t="shared" si="44"/>
        <v/>
      </c>
      <c r="R333">
        <f t="shared" si="45"/>
        <v>1</v>
      </c>
      <c r="S333">
        <f t="shared" si="48"/>
        <v>5.0896415890051214</v>
      </c>
    </row>
    <row r="334" spans="1:19" x14ac:dyDescent="0.3">
      <c r="A334" t="s">
        <v>408</v>
      </c>
      <c r="B334">
        <v>15671.561523</v>
      </c>
      <c r="C334">
        <v>16243.099609000001</v>
      </c>
      <c r="D334">
        <v>16018.479492</v>
      </c>
      <c r="E334">
        <v>15825.261719</v>
      </c>
      <c r="F334">
        <v>15743.200194999999</v>
      </c>
      <c r="G334">
        <v>16061.5</v>
      </c>
      <c r="H334">
        <v>16279.799805000001</v>
      </c>
      <c r="I334">
        <v>16243.099609000001</v>
      </c>
      <c r="J334">
        <v>16141.035156</v>
      </c>
      <c r="L334" t="str">
        <f t="shared" si="46"/>
        <v>14SEP2023:21:00:00</v>
      </c>
      <c r="M334">
        <v>22</v>
      </c>
      <c r="N334">
        <f t="shared" si="47"/>
        <v>571.53808600000048</v>
      </c>
      <c r="O334" t="str">
        <f t="shared" si="42"/>
        <v/>
      </c>
      <c r="P334">
        <f t="shared" si="43"/>
        <v>571.53808600000048</v>
      </c>
      <c r="Q334" t="str">
        <f t="shared" si="44"/>
        <v/>
      </c>
      <c r="R334">
        <f t="shared" si="45"/>
        <v>1</v>
      </c>
      <c r="S334">
        <f t="shared" si="48"/>
        <v>3.6469759899879537</v>
      </c>
    </row>
    <row r="335" spans="1:19" x14ac:dyDescent="0.3">
      <c r="A335" t="s">
        <v>409</v>
      </c>
      <c r="B335">
        <v>15305.844727</v>
      </c>
      <c r="C335">
        <v>15555.299805000001</v>
      </c>
      <c r="D335">
        <v>15160.109375</v>
      </c>
      <c r="E335">
        <v>14957.132813</v>
      </c>
      <c r="F335">
        <v>15150</v>
      </c>
      <c r="G335">
        <v>15470.400390999999</v>
      </c>
      <c r="H335">
        <v>15626.799805000001</v>
      </c>
      <c r="I335">
        <v>15555.299805000001</v>
      </c>
      <c r="J335">
        <v>15448.691406</v>
      </c>
      <c r="L335" t="str">
        <f t="shared" si="46"/>
        <v>14SEP2023:22:00:00</v>
      </c>
      <c r="M335">
        <v>23</v>
      </c>
      <c r="N335">
        <f t="shared" si="47"/>
        <v>249.45507800000087</v>
      </c>
      <c r="O335" t="str">
        <f t="shared" si="42"/>
        <v/>
      </c>
      <c r="P335">
        <f t="shared" si="43"/>
        <v>249.45507800000087</v>
      </c>
      <c r="Q335" t="str">
        <f t="shared" si="44"/>
        <v/>
      </c>
      <c r="R335">
        <f t="shared" si="45"/>
        <v>1</v>
      </c>
      <c r="S335">
        <f t="shared" si="48"/>
        <v>1.6298027482269839</v>
      </c>
    </row>
    <row r="336" spans="1:19" x14ac:dyDescent="0.3">
      <c r="A336" t="s">
        <v>410</v>
      </c>
      <c r="B336">
        <v>14607.082031</v>
      </c>
      <c r="C336">
        <v>14697.099609000001</v>
      </c>
      <c r="D336">
        <v>14293.735352</v>
      </c>
      <c r="E336">
        <v>14183.453125</v>
      </c>
      <c r="F336">
        <v>14376</v>
      </c>
      <c r="G336">
        <v>14646.900390999999</v>
      </c>
      <c r="H336">
        <v>14757</v>
      </c>
      <c r="I336">
        <v>14697.099609000001</v>
      </c>
      <c r="J336">
        <v>14597.266602</v>
      </c>
      <c r="L336" t="str">
        <f t="shared" si="46"/>
        <v>14SEP2023:23:00:00</v>
      </c>
      <c r="M336">
        <v>24</v>
      </c>
      <c r="N336">
        <f t="shared" si="47"/>
        <v>90.017578000000867</v>
      </c>
      <c r="O336" t="str">
        <f t="shared" si="42"/>
        <v/>
      </c>
      <c r="P336">
        <f t="shared" si="43"/>
        <v>90.017578000000867</v>
      </c>
      <c r="Q336" t="str">
        <f t="shared" si="44"/>
        <v/>
      </c>
      <c r="R336">
        <f t="shared" si="45"/>
        <v>1</v>
      </c>
      <c r="S336">
        <f t="shared" si="48"/>
        <v>0.61625982389200196</v>
      </c>
    </row>
    <row r="337" spans="1:19" x14ac:dyDescent="0.3">
      <c r="A337" t="s">
        <v>411</v>
      </c>
      <c r="B337">
        <v>13855.058594</v>
      </c>
      <c r="C337">
        <v>13786.200194999999</v>
      </c>
      <c r="D337">
        <v>13503.530273</v>
      </c>
      <c r="E337">
        <v>13406.542969</v>
      </c>
      <c r="F337">
        <v>13537.799805000001</v>
      </c>
      <c r="G337">
        <v>13736.200194999999</v>
      </c>
      <c r="H337">
        <v>13804</v>
      </c>
      <c r="I337">
        <v>13786.200194999999</v>
      </c>
      <c r="J337">
        <v>13705.166992</v>
      </c>
      <c r="L337" t="str">
        <f t="shared" si="46"/>
        <v>15SEP2023:00:00:00</v>
      </c>
      <c r="M337">
        <v>1</v>
      </c>
      <c r="N337">
        <f t="shared" si="47"/>
        <v>-68.858399000000645</v>
      </c>
      <c r="O337">
        <f t="shared" si="42"/>
        <v>-68.858399000000645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0.4969910342336632</v>
      </c>
    </row>
    <row r="338" spans="1:19" x14ac:dyDescent="0.3">
      <c r="A338" t="s">
        <v>412</v>
      </c>
      <c r="B338">
        <v>13280.736328000001</v>
      </c>
      <c r="C338">
        <v>13185.799805000001</v>
      </c>
      <c r="D338">
        <v>12944.070313</v>
      </c>
      <c r="E338">
        <v>13013.454102</v>
      </c>
      <c r="F338">
        <v>12702.400390999999</v>
      </c>
      <c r="G338">
        <v>12849.799805000001</v>
      </c>
      <c r="H338">
        <v>13185.799805000001</v>
      </c>
      <c r="I338">
        <v>12651.599609000001</v>
      </c>
      <c r="J338">
        <v>12895.253906</v>
      </c>
      <c r="L338" t="str">
        <f t="shared" si="46"/>
        <v>15SEP2023:01:00:00</v>
      </c>
      <c r="M338">
        <v>2</v>
      </c>
      <c r="N338">
        <f t="shared" si="47"/>
        <v>-94.936523000000307</v>
      </c>
      <c r="O338">
        <f t="shared" si="42"/>
        <v>-94.936523000000307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0.71484382081921194</v>
      </c>
    </row>
    <row r="339" spans="1:19" x14ac:dyDescent="0.3">
      <c r="A339" t="s">
        <v>413</v>
      </c>
      <c r="B339">
        <v>12883.078125</v>
      </c>
      <c r="C339">
        <v>12481</v>
      </c>
      <c r="D339">
        <v>12312.029296999999</v>
      </c>
      <c r="E339">
        <v>12423.275390999999</v>
      </c>
      <c r="F339">
        <v>12102.799805000001</v>
      </c>
      <c r="G339">
        <v>12212.299805000001</v>
      </c>
      <c r="H339">
        <v>12481</v>
      </c>
      <c r="I339">
        <v>12027.599609000001</v>
      </c>
      <c r="J339">
        <v>12246.496094</v>
      </c>
      <c r="L339" t="str">
        <f t="shared" si="46"/>
        <v>15SEP2023:02:00:00</v>
      </c>
      <c r="M339">
        <v>3</v>
      </c>
      <c r="N339">
        <f t="shared" si="47"/>
        <v>-402.078125</v>
      </c>
      <c r="O339">
        <f t="shared" si="42"/>
        <v>-402.078125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3.1209787063213978</v>
      </c>
    </row>
    <row r="340" spans="1:19" x14ac:dyDescent="0.3">
      <c r="A340" t="s">
        <v>414</v>
      </c>
      <c r="B340">
        <v>12599.048828000001</v>
      </c>
      <c r="C340">
        <v>12011.900390999999</v>
      </c>
      <c r="D340">
        <v>11911.758789</v>
      </c>
      <c r="E340">
        <v>11962.978515999999</v>
      </c>
      <c r="F340">
        <v>11732.700194999999</v>
      </c>
      <c r="G340">
        <v>11816.900390999999</v>
      </c>
      <c r="H340">
        <v>12011.900390999999</v>
      </c>
      <c r="I340">
        <v>11653.599609000001</v>
      </c>
      <c r="J340">
        <v>11836.962890999999</v>
      </c>
      <c r="L340" t="str">
        <f t="shared" si="46"/>
        <v>15SEP2023:03:00:00</v>
      </c>
      <c r="M340">
        <v>4</v>
      </c>
      <c r="N340">
        <f t="shared" si="47"/>
        <v>-587.14843700000165</v>
      </c>
      <c r="O340">
        <f t="shared" si="42"/>
        <v>-587.14843700000165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4.6602600324488686</v>
      </c>
    </row>
    <row r="341" spans="1:19" x14ac:dyDescent="0.3">
      <c r="A341" t="s">
        <v>415</v>
      </c>
      <c r="B341">
        <v>12474.230469</v>
      </c>
      <c r="C341">
        <v>11846.5</v>
      </c>
      <c r="D341">
        <v>11728.223633</v>
      </c>
      <c r="E341">
        <v>11790.548828000001</v>
      </c>
      <c r="F341">
        <v>11607.400390999999</v>
      </c>
      <c r="G341">
        <v>11678.400390999999</v>
      </c>
      <c r="H341">
        <v>11846.5</v>
      </c>
      <c r="I341">
        <v>11475.900390999999</v>
      </c>
      <c r="J341">
        <v>11670.945313</v>
      </c>
      <c r="L341" t="str">
        <f t="shared" si="46"/>
        <v>15SEP2023:04:00:00</v>
      </c>
      <c r="M341">
        <v>5</v>
      </c>
      <c r="N341">
        <f t="shared" si="47"/>
        <v>-627.73046900000008</v>
      </c>
      <c r="O341">
        <f t="shared" si="42"/>
        <v>-627.73046900000008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5.0322179837865564</v>
      </c>
    </row>
    <row r="342" spans="1:19" x14ac:dyDescent="0.3">
      <c r="A342" t="s">
        <v>416</v>
      </c>
      <c r="B342">
        <v>12561.065430000001</v>
      </c>
      <c r="C342">
        <v>11864</v>
      </c>
      <c r="D342">
        <v>11734.454102</v>
      </c>
      <c r="E342">
        <v>11779.559569999999</v>
      </c>
      <c r="F342">
        <v>11636.900390999999</v>
      </c>
      <c r="G342">
        <v>11698.099609000001</v>
      </c>
      <c r="H342">
        <v>11864</v>
      </c>
      <c r="I342">
        <v>11478.799805000001</v>
      </c>
      <c r="J342">
        <v>11683.232421999999</v>
      </c>
      <c r="L342" t="str">
        <f t="shared" si="46"/>
        <v>15SEP2023:05:00:00</v>
      </c>
      <c r="M342">
        <v>6</v>
      </c>
      <c r="N342">
        <f t="shared" si="47"/>
        <v>-697.06543000000056</v>
      </c>
      <c r="O342">
        <f t="shared" si="42"/>
        <v>-697.06543000000056</v>
      </c>
      <c r="P342" t="str">
        <f t="shared" si="43"/>
        <v/>
      </c>
      <c r="Q342">
        <f t="shared" si="44"/>
        <v>1</v>
      </c>
      <c r="R342" t="str">
        <f t="shared" si="45"/>
        <v/>
      </c>
      <c r="S342">
        <f t="shared" si="48"/>
        <v>5.549413255464593</v>
      </c>
    </row>
    <row r="343" spans="1:19" x14ac:dyDescent="0.3">
      <c r="A343" t="s">
        <v>417</v>
      </c>
      <c r="B343">
        <v>12906.294921999999</v>
      </c>
      <c r="C343">
        <v>12192.799805000001</v>
      </c>
      <c r="D343">
        <v>12029.638671999999</v>
      </c>
      <c r="E343">
        <v>12181.169921999999</v>
      </c>
      <c r="F343">
        <v>12012.700194999999</v>
      </c>
      <c r="G343">
        <v>12052</v>
      </c>
      <c r="H343">
        <v>12192.799805000001</v>
      </c>
      <c r="I343">
        <v>11793.299805000001</v>
      </c>
      <c r="J343">
        <v>12008.228515999999</v>
      </c>
      <c r="L343" t="str">
        <f t="shared" si="46"/>
        <v>15SEP2023:06:00:00</v>
      </c>
      <c r="M343">
        <v>7</v>
      </c>
      <c r="N343">
        <f t="shared" si="47"/>
        <v>-713.49511699999857</v>
      </c>
      <c r="O343">
        <f t="shared" si="42"/>
        <v>-713.49511699999857</v>
      </c>
      <c r="P343" t="str">
        <f t="shared" si="43"/>
        <v/>
      </c>
      <c r="Q343">
        <f t="shared" si="44"/>
        <v>1</v>
      </c>
      <c r="R343" t="str">
        <f t="shared" si="45"/>
        <v/>
      </c>
      <c r="S343">
        <f t="shared" si="48"/>
        <v>5.5282722215171036</v>
      </c>
    </row>
    <row r="344" spans="1:19" x14ac:dyDescent="0.3">
      <c r="A344" t="s">
        <v>418</v>
      </c>
      <c r="B344">
        <v>13379.861328000001</v>
      </c>
      <c r="C344">
        <v>12641.799805000001</v>
      </c>
      <c r="D344">
        <v>12364.081055000001</v>
      </c>
      <c r="E344">
        <v>12720.705078000001</v>
      </c>
      <c r="F344">
        <v>12532.5</v>
      </c>
      <c r="G344">
        <v>12548.799805000001</v>
      </c>
      <c r="H344">
        <v>12641.799805000001</v>
      </c>
      <c r="I344">
        <v>12230.700194999999</v>
      </c>
      <c r="J344">
        <v>12442.696289</v>
      </c>
      <c r="L344" t="str">
        <f t="shared" si="46"/>
        <v>15SEP2023:07:00:00</v>
      </c>
      <c r="M344">
        <v>8</v>
      </c>
      <c r="N344">
        <f t="shared" si="47"/>
        <v>-738.06152300000031</v>
      </c>
      <c r="O344">
        <f t="shared" si="42"/>
        <v>-738.06152300000031</v>
      </c>
      <c r="P344" t="str">
        <f t="shared" si="43"/>
        <v/>
      </c>
      <c r="Q344">
        <f t="shared" si="44"/>
        <v>1</v>
      </c>
      <c r="R344" t="str">
        <f t="shared" si="45"/>
        <v/>
      </c>
      <c r="S344">
        <f t="shared" si="48"/>
        <v>5.5162120511328538</v>
      </c>
    </row>
    <row r="345" spans="1:19" x14ac:dyDescent="0.3">
      <c r="A345" t="s">
        <v>419</v>
      </c>
      <c r="B345">
        <v>13461.072265999999</v>
      </c>
      <c r="C345">
        <v>12834.599609000001</v>
      </c>
      <c r="D345">
        <v>12429.924805000001</v>
      </c>
      <c r="E345">
        <v>12855.421875</v>
      </c>
      <c r="F345">
        <v>12695</v>
      </c>
      <c r="G345">
        <v>12694.5</v>
      </c>
      <c r="H345">
        <v>12834.599609000001</v>
      </c>
      <c r="I345">
        <v>12392.799805000001</v>
      </c>
      <c r="J345">
        <v>12593.155273</v>
      </c>
      <c r="L345" t="str">
        <f t="shared" si="46"/>
        <v>15SEP2023:08:00:00</v>
      </c>
      <c r="M345">
        <v>9</v>
      </c>
      <c r="N345">
        <f t="shared" si="47"/>
        <v>-626.47265699999843</v>
      </c>
      <c r="O345">
        <f t="shared" si="42"/>
        <v>-626.47265699999843</v>
      </c>
      <c r="P345" t="str">
        <f t="shared" si="43"/>
        <v/>
      </c>
      <c r="Q345">
        <f t="shared" si="44"/>
        <v>1</v>
      </c>
      <c r="R345" t="str">
        <f t="shared" si="45"/>
        <v/>
      </c>
      <c r="S345">
        <f t="shared" si="48"/>
        <v>4.6539580549043196</v>
      </c>
    </row>
    <row r="346" spans="1:19" x14ac:dyDescent="0.3">
      <c r="A346" t="s">
        <v>420</v>
      </c>
      <c r="B346">
        <v>13784.682617</v>
      </c>
      <c r="C346">
        <v>13530.900390999999</v>
      </c>
      <c r="D346">
        <v>12720.295898</v>
      </c>
      <c r="E346">
        <v>13123.150390999999</v>
      </c>
      <c r="F346">
        <v>13091.5</v>
      </c>
      <c r="G346">
        <v>13102.599609000001</v>
      </c>
      <c r="H346">
        <v>13530.900390999999</v>
      </c>
      <c r="I346">
        <v>13038</v>
      </c>
      <c r="J346">
        <v>13134.140625</v>
      </c>
      <c r="L346" t="str">
        <f t="shared" si="46"/>
        <v>15SEP2023:09:00:00</v>
      </c>
      <c r="M346">
        <v>10</v>
      </c>
      <c r="N346">
        <f t="shared" si="47"/>
        <v>-253.78222600000117</v>
      </c>
      <c r="O346">
        <f t="shared" si="42"/>
        <v>-253.78222600000117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1.8410451154459189</v>
      </c>
    </row>
    <row r="347" spans="1:19" x14ac:dyDescent="0.3">
      <c r="A347" t="s">
        <v>421</v>
      </c>
      <c r="B347">
        <v>14371.193359000001</v>
      </c>
      <c r="C347">
        <v>14654.099609000001</v>
      </c>
      <c r="D347">
        <v>13444.458008</v>
      </c>
      <c r="E347">
        <v>13873.285156</v>
      </c>
      <c r="F347">
        <v>13847.5</v>
      </c>
      <c r="G347">
        <v>13914.700194999999</v>
      </c>
      <c r="H347">
        <v>14654.099609000001</v>
      </c>
      <c r="I347">
        <v>14129.599609000001</v>
      </c>
      <c r="J347">
        <v>14100.221680000001</v>
      </c>
      <c r="L347" t="str">
        <f t="shared" si="46"/>
        <v>15SEP2023:10:00:00</v>
      </c>
      <c r="M347">
        <v>11</v>
      </c>
      <c r="N347">
        <f t="shared" si="47"/>
        <v>282.90625</v>
      </c>
      <c r="O347" t="str">
        <f t="shared" si="42"/>
        <v/>
      </c>
      <c r="P347">
        <f t="shared" si="43"/>
        <v>282.90625</v>
      </c>
      <c r="Q347" t="str">
        <f t="shared" si="44"/>
        <v/>
      </c>
      <c r="R347">
        <f t="shared" si="45"/>
        <v>1</v>
      </c>
      <c r="S347">
        <f t="shared" si="48"/>
        <v>1.9685647735219507</v>
      </c>
    </row>
    <row r="348" spans="1:19" x14ac:dyDescent="0.3">
      <c r="A348" t="s">
        <v>422</v>
      </c>
      <c r="B348">
        <v>15279.877930000001</v>
      </c>
      <c r="C348">
        <v>15824.400390999999</v>
      </c>
      <c r="D348">
        <v>14249.986328000001</v>
      </c>
      <c r="E348">
        <v>14698.953125</v>
      </c>
      <c r="F348">
        <v>14735.200194999999</v>
      </c>
      <c r="G348">
        <v>14863.200194999999</v>
      </c>
      <c r="H348">
        <v>15824.400390999999</v>
      </c>
      <c r="I348">
        <v>15301.5</v>
      </c>
      <c r="J348">
        <v>15147.608398</v>
      </c>
      <c r="L348" t="str">
        <f t="shared" si="46"/>
        <v>15SEP2023:11:00:00</v>
      </c>
      <c r="M348">
        <v>12</v>
      </c>
      <c r="N348">
        <f t="shared" si="47"/>
        <v>544.52246099999866</v>
      </c>
      <c r="O348" t="str">
        <f t="shared" si="42"/>
        <v/>
      </c>
      <c r="P348">
        <f t="shared" si="43"/>
        <v>544.52246099999866</v>
      </c>
      <c r="Q348" t="str">
        <f t="shared" si="44"/>
        <v/>
      </c>
      <c r="R348">
        <f t="shared" si="45"/>
        <v>1</v>
      </c>
      <c r="S348">
        <f t="shared" si="48"/>
        <v>3.5636571410750704</v>
      </c>
    </row>
    <row r="349" spans="1:19" x14ac:dyDescent="0.3">
      <c r="A349" t="s">
        <v>423</v>
      </c>
      <c r="B349">
        <v>16457.765625</v>
      </c>
      <c r="C349">
        <v>16948.900390999999</v>
      </c>
      <c r="D349">
        <v>15401.736328000001</v>
      </c>
      <c r="E349">
        <v>15693.575194999999</v>
      </c>
      <c r="F349">
        <v>15559.900390999999</v>
      </c>
      <c r="G349">
        <v>15765.5</v>
      </c>
      <c r="H349">
        <v>16948.900390999999</v>
      </c>
      <c r="I349">
        <v>16395</v>
      </c>
      <c r="J349">
        <v>16216.058594</v>
      </c>
      <c r="L349" t="str">
        <f t="shared" si="46"/>
        <v>15SEP2023:12:00:00</v>
      </c>
      <c r="M349">
        <v>13</v>
      </c>
      <c r="N349">
        <f t="shared" si="47"/>
        <v>491.13476599999922</v>
      </c>
      <c r="O349" t="str">
        <f t="shared" si="42"/>
        <v/>
      </c>
      <c r="P349">
        <f t="shared" si="43"/>
        <v>491.13476599999922</v>
      </c>
      <c r="Q349" t="str">
        <f t="shared" si="44"/>
        <v/>
      </c>
      <c r="R349">
        <f t="shared" si="45"/>
        <v>1</v>
      </c>
      <c r="S349">
        <f t="shared" si="48"/>
        <v>2.9842129070907779</v>
      </c>
    </row>
    <row r="350" spans="1:19" x14ac:dyDescent="0.3">
      <c r="A350" t="s">
        <v>424</v>
      </c>
      <c r="B350">
        <v>17632.105468999998</v>
      </c>
      <c r="C350">
        <v>17798.699218999998</v>
      </c>
      <c r="D350">
        <v>16245.353515999999</v>
      </c>
      <c r="E350">
        <v>16491.677734000001</v>
      </c>
      <c r="F350">
        <v>16276</v>
      </c>
      <c r="G350">
        <v>16523.400390999999</v>
      </c>
      <c r="H350">
        <v>17798.699218999998</v>
      </c>
      <c r="I350">
        <v>17248.699218999998</v>
      </c>
      <c r="J350">
        <v>17043.230468999998</v>
      </c>
      <c r="L350" t="str">
        <f t="shared" si="46"/>
        <v>15SEP2023:13:00:00</v>
      </c>
      <c r="M350">
        <v>14</v>
      </c>
      <c r="N350">
        <f t="shared" si="47"/>
        <v>166.59375</v>
      </c>
      <c r="O350" t="str">
        <f t="shared" si="42"/>
        <v/>
      </c>
      <c r="P350">
        <f t="shared" si="43"/>
        <v>166.59375</v>
      </c>
      <c r="Q350" t="str">
        <f t="shared" si="44"/>
        <v/>
      </c>
      <c r="R350">
        <f t="shared" si="45"/>
        <v>1</v>
      </c>
      <c r="S350">
        <f t="shared" si="48"/>
        <v>0.94483185966019712</v>
      </c>
    </row>
    <row r="351" spans="1:19" x14ac:dyDescent="0.3">
      <c r="A351" t="s">
        <v>425</v>
      </c>
      <c r="B351">
        <v>18669.839843999998</v>
      </c>
      <c r="C351">
        <v>18545.800781000002</v>
      </c>
      <c r="D351">
        <v>17249.574218999998</v>
      </c>
      <c r="E351">
        <v>17669.949218999998</v>
      </c>
      <c r="F351">
        <v>16847</v>
      </c>
      <c r="G351">
        <v>17137.099609000001</v>
      </c>
      <c r="H351">
        <v>18545.800781000002</v>
      </c>
      <c r="I351">
        <v>18017.699218999998</v>
      </c>
      <c r="J351">
        <v>17817.375</v>
      </c>
      <c r="L351" t="str">
        <f t="shared" si="46"/>
        <v>15SEP2023:14:00:00</v>
      </c>
      <c r="M351">
        <v>15</v>
      </c>
      <c r="N351">
        <f t="shared" si="47"/>
        <v>-124.03906299999653</v>
      </c>
      <c r="O351">
        <f t="shared" si="42"/>
        <v>-124.03906299999653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0.66438204096249631</v>
      </c>
    </row>
    <row r="352" spans="1:19" x14ac:dyDescent="0.3">
      <c r="A352" t="s">
        <v>426</v>
      </c>
      <c r="B352">
        <v>19039.179688</v>
      </c>
      <c r="C352">
        <v>19078.599609000001</v>
      </c>
      <c r="D352">
        <v>17861.525390999999</v>
      </c>
      <c r="E352">
        <v>18313.130859000001</v>
      </c>
      <c r="F352">
        <v>17167.5</v>
      </c>
      <c r="G352">
        <v>17511.800781000002</v>
      </c>
      <c r="H352">
        <v>19078.599609000001</v>
      </c>
      <c r="I352">
        <v>18567.599609000001</v>
      </c>
      <c r="J352">
        <v>18334.095702999999</v>
      </c>
      <c r="L352" t="str">
        <f t="shared" si="46"/>
        <v>15SEP2023:15:00:00</v>
      </c>
      <c r="M352">
        <v>16</v>
      </c>
      <c r="N352">
        <f t="shared" si="47"/>
        <v>39.419921000000613</v>
      </c>
      <c r="O352" t="str">
        <f t="shared" si="42"/>
        <v/>
      </c>
      <c r="P352">
        <f t="shared" si="43"/>
        <v>39.419921000000613</v>
      </c>
      <c r="Q352" t="str">
        <f t="shared" si="44"/>
        <v/>
      </c>
      <c r="R352">
        <f t="shared" si="45"/>
        <v>1</v>
      </c>
      <c r="S352">
        <f t="shared" si="48"/>
        <v>0.20704632051372554</v>
      </c>
    </row>
    <row r="353" spans="1:19" x14ac:dyDescent="0.3">
      <c r="A353" t="s">
        <v>427</v>
      </c>
      <c r="B353">
        <v>17852.40625</v>
      </c>
      <c r="C353">
        <v>19399.099609000001</v>
      </c>
      <c r="D353">
        <v>18146.654297000001</v>
      </c>
      <c r="E353">
        <v>18437.609375</v>
      </c>
      <c r="F353">
        <v>17355.599609000001</v>
      </c>
      <c r="G353">
        <v>17713.699218999998</v>
      </c>
      <c r="H353">
        <v>19399.099609000001</v>
      </c>
      <c r="I353">
        <v>18892.599609000001</v>
      </c>
      <c r="J353">
        <v>18623.769531000002</v>
      </c>
      <c r="L353" t="str">
        <f t="shared" si="46"/>
        <v>15SEP2023:16:00:00</v>
      </c>
      <c r="M353">
        <v>17</v>
      </c>
      <c r="N353">
        <f t="shared" si="47"/>
        <v>1546.6933590000008</v>
      </c>
      <c r="O353" t="str">
        <f t="shared" si="42"/>
        <v/>
      </c>
      <c r="P353">
        <f t="shared" si="43"/>
        <v>1546.6933590000008</v>
      </c>
      <c r="Q353" t="str">
        <f t="shared" si="44"/>
        <v/>
      </c>
      <c r="R353">
        <f t="shared" si="45"/>
        <v>1</v>
      </c>
      <c r="S353">
        <f t="shared" si="48"/>
        <v>8.6637808782779668</v>
      </c>
    </row>
    <row r="354" spans="1:19" x14ac:dyDescent="0.3">
      <c r="A354" t="s">
        <v>428</v>
      </c>
      <c r="B354">
        <v>16385.605468999998</v>
      </c>
      <c r="C354">
        <v>19426.599609000001</v>
      </c>
      <c r="D354">
        <v>18384.933593999998</v>
      </c>
      <c r="E354">
        <v>18810.431640999999</v>
      </c>
      <c r="F354">
        <v>17495.800781000002</v>
      </c>
      <c r="G354">
        <v>17814.099609000001</v>
      </c>
      <c r="H354">
        <v>19426.599609000001</v>
      </c>
      <c r="I354">
        <v>18928.199218999998</v>
      </c>
      <c r="J354">
        <v>18714.417968999998</v>
      </c>
      <c r="L354" t="str">
        <f t="shared" si="46"/>
        <v>15SEP2023:17:00:00</v>
      </c>
      <c r="M354">
        <v>18</v>
      </c>
      <c r="N354">
        <f t="shared" si="47"/>
        <v>3040.9941400000025</v>
      </c>
      <c r="O354" t="str">
        <f t="shared" si="42"/>
        <v/>
      </c>
      <c r="P354">
        <f t="shared" si="43"/>
        <v>3040.9941400000025</v>
      </c>
      <c r="Q354" t="str">
        <f t="shared" si="44"/>
        <v/>
      </c>
      <c r="R354">
        <f t="shared" si="45"/>
        <v>1</v>
      </c>
      <c r="S354">
        <f t="shared" si="48"/>
        <v>18.558936657868845</v>
      </c>
    </row>
    <row r="355" spans="1:19" x14ac:dyDescent="0.3">
      <c r="A355" t="s">
        <v>429</v>
      </c>
      <c r="B355">
        <v>15756.165039</v>
      </c>
      <c r="C355">
        <v>19065.900390999999</v>
      </c>
      <c r="D355">
        <v>18013.289063</v>
      </c>
      <c r="E355">
        <v>18212.818359000001</v>
      </c>
      <c r="F355">
        <v>17419.5</v>
      </c>
      <c r="G355">
        <v>17648.900390999999</v>
      </c>
      <c r="H355">
        <v>19065.900390999999</v>
      </c>
      <c r="I355">
        <v>18570.699218999998</v>
      </c>
      <c r="J355">
        <v>18400.478515999999</v>
      </c>
      <c r="L355" t="str">
        <f t="shared" si="46"/>
        <v>15SEP2023:18:00:00</v>
      </c>
      <c r="M355">
        <v>19</v>
      </c>
      <c r="N355">
        <f t="shared" si="47"/>
        <v>3309.7353519999997</v>
      </c>
      <c r="O355" t="str">
        <f t="shared" si="42"/>
        <v/>
      </c>
      <c r="P355">
        <f t="shared" si="43"/>
        <v>3309.7353519999997</v>
      </c>
      <c r="Q355" t="str">
        <f t="shared" si="44"/>
        <v/>
      </c>
      <c r="R355">
        <f t="shared" si="45"/>
        <v>1</v>
      </c>
      <c r="S355">
        <f t="shared" si="48"/>
        <v>21.00597032214166</v>
      </c>
    </row>
    <row r="356" spans="1:19" x14ac:dyDescent="0.3">
      <c r="A356" t="s">
        <v>430</v>
      </c>
      <c r="B356">
        <v>15323.049805000001</v>
      </c>
      <c r="C356">
        <v>18140.5</v>
      </c>
      <c r="D356">
        <v>17354.527343999998</v>
      </c>
      <c r="E356">
        <v>17910.330077999999</v>
      </c>
      <c r="F356">
        <v>16677</v>
      </c>
      <c r="G356">
        <v>16938.099609000001</v>
      </c>
      <c r="H356">
        <v>18140.5</v>
      </c>
      <c r="I356">
        <v>17637.900390999999</v>
      </c>
      <c r="J356">
        <v>17565.9375</v>
      </c>
      <c r="L356" t="str">
        <f t="shared" si="46"/>
        <v>15SEP2023:19:00:00</v>
      </c>
      <c r="M356">
        <v>20</v>
      </c>
      <c r="N356">
        <f t="shared" si="47"/>
        <v>2817.4501949999994</v>
      </c>
      <c r="O356" t="str">
        <f t="shared" si="42"/>
        <v/>
      </c>
      <c r="P356">
        <f t="shared" si="43"/>
        <v>2817.4501949999994</v>
      </c>
      <c r="Q356" t="str">
        <f t="shared" si="44"/>
        <v/>
      </c>
      <c r="R356">
        <f t="shared" si="45"/>
        <v>1</v>
      </c>
      <c r="S356">
        <f t="shared" si="48"/>
        <v>18.387006704635581</v>
      </c>
    </row>
    <row r="357" spans="1:19" x14ac:dyDescent="0.3">
      <c r="A357" t="s">
        <v>431</v>
      </c>
      <c r="B357">
        <v>14988.236328000001</v>
      </c>
      <c r="C357">
        <v>17525.800781000002</v>
      </c>
      <c r="D357">
        <v>16756.011718999998</v>
      </c>
      <c r="E357">
        <v>17341.722656000002</v>
      </c>
      <c r="F357">
        <v>16253.400390999999</v>
      </c>
      <c r="G357">
        <v>16519</v>
      </c>
      <c r="H357">
        <v>17525.800781000002</v>
      </c>
      <c r="I357">
        <v>16996</v>
      </c>
      <c r="J357">
        <v>16984.982422000001</v>
      </c>
      <c r="L357" t="str">
        <f t="shared" si="46"/>
        <v>15SEP2023:20:00:00</v>
      </c>
      <c r="M357">
        <v>21</v>
      </c>
      <c r="N357">
        <f t="shared" si="47"/>
        <v>2537.5644530000009</v>
      </c>
      <c r="O357" t="str">
        <f t="shared" si="42"/>
        <v/>
      </c>
      <c r="P357">
        <f t="shared" si="43"/>
        <v>2537.5644530000009</v>
      </c>
      <c r="Q357" t="str">
        <f t="shared" si="44"/>
        <v/>
      </c>
      <c r="R357">
        <f t="shared" si="45"/>
        <v>1</v>
      </c>
      <c r="S357">
        <f t="shared" si="48"/>
        <v>16.930373911035122</v>
      </c>
    </row>
    <row r="358" spans="1:19" x14ac:dyDescent="0.3">
      <c r="A358" t="s">
        <v>432</v>
      </c>
      <c r="B358">
        <v>14776.073242</v>
      </c>
      <c r="C358">
        <v>16949.400390999999</v>
      </c>
      <c r="D358">
        <v>16320.932617</v>
      </c>
      <c r="E358">
        <v>16916.982422000001</v>
      </c>
      <c r="F358">
        <v>15863.299805000001</v>
      </c>
      <c r="G358">
        <v>16086.200194999999</v>
      </c>
      <c r="H358">
        <v>16949.400390999999</v>
      </c>
      <c r="I358">
        <v>16415.699218999998</v>
      </c>
      <c r="J358">
        <v>16468.667968999998</v>
      </c>
      <c r="L358" t="str">
        <f t="shared" si="46"/>
        <v>15SEP2023:21:00:00</v>
      </c>
      <c r="M358">
        <v>22</v>
      </c>
      <c r="N358">
        <f t="shared" si="47"/>
        <v>2173.3271489999988</v>
      </c>
      <c r="O358" t="str">
        <f t="shared" si="42"/>
        <v/>
      </c>
      <c r="P358">
        <f t="shared" si="43"/>
        <v>2173.3271489999988</v>
      </c>
      <c r="Q358" t="str">
        <f t="shared" si="44"/>
        <v/>
      </c>
      <c r="R358">
        <f t="shared" si="45"/>
        <v>1</v>
      </c>
      <c r="S358">
        <f t="shared" si="48"/>
        <v>14.708421604343849</v>
      </c>
    </row>
    <row r="359" spans="1:19" x14ac:dyDescent="0.3">
      <c r="A359" t="s">
        <v>433</v>
      </c>
      <c r="B359">
        <v>14391.954102</v>
      </c>
      <c r="C359">
        <v>16174.599609000001</v>
      </c>
      <c r="D359">
        <v>15771.382813</v>
      </c>
      <c r="E359">
        <v>16129.091796999999</v>
      </c>
      <c r="F359">
        <v>15259.099609000001</v>
      </c>
      <c r="G359">
        <v>15436.700194999999</v>
      </c>
      <c r="H359">
        <v>16174.599609000001</v>
      </c>
      <c r="I359">
        <v>15634.200194999999</v>
      </c>
      <c r="J359">
        <v>15766.496094</v>
      </c>
      <c r="L359" t="str">
        <f t="shared" si="46"/>
        <v>15SEP2023:22:00:00</v>
      </c>
      <c r="M359">
        <v>23</v>
      </c>
      <c r="N359">
        <f t="shared" si="47"/>
        <v>1782.6455070000011</v>
      </c>
      <c r="O359" t="str">
        <f t="shared" si="42"/>
        <v/>
      </c>
      <c r="P359">
        <f t="shared" si="43"/>
        <v>1782.6455070000011</v>
      </c>
      <c r="Q359" t="str">
        <f t="shared" si="44"/>
        <v/>
      </c>
      <c r="R359">
        <f t="shared" si="45"/>
        <v>1</v>
      </c>
      <c r="S359">
        <f t="shared" si="48"/>
        <v>12.386403502720128</v>
      </c>
    </row>
    <row r="360" spans="1:19" x14ac:dyDescent="0.3">
      <c r="A360" t="s">
        <v>434</v>
      </c>
      <c r="B360">
        <v>13887.385742</v>
      </c>
      <c r="C360">
        <v>15245.599609000001</v>
      </c>
      <c r="D360">
        <v>14990.822265999999</v>
      </c>
      <c r="E360">
        <v>15251.738281</v>
      </c>
      <c r="F360">
        <v>14528.099609000001</v>
      </c>
      <c r="G360">
        <v>14646.400390999999</v>
      </c>
      <c r="H360">
        <v>15245.599609000001</v>
      </c>
      <c r="I360">
        <v>14810</v>
      </c>
      <c r="J360">
        <v>14932.294921999999</v>
      </c>
      <c r="L360" t="str">
        <f t="shared" si="46"/>
        <v>15SEP2023:23:00:00</v>
      </c>
      <c r="M360">
        <v>24</v>
      </c>
      <c r="N360">
        <f t="shared" si="47"/>
        <v>1358.2138670000004</v>
      </c>
      <c r="O360" t="str">
        <f t="shared" si="42"/>
        <v/>
      </c>
      <c r="P360">
        <f t="shared" si="43"/>
        <v>1358.2138670000004</v>
      </c>
      <c r="Q360" t="str">
        <f t="shared" si="44"/>
        <v/>
      </c>
      <c r="R360">
        <f t="shared" si="45"/>
        <v>1</v>
      </c>
      <c r="S360">
        <f t="shared" si="48"/>
        <v>9.780198319776753</v>
      </c>
    </row>
    <row r="361" spans="1:19" x14ac:dyDescent="0.3">
      <c r="A361" t="s">
        <v>435</v>
      </c>
      <c r="B361">
        <v>13261.411133</v>
      </c>
      <c r="C361">
        <v>14279.299805000001</v>
      </c>
      <c r="D361">
        <v>14202.811523</v>
      </c>
      <c r="E361">
        <v>14398.195313</v>
      </c>
      <c r="F361">
        <v>13742.099609000001</v>
      </c>
      <c r="G361">
        <v>13802.900390999999</v>
      </c>
      <c r="H361">
        <v>14279.299805000001</v>
      </c>
      <c r="I361">
        <v>13961.099609000001</v>
      </c>
      <c r="J361">
        <v>14067.182617</v>
      </c>
      <c r="L361" t="str">
        <f t="shared" si="46"/>
        <v>16SEP2023:00:00:00</v>
      </c>
      <c r="M361">
        <v>1</v>
      </c>
      <c r="N361">
        <f t="shared" si="47"/>
        <v>1017.888672000001</v>
      </c>
      <c r="O361" t="str">
        <f t="shared" si="42"/>
        <v/>
      </c>
      <c r="P361">
        <f t="shared" si="43"/>
        <v>1017.888672000001</v>
      </c>
      <c r="Q361" t="str">
        <f t="shared" si="44"/>
        <v/>
      </c>
      <c r="R361">
        <f t="shared" si="45"/>
        <v>1</v>
      </c>
      <c r="S361">
        <f t="shared" si="48"/>
        <v>7.6755683221905651</v>
      </c>
    </row>
    <row r="362" spans="1:19" x14ac:dyDescent="0.3">
      <c r="A362" t="s">
        <v>436</v>
      </c>
      <c r="B362">
        <v>12664.736328000001</v>
      </c>
      <c r="C362">
        <v>13485.799805000001</v>
      </c>
      <c r="D362">
        <v>13403.846680000001</v>
      </c>
      <c r="E362">
        <v>13399.673828000001</v>
      </c>
      <c r="F362">
        <v>13070</v>
      </c>
      <c r="G362">
        <v>13372.5</v>
      </c>
      <c r="H362">
        <v>13485.799805000001</v>
      </c>
      <c r="I362">
        <v>13529</v>
      </c>
      <c r="J362">
        <v>13429.459961</v>
      </c>
      <c r="L362" t="str">
        <f t="shared" si="46"/>
        <v>16SEP2023:01:00:00</v>
      </c>
      <c r="M362">
        <v>2</v>
      </c>
      <c r="N362">
        <f t="shared" si="47"/>
        <v>821.06347699999969</v>
      </c>
      <c r="O362" t="str">
        <f t="shared" si="42"/>
        <v/>
      </c>
      <c r="P362">
        <f t="shared" si="43"/>
        <v>821.06347699999969</v>
      </c>
      <c r="Q362" t="str">
        <f t="shared" si="44"/>
        <v/>
      </c>
      <c r="R362">
        <f t="shared" si="45"/>
        <v>1</v>
      </c>
      <c r="S362">
        <f t="shared" si="48"/>
        <v>6.4830680697610781</v>
      </c>
    </row>
    <row r="363" spans="1:19" x14ac:dyDescent="0.3">
      <c r="A363" t="s">
        <v>437</v>
      </c>
      <c r="B363">
        <v>12213.009765999999</v>
      </c>
      <c r="C363">
        <v>12833.5</v>
      </c>
      <c r="D363">
        <v>12715.893555000001</v>
      </c>
      <c r="E363">
        <v>12691.471680000001</v>
      </c>
      <c r="F363">
        <v>12499.099609000001</v>
      </c>
      <c r="G363">
        <v>12734.700194999999</v>
      </c>
      <c r="H363">
        <v>12833.5</v>
      </c>
      <c r="I363">
        <v>12912.200194999999</v>
      </c>
      <c r="J363">
        <v>12790.269531</v>
      </c>
      <c r="L363" t="str">
        <f t="shared" si="46"/>
        <v>16SEP2023:02:00:00</v>
      </c>
      <c r="M363">
        <v>3</v>
      </c>
      <c r="N363">
        <f t="shared" si="47"/>
        <v>620.49023400000078</v>
      </c>
      <c r="O363" t="str">
        <f t="shared" si="42"/>
        <v/>
      </c>
      <c r="P363">
        <f t="shared" si="43"/>
        <v>620.49023400000078</v>
      </c>
      <c r="Q363" t="str">
        <f t="shared" si="44"/>
        <v/>
      </c>
      <c r="R363">
        <f t="shared" si="45"/>
        <v>1</v>
      </c>
      <c r="S363">
        <f t="shared" si="48"/>
        <v>5.0805677379166099</v>
      </c>
    </row>
    <row r="364" spans="1:19" x14ac:dyDescent="0.3">
      <c r="A364" t="s">
        <v>438</v>
      </c>
      <c r="B364">
        <v>11916.426758</v>
      </c>
      <c r="C364">
        <v>12377.599609000001</v>
      </c>
      <c r="D364">
        <v>12277.321289</v>
      </c>
      <c r="E364">
        <v>12298.53125</v>
      </c>
      <c r="F364">
        <v>12113.700194999999</v>
      </c>
      <c r="G364">
        <v>12280.299805000001</v>
      </c>
      <c r="H364">
        <v>12377.599609000001</v>
      </c>
      <c r="I364">
        <v>12478.099609000001</v>
      </c>
      <c r="J364">
        <v>12351.574219</v>
      </c>
      <c r="L364" t="str">
        <f t="shared" si="46"/>
        <v>16SEP2023:03:00:00</v>
      </c>
      <c r="M364">
        <v>4</v>
      </c>
      <c r="N364">
        <f t="shared" si="47"/>
        <v>461.17285100000117</v>
      </c>
      <c r="O364" t="str">
        <f t="shared" si="42"/>
        <v/>
      </c>
      <c r="P364">
        <f t="shared" si="43"/>
        <v>461.17285100000117</v>
      </c>
      <c r="Q364" t="str">
        <f t="shared" si="44"/>
        <v/>
      </c>
      <c r="R364">
        <f t="shared" si="45"/>
        <v>1</v>
      </c>
      <c r="S364">
        <f t="shared" si="48"/>
        <v>3.8700598792368388</v>
      </c>
    </row>
    <row r="365" spans="1:19" x14ac:dyDescent="0.3">
      <c r="A365" t="s">
        <v>439</v>
      </c>
      <c r="B365">
        <v>11733.388671999999</v>
      </c>
      <c r="C365">
        <v>12100.5</v>
      </c>
      <c r="D365">
        <v>11966.547852</v>
      </c>
      <c r="E365">
        <v>12050.716796999999</v>
      </c>
      <c r="F365">
        <v>11866.299805000001</v>
      </c>
      <c r="G365">
        <v>12020.400390999999</v>
      </c>
      <c r="H365">
        <v>12100.5</v>
      </c>
      <c r="I365">
        <v>12195.200194999999</v>
      </c>
      <c r="J365">
        <v>12070.690430000001</v>
      </c>
      <c r="L365" t="str">
        <f t="shared" si="46"/>
        <v>16SEP2023:04:00:00</v>
      </c>
      <c r="M365">
        <v>5</v>
      </c>
      <c r="N365">
        <f t="shared" si="47"/>
        <v>367.11132800000087</v>
      </c>
      <c r="O365" t="str">
        <f t="shared" si="42"/>
        <v/>
      </c>
      <c r="P365">
        <f t="shared" si="43"/>
        <v>367.11132800000087</v>
      </c>
      <c r="Q365" t="str">
        <f t="shared" si="44"/>
        <v/>
      </c>
      <c r="R365">
        <f t="shared" si="45"/>
        <v>1</v>
      </c>
      <c r="S365">
        <f t="shared" si="48"/>
        <v>3.1287749708322363</v>
      </c>
    </row>
    <row r="366" spans="1:19" x14ac:dyDescent="0.3">
      <c r="A366" t="s">
        <v>440</v>
      </c>
      <c r="B366">
        <v>11682.974609000001</v>
      </c>
      <c r="C366">
        <v>11943.200194999999</v>
      </c>
      <c r="D366">
        <v>11826.615234000001</v>
      </c>
      <c r="E366">
        <v>11877.625977</v>
      </c>
      <c r="F366">
        <v>11698.799805000001</v>
      </c>
      <c r="G366">
        <v>11829.200194999999</v>
      </c>
      <c r="H366">
        <v>11943.200194999999</v>
      </c>
      <c r="I366">
        <v>12051.200194999999</v>
      </c>
      <c r="J366">
        <v>11916.443359000001</v>
      </c>
      <c r="L366" t="str">
        <f t="shared" si="46"/>
        <v>16SEP2023:05:00:00</v>
      </c>
      <c r="M366">
        <v>6</v>
      </c>
      <c r="N366">
        <f t="shared" si="47"/>
        <v>260.22558599999866</v>
      </c>
      <c r="O366" t="str">
        <f t="shared" si="42"/>
        <v/>
      </c>
      <c r="P366">
        <f t="shared" si="43"/>
        <v>260.22558599999866</v>
      </c>
      <c r="Q366" t="str">
        <f t="shared" si="44"/>
        <v/>
      </c>
      <c r="R366">
        <f t="shared" si="45"/>
        <v>1</v>
      </c>
      <c r="S366">
        <f t="shared" si="48"/>
        <v>2.2273915223571006</v>
      </c>
    </row>
    <row r="367" spans="1:19" x14ac:dyDescent="0.3">
      <c r="A367" t="s">
        <v>441</v>
      </c>
      <c r="B367">
        <v>11781.502930000001</v>
      </c>
      <c r="C367">
        <v>11990.099609000001</v>
      </c>
      <c r="D367">
        <v>11646.494140999999</v>
      </c>
      <c r="E367">
        <v>11888.401367</v>
      </c>
      <c r="F367">
        <v>11761.900390999999</v>
      </c>
      <c r="G367">
        <v>11867.900390999999</v>
      </c>
      <c r="H367">
        <v>11990.099609000001</v>
      </c>
      <c r="I367">
        <v>12074.400390999999</v>
      </c>
      <c r="J367">
        <v>11911.628906</v>
      </c>
      <c r="L367" t="str">
        <f t="shared" si="46"/>
        <v>16SEP2023:06:00:00</v>
      </c>
      <c r="M367">
        <v>7</v>
      </c>
      <c r="N367">
        <f t="shared" si="47"/>
        <v>208.59667900000022</v>
      </c>
      <c r="O367" t="str">
        <f t="shared" si="42"/>
        <v/>
      </c>
      <c r="P367">
        <f t="shared" si="43"/>
        <v>208.59667900000022</v>
      </c>
      <c r="Q367" t="str">
        <f t="shared" si="44"/>
        <v/>
      </c>
      <c r="R367">
        <f t="shared" si="45"/>
        <v>1</v>
      </c>
      <c r="S367">
        <f t="shared" si="48"/>
        <v>1.7705438791585499</v>
      </c>
    </row>
    <row r="368" spans="1:19" x14ac:dyDescent="0.3">
      <c r="A368" t="s">
        <v>442</v>
      </c>
      <c r="B368">
        <v>12004.157227</v>
      </c>
      <c r="C368">
        <v>12166.400390999999</v>
      </c>
      <c r="D368">
        <v>11867.464844</v>
      </c>
      <c r="E368">
        <v>12063.572265999999</v>
      </c>
      <c r="F368">
        <v>11963.900390999999</v>
      </c>
      <c r="G368">
        <v>12051.900390999999</v>
      </c>
      <c r="H368">
        <v>12166.400390999999</v>
      </c>
      <c r="I368">
        <v>12193.5</v>
      </c>
      <c r="J368">
        <v>12083.042969</v>
      </c>
      <c r="L368" t="str">
        <f t="shared" si="46"/>
        <v>16SEP2023:07:00:00</v>
      </c>
      <c r="M368">
        <v>8</v>
      </c>
      <c r="N368">
        <f t="shared" si="47"/>
        <v>162.24316399999952</v>
      </c>
      <c r="O368" t="str">
        <f t="shared" si="42"/>
        <v/>
      </c>
      <c r="P368">
        <f t="shared" si="43"/>
        <v>162.24316399999952</v>
      </c>
      <c r="Q368" t="str">
        <f t="shared" si="44"/>
        <v/>
      </c>
      <c r="R368">
        <f t="shared" si="45"/>
        <v>1</v>
      </c>
      <c r="S368">
        <f t="shared" si="48"/>
        <v>1.3515581388344267</v>
      </c>
    </row>
    <row r="369" spans="1:19" x14ac:dyDescent="0.3">
      <c r="A369" t="s">
        <v>443</v>
      </c>
      <c r="B369">
        <v>12154.168944999999</v>
      </c>
      <c r="C369">
        <v>12269.299805000001</v>
      </c>
      <c r="D369">
        <v>11891.865234000001</v>
      </c>
      <c r="E369">
        <v>12105.759765999999</v>
      </c>
      <c r="F369">
        <v>12038.099609000001</v>
      </c>
      <c r="G369">
        <v>12086.599609000001</v>
      </c>
      <c r="H369">
        <v>12269.299805000001</v>
      </c>
      <c r="I369">
        <v>12281.5</v>
      </c>
      <c r="J369">
        <v>12156.083008</v>
      </c>
      <c r="L369" t="str">
        <f t="shared" si="46"/>
        <v>16SEP2023:08:00:00</v>
      </c>
      <c r="M369">
        <v>9</v>
      </c>
      <c r="N369">
        <f t="shared" si="47"/>
        <v>115.13086000000112</v>
      </c>
      <c r="O369" t="str">
        <f t="shared" si="42"/>
        <v/>
      </c>
      <c r="P369">
        <f t="shared" si="43"/>
        <v>115.13086000000112</v>
      </c>
      <c r="Q369" t="str">
        <f t="shared" si="44"/>
        <v/>
      </c>
      <c r="R369">
        <f t="shared" si="45"/>
        <v>1</v>
      </c>
      <c r="S369">
        <f t="shared" si="48"/>
        <v>0.94725406994909211</v>
      </c>
    </row>
    <row r="370" spans="1:19" x14ac:dyDescent="0.3">
      <c r="A370" t="s">
        <v>444</v>
      </c>
      <c r="B370">
        <v>12717.192383</v>
      </c>
      <c r="C370">
        <v>12963.5</v>
      </c>
      <c r="D370">
        <v>12265.439453000001</v>
      </c>
      <c r="E370">
        <v>12499.491211</v>
      </c>
      <c r="F370">
        <v>12492.599609000001</v>
      </c>
      <c r="G370">
        <v>12486.700194999999</v>
      </c>
      <c r="H370">
        <v>12963.5</v>
      </c>
      <c r="I370">
        <v>12811.5</v>
      </c>
      <c r="J370">
        <v>12683.518555000001</v>
      </c>
      <c r="L370" t="str">
        <f t="shared" si="46"/>
        <v>16SEP2023:09:00:00</v>
      </c>
      <c r="M370">
        <v>10</v>
      </c>
      <c r="N370">
        <f t="shared" si="47"/>
        <v>246.30761700000039</v>
      </c>
      <c r="O370" t="str">
        <f t="shared" si="42"/>
        <v/>
      </c>
      <c r="P370">
        <f t="shared" si="43"/>
        <v>246.30761700000039</v>
      </c>
      <c r="Q370" t="str">
        <f t="shared" si="44"/>
        <v/>
      </c>
      <c r="R370">
        <f t="shared" si="45"/>
        <v>1</v>
      </c>
      <c r="S370">
        <f t="shared" si="48"/>
        <v>1.9368081380073936</v>
      </c>
    </row>
    <row r="371" spans="1:19" x14ac:dyDescent="0.3">
      <c r="A371" t="s">
        <v>445</v>
      </c>
      <c r="B371">
        <v>13690.733398</v>
      </c>
      <c r="C371">
        <v>14138.299805000001</v>
      </c>
      <c r="D371">
        <v>13189.964844</v>
      </c>
      <c r="E371">
        <v>13374.519531</v>
      </c>
      <c r="F371">
        <v>13386.900390999999</v>
      </c>
      <c r="G371">
        <v>13361.5</v>
      </c>
      <c r="H371">
        <v>14138.299805000001</v>
      </c>
      <c r="I371">
        <v>13655.400390999999</v>
      </c>
      <c r="J371">
        <v>13650.943359000001</v>
      </c>
      <c r="L371" t="str">
        <f t="shared" si="46"/>
        <v>16SEP2023:10:00:00</v>
      </c>
      <c r="M371">
        <v>11</v>
      </c>
      <c r="N371">
        <f t="shared" si="47"/>
        <v>447.56640700000025</v>
      </c>
      <c r="O371" t="str">
        <f t="shared" si="42"/>
        <v/>
      </c>
      <c r="P371">
        <f t="shared" si="43"/>
        <v>447.56640700000025</v>
      </c>
      <c r="Q371" t="str">
        <f t="shared" si="44"/>
        <v/>
      </c>
      <c r="R371">
        <f t="shared" si="45"/>
        <v>1</v>
      </c>
      <c r="S371">
        <f t="shared" si="48"/>
        <v>3.2691192939699096</v>
      </c>
    </row>
    <row r="372" spans="1:19" x14ac:dyDescent="0.3">
      <c r="A372" t="s">
        <v>446</v>
      </c>
      <c r="B372">
        <v>14802.052734000001</v>
      </c>
      <c r="C372">
        <v>15351.799805000001</v>
      </c>
      <c r="D372">
        <v>14072.851563</v>
      </c>
      <c r="E372">
        <v>14246.355469</v>
      </c>
      <c r="F372">
        <v>14356.5</v>
      </c>
      <c r="G372">
        <v>14382.299805000001</v>
      </c>
      <c r="H372">
        <v>15351.799805000001</v>
      </c>
      <c r="I372">
        <v>14506.200194999999</v>
      </c>
      <c r="J372">
        <v>14645.850586</v>
      </c>
      <c r="L372" t="str">
        <f t="shared" si="46"/>
        <v>16SEP2023:11:00:00</v>
      </c>
      <c r="M372">
        <v>12</v>
      </c>
      <c r="N372">
        <f t="shared" si="47"/>
        <v>549.74707099999978</v>
      </c>
      <c r="O372" t="str">
        <f t="shared" si="42"/>
        <v/>
      </c>
      <c r="P372">
        <f t="shared" si="43"/>
        <v>549.74707099999978</v>
      </c>
      <c r="Q372" t="str">
        <f t="shared" si="44"/>
        <v/>
      </c>
      <c r="R372">
        <f t="shared" si="45"/>
        <v>1</v>
      </c>
      <c r="S372">
        <f t="shared" si="48"/>
        <v>3.713992112305089</v>
      </c>
    </row>
    <row r="373" spans="1:19" x14ac:dyDescent="0.3">
      <c r="A373" t="s">
        <v>447</v>
      </c>
      <c r="B373">
        <v>15962.509765999999</v>
      </c>
      <c r="C373">
        <v>16418.400390999999</v>
      </c>
      <c r="D373">
        <v>14960.038086</v>
      </c>
      <c r="E373">
        <v>14966.158203000001</v>
      </c>
      <c r="F373">
        <v>15187.400390999999</v>
      </c>
      <c r="G373">
        <v>15281.900390999999</v>
      </c>
      <c r="H373">
        <v>16418.400390999999</v>
      </c>
      <c r="I373">
        <v>15263</v>
      </c>
      <c r="J373">
        <v>15543.358398</v>
      </c>
      <c r="L373" t="str">
        <f t="shared" si="46"/>
        <v>16SEP2023:12:00:00</v>
      </c>
      <c r="M373">
        <v>13</v>
      </c>
      <c r="N373">
        <f t="shared" si="47"/>
        <v>455.890625</v>
      </c>
      <c r="O373" t="str">
        <f t="shared" si="42"/>
        <v/>
      </c>
      <c r="P373">
        <f t="shared" si="43"/>
        <v>455.890625</v>
      </c>
      <c r="Q373" t="str">
        <f t="shared" si="44"/>
        <v/>
      </c>
      <c r="R373">
        <f t="shared" si="45"/>
        <v>1</v>
      </c>
      <c r="S373">
        <f t="shared" si="48"/>
        <v>2.856008432778177</v>
      </c>
    </row>
    <row r="374" spans="1:19" x14ac:dyDescent="0.3">
      <c r="A374" t="s">
        <v>448</v>
      </c>
      <c r="B374">
        <v>16979.800781000002</v>
      </c>
      <c r="C374">
        <v>17155</v>
      </c>
      <c r="D374">
        <v>15777.321289</v>
      </c>
      <c r="E374">
        <v>15685.525390999999</v>
      </c>
      <c r="F374">
        <v>15839.400390999999</v>
      </c>
      <c r="G374">
        <v>16053</v>
      </c>
      <c r="H374">
        <v>17155</v>
      </c>
      <c r="I374">
        <v>15926</v>
      </c>
      <c r="J374">
        <v>16269.003906</v>
      </c>
      <c r="L374" t="str">
        <f t="shared" si="46"/>
        <v>16SEP2023:13:00:00</v>
      </c>
      <c r="M374">
        <v>14</v>
      </c>
      <c r="N374">
        <f t="shared" si="47"/>
        <v>175.19921899999827</v>
      </c>
      <c r="O374" t="str">
        <f t="shared" si="42"/>
        <v/>
      </c>
      <c r="P374">
        <f t="shared" si="43"/>
        <v>175.19921899999827</v>
      </c>
      <c r="Q374" t="str">
        <f t="shared" si="44"/>
        <v/>
      </c>
      <c r="R374">
        <f t="shared" si="45"/>
        <v>1</v>
      </c>
      <c r="S374">
        <f t="shared" si="48"/>
        <v>1.0318096263887977</v>
      </c>
    </row>
    <row r="375" spans="1:19" x14ac:dyDescent="0.3">
      <c r="A375" t="s">
        <v>449</v>
      </c>
      <c r="B375">
        <v>17606.103515999999</v>
      </c>
      <c r="C375">
        <v>17723.900390999999</v>
      </c>
      <c r="D375">
        <v>16823.974609000001</v>
      </c>
      <c r="E375">
        <v>16908.265625</v>
      </c>
      <c r="F375">
        <v>16313.099609000001</v>
      </c>
      <c r="G375">
        <v>16613.199218999998</v>
      </c>
      <c r="H375">
        <v>17723.900390999999</v>
      </c>
      <c r="I375">
        <v>16341.200194999999</v>
      </c>
      <c r="J375">
        <v>16876.957031000002</v>
      </c>
      <c r="L375" t="str">
        <f t="shared" si="46"/>
        <v>16SEP2023:14:00:00</v>
      </c>
      <c r="M375">
        <v>15</v>
      </c>
      <c r="N375">
        <f t="shared" si="47"/>
        <v>117.796875</v>
      </c>
      <c r="O375" t="str">
        <f t="shared" si="42"/>
        <v/>
      </c>
      <c r="P375">
        <f t="shared" si="43"/>
        <v>117.796875</v>
      </c>
      <c r="Q375" t="str">
        <f t="shared" si="44"/>
        <v/>
      </c>
      <c r="R375">
        <f t="shared" si="45"/>
        <v>1</v>
      </c>
      <c r="S375">
        <f t="shared" si="48"/>
        <v>0.66906839944993546</v>
      </c>
    </row>
    <row r="376" spans="1:19" x14ac:dyDescent="0.3">
      <c r="A376" t="s">
        <v>450</v>
      </c>
      <c r="B376">
        <v>17487.457031000002</v>
      </c>
      <c r="C376">
        <v>18153.099609000001</v>
      </c>
      <c r="D376">
        <v>17109.345702999999</v>
      </c>
      <c r="E376">
        <v>17255.949218999998</v>
      </c>
      <c r="F376">
        <v>16599.800781000002</v>
      </c>
      <c r="G376">
        <v>16952</v>
      </c>
      <c r="H376">
        <v>18153.099609000001</v>
      </c>
      <c r="I376">
        <v>16455.199218999998</v>
      </c>
      <c r="J376">
        <v>17159.539063</v>
      </c>
      <c r="L376" t="str">
        <f t="shared" si="46"/>
        <v>16SEP2023:15:00:00</v>
      </c>
      <c r="M376">
        <v>16</v>
      </c>
      <c r="N376">
        <f t="shared" si="47"/>
        <v>665.64257799999905</v>
      </c>
      <c r="O376" t="str">
        <f t="shared" si="42"/>
        <v/>
      </c>
      <c r="P376">
        <f t="shared" si="43"/>
        <v>665.64257799999905</v>
      </c>
      <c r="Q376" t="str">
        <f t="shared" si="44"/>
        <v/>
      </c>
      <c r="R376">
        <f t="shared" si="45"/>
        <v>1</v>
      </c>
      <c r="S376">
        <f t="shared" si="48"/>
        <v>3.8064000776099975</v>
      </c>
    </row>
    <row r="377" spans="1:19" x14ac:dyDescent="0.3">
      <c r="A377" t="s">
        <v>451</v>
      </c>
      <c r="B377">
        <v>16751.650390999999</v>
      </c>
      <c r="C377">
        <v>18457.099609000001</v>
      </c>
      <c r="D377">
        <v>17564.998047000001</v>
      </c>
      <c r="E377">
        <v>17863.806640999999</v>
      </c>
      <c r="F377">
        <v>16753.300781000002</v>
      </c>
      <c r="G377">
        <v>17170.400390999999</v>
      </c>
      <c r="H377">
        <v>18457.099609000001</v>
      </c>
      <c r="I377">
        <v>16376.5</v>
      </c>
      <c r="J377">
        <v>17355.449218999998</v>
      </c>
      <c r="L377" t="str">
        <f t="shared" si="46"/>
        <v>16SEP2023:16:00:00</v>
      </c>
      <c r="M377">
        <v>17</v>
      </c>
      <c r="N377">
        <f t="shared" si="47"/>
        <v>1705.4492180000016</v>
      </c>
      <c r="O377" t="str">
        <f t="shared" si="42"/>
        <v/>
      </c>
      <c r="P377">
        <f t="shared" si="43"/>
        <v>1705.4492180000016</v>
      </c>
      <c r="Q377" t="str">
        <f t="shared" si="44"/>
        <v/>
      </c>
      <c r="R377">
        <f t="shared" si="45"/>
        <v>1</v>
      </c>
      <c r="S377">
        <f t="shared" si="48"/>
        <v>10.180783255339856</v>
      </c>
    </row>
    <row r="378" spans="1:19" x14ac:dyDescent="0.3">
      <c r="A378" t="s">
        <v>452</v>
      </c>
      <c r="B378">
        <v>16041.578125</v>
      </c>
      <c r="C378">
        <v>18548</v>
      </c>
      <c r="D378">
        <v>17566.951172000001</v>
      </c>
      <c r="E378">
        <v>17960.753906000002</v>
      </c>
      <c r="F378">
        <v>16860.099609000001</v>
      </c>
      <c r="G378">
        <v>17296.699218999998</v>
      </c>
      <c r="H378">
        <v>18548</v>
      </c>
      <c r="I378">
        <v>16249.900390999999</v>
      </c>
      <c r="J378">
        <v>17368.441406000002</v>
      </c>
      <c r="L378" t="str">
        <f t="shared" si="46"/>
        <v>16SEP2023:17:00:00</v>
      </c>
      <c r="M378">
        <v>18</v>
      </c>
      <c r="N378">
        <f t="shared" si="47"/>
        <v>2506.421875</v>
      </c>
      <c r="O378" t="str">
        <f t="shared" si="42"/>
        <v/>
      </c>
      <c r="P378">
        <f t="shared" si="43"/>
        <v>2506.421875</v>
      </c>
      <c r="Q378" t="str">
        <f t="shared" si="44"/>
        <v/>
      </c>
      <c r="R378">
        <f t="shared" si="45"/>
        <v>1</v>
      </c>
      <c r="S378">
        <f t="shared" si="48"/>
        <v>15.624534291260698</v>
      </c>
    </row>
    <row r="379" spans="1:19" x14ac:dyDescent="0.3">
      <c r="A379" t="s">
        <v>453</v>
      </c>
      <c r="B379">
        <v>15214.441406</v>
      </c>
      <c r="C379">
        <v>18306.099609000001</v>
      </c>
      <c r="D379">
        <v>17256.945313</v>
      </c>
      <c r="E379">
        <v>17553.587890999999</v>
      </c>
      <c r="F379">
        <v>16818.199218999998</v>
      </c>
      <c r="G379">
        <v>17221.800781000002</v>
      </c>
      <c r="H379">
        <v>18306.099609000001</v>
      </c>
      <c r="I379">
        <v>16003.099609000001</v>
      </c>
      <c r="J379">
        <v>17148.148438</v>
      </c>
      <c r="L379" t="str">
        <f t="shared" si="46"/>
        <v>16SEP2023:18:00:00</v>
      </c>
      <c r="M379">
        <v>19</v>
      </c>
      <c r="N379">
        <f t="shared" si="47"/>
        <v>3091.6582030000009</v>
      </c>
      <c r="O379" t="str">
        <f t="shared" si="42"/>
        <v/>
      </c>
      <c r="P379">
        <f t="shared" si="43"/>
        <v>3091.6582030000009</v>
      </c>
      <c r="Q379" t="str">
        <f t="shared" si="44"/>
        <v/>
      </c>
      <c r="R379">
        <f t="shared" si="45"/>
        <v>1</v>
      </c>
      <c r="S379">
        <f t="shared" si="48"/>
        <v>20.320550196346794</v>
      </c>
    </row>
    <row r="380" spans="1:19" x14ac:dyDescent="0.3">
      <c r="A380" t="s">
        <v>454</v>
      </c>
      <c r="B380">
        <v>14536.256836</v>
      </c>
      <c r="C380">
        <v>17577.900390999999</v>
      </c>
      <c r="D380">
        <v>16647.824218999998</v>
      </c>
      <c r="E380">
        <v>16930.732422000001</v>
      </c>
      <c r="F380">
        <v>16341.5</v>
      </c>
      <c r="G380">
        <v>16714.800781000002</v>
      </c>
      <c r="H380">
        <v>17577.900390999999</v>
      </c>
      <c r="I380">
        <v>15491</v>
      </c>
      <c r="J380">
        <v>16555.865234000001</v>
      </c>
      <c r="L380" t="str">
        <f t="shared" si="46"/>
        <v>16SEP2023:19:00:00</v>
      </c>
      <c r="M380">
        <v>20</v>
      </c>
      <c r="N380">
        <f t="shared" si="47"/>
        <v>3041.6435549999987</v>
      </c>
      <c r="O380" t="str">
        <f t="shared" si="42"/>
        <v/>
      </c>
      <c r="P380">
        <f t="shared" si="43"/>
        <v>3041.6435549999987</v>
      </c>
      <c r="Q380" t="str">
        <f t="shared" si="44"/>
        <v/>
      </c>
      <c r="R380">
        <f t="shared" si="45"/>
        <v>1</v>
      </c>
      <c r="S380">
        <f t="shared" si="48"/>
        <v>20.924530911335907</v>
      </c>
    </row>
    <row r="381" spans="1:19" x14ac:dyDescent="0.3">
      <c r="A381" t="s">
        <v>455</v>
      </c>
      <c r="B381">
        <v>14391.822265999999</v>
      </c>
      <c r="C381">
        <v>16928.099609000001</v>
      </c>
      <c r="D381">
        <v>16162.954102</v>
      </c>
      <c r="E381">
        <v>16278.144531</v>
      </c>
      <c r="F381">
        <v>15883.400390999999</v>
      </c>
      <c r="G381">
        <v>16365.700194999999</v>
      </c>
      <c r="H381">
        <v>16928.099609000001</v>
      </c>
      <c r="I381">
        <v>15278.200194999999</v>
      </c>
      <c r="J381">
        <v>16119.392578000001</v>
      </c>
      <c r="L381" t="str">
        <f t="shared" si="46"/>
        <v>16SEP2023:20:00:00</v>
      </c>
      <c r="M381">
        <v>21</v>
      </c>
      <c r="N381">
        <f t="shared" si="47"/>
        <v>2536.2773430000016</v>
      </c>
      <c r="O381" t="str">
        <f t="shared" si="42"/>
        <v/>
      </c>
      <c r="P381">
        <f t="shared" si="43"/>
        <v>2536.2773430000016</v>
      </c>
      <c r="Q381" t="str">
        <f t="shared" si="44"/>
        <v/>
      </c>
      <c r="R381">
        <f t="shared" si="45"/>
        <v>1</v>
      </c>
      <c r="S381">
        <f t="shared" si="48"/>
        <v>17.623045199716213</v>
      </c>
    </row>
    <row r="382" spans="1:19" x14ac:dyDescent="0.3">
      <c r="A382" t="s">
        <v>456</v>
      </c>
      <c r="B382">
        <v>14275.569336</v>
      </c>
      <c r="C382">
        <v>16392.5</v>
      </c>
      <c r="D382">
        <v>15877.290039</v>
      </c>
      <c r="E382">
        <v>15914.433594</v>
      </c>
      <c r="F382">
        <v>15544.5</v>
      </c>
      <c r="G382">
        <v>16028.599609000001</v>
      </c>
      <c r="H382">
        <v>16392.5</v>
      </c>
      <c r="I382">
        <v>15072.400390999999</v>
      </c>
      <c r="J382">
        <v>15772.238281</v>
      </c>
      <c r="L382" t="str">
        <f t="shared" si="46"/>
        <v>16SEP2023:21:00:00</v>
      </c>
      <c r="M382">
        <v>22</v>
      </c>
      <c r="N382">
        <f t="shared" si="47"/>
        <v>2116.9306639999995</v>
      </c>
      <c r="O382" t="str">
        <f t="shared" si="42"/>
        <v/>
      </c>
      <c r="P382">
        <f t="shared" si="43"/>
        <v>2116.9306639999995</v>
      </c>
      <c r="Q382" t="str">
        <f t="shared" si="44"/>
        <v/>
      </c>
      <c r="R382">
        <f t="shared" si="45"/>
        <v>1</v>
      </c>
      <c r="S382">
        <f t="shared" si="48"/>
        <v>14.829045442422691</v>
      </c>
    </row>
    <row r="383" spans="1:19" x14ac:dyDescent="0.3">
      <c r="A383" t="s">
        <v>457</v>
      </c>
      <c r="B383">
        <v>13971.775390999999</v>
      </c>
      <c r="C383">
        <v>15688.400390999999</v>
      </c>
      <c r="D383">
        <v>15186.964844</v>
      </c>
      <c r="E383">
        <v>15163.446289</v>
      </c>
      <c r="F383">
        <v>15022.700194999999</v>
      </c>
      <c r="G383">
        <v>15461.400390999999</v>
      </c>
      <c r="H383">
        <v>15688.400390999999</v>
      </c>
      <c r="I383">
        <v>14610.299805000001</v>
      </c>
      <c r="J383">
        <v>15175.414063</v>
      </c>
      <c r="L383" t="str">
        <f t="shared" si="46"/>
        <v>16SEP2023:22:00:00</v>
      </c>
      <c r="M383">
        <v>23</v>
      </c>
      <c r="N383">
        <f t="shared" si="47"/>
        <v>1716.625</v>
      </c>
      <c r="O383" t="str">
        <f t="shared" si="42"/>
        <v/>
      </c>
      <c r="P383">
        <f t="shared" si="43"/>
        <v>1716.625</v>
      </c>
      <c r="Q383" t="str">
        <f t="shared" si="44"/>
        <v/>
      </c>
      <c r="R383">
        <f t="shared" si="45"/>
        <v>1</v>
      </c>
      <c r="S383">
        <f t="shared" si="48"/>
        <v>12.286377013373505</v>
      </c>
    </row>
    <row r="384" spans="1:19" x14ac:dyDescent="0.3">
      <c r="A384" t="s">
        <v>458</v>
      </c>
      <c r="B384">
        <v>13542.849609000001</v>
      </c>
      <c r="C384">
        <v>14889.400390999999</v>
      </c>
      <c r="D384">
        <v>14527.866211</v>
      </c>
      <c r="E384">
        <v>14503.413086</v>
      </c>
      <c r="F384">
        <v>14375.5</v>
      </c>
      <c r="G384">
        <v>14705.799805000001</v>
      </c>
      <c r="H384">
        <v>14889.400390999999</v>
      </c>
      <c r="I384">
        <v>14135.700194999999</v>
      </c>
      <c r="J384">
        <v>14521.234375</v>
      </c>
      <c r="L384" t="str">
        <f t="shared" si="46"/>
        <v>16SEP2023:23:00:00</v>
      </c>
      <c r="M384">
        <v>24</v>
      </c>
      <c r="N384">
        <f t="shared" si="47"/>
        <v>1346.5507819999984</v>
      </c>
      <c r="O384" t="str">
        <f t="shared" si="42"/>
        <v/>
      </c>
      <c r="P384">
        <f t="shared" si="43"/>
        <v>1346.5507819999984</v>
      </c>
      <c r="Q384" t="str">
        <f t="shared" si="44"/>
        <v/>
      </c>
      <c r="R384">
        <f t="shared" si="45"/>
        <v>1</v>
      </c>
      <c r="S384">
        <f t="shared" si="48"/>
        <v>9.942891052302155</v>
      </c>
    </row>
    <row r="385" spans="1:19" x14ac:dyDescent="0.3">
      <c r="A385" t="s">
        <v>459</v>
      </c>
      <c r="B385">
        <v>12975.505859000001</v>
      </c>
      <c r="C385">
        <v>14063.200194999999</v>
      </c>
      <c r="D385">
        <v>13828.883789</v>
      </c>
      <c r="E385">
        <v>13847.753906</v>
      </c>
      <c r="F385">
        <v>13650.200194999999</v>
      </c>
      <c r="G385">
        <v>13896.099609000001</v>
      </c>
      <c r="H385">
        <v>14063.200194999999</v>
      </c>
      <c r="I385">
        <v>13606.599609000001</v>
      </c>
      <c r="J385">
        <v>13821.347656</v>
      </c>
      <c r="L385" t="str">
        <f t="shared" si="46"/>
        <v>17SEP2023:00:00:00</v>
      </c>
      <c r="M385">
        <v>1</v>
      </c>
      <c r="N385">
        <f t="shared" si="47"/>
        <v>1087.6943359999987</v>
      </c>
      <c r="O385" t="str">
        <f t="shared" si="42"/>
        <v/>
      </c>
      <c r="P385">
        <f t="shared" si="43"/>
        <v>1087.6943359999987</v>
      </c>
      <c r="Q385" t="str">
        <f t="shared" si="44"/>
        <v/>
      </c>
      <c r="R385">
        <f t="shared" si="45"/>
        <v>1</v>
      </c>
      <c r="S385">
        <f t="shared" si="48"/>
        <v>8.3826738457796459</v>
      </c>
    </row>
    <row r="386" spans="1:19" x14ac:dyDescent="0.3">
      <c r="A386" t="s">
        <v>460</v>
      </c>
      <c r="B386">
        <v>12458.443359000001</v>
      </c>
      <c r="C386">
        <v>13575.900390999999</v>
      </c>
      <c r="D386">
        <v>13340.083984000001</v>
      </c>
      <c r="E386">
        <v>13529.028319999999</v>
      </c>
      <c r="F386">
        <v>13403.200194999999</v>
      </c>
      <c r="G386">
        <v>13241.700194999999</v>
      </c>
      <c r="H386">
        <v>13272.099609000001</v>
      </c>
      <c r="I386">
        <v>13575.900390999999</v>
      </c>
      <c r="J386">
        <v>13386.907227</v>
      </c>
      <c r="L386" t="str">
        <f t="shared" si="46"/>
        <v>17SEP2023:01:00:00</v>
      </c>
      <c r="M386">
        <v>2</v>
      </c>
      <c r="N386">
        <f t="shared" si="47"/>
        <v>1117.4570319999984</v>
      </c>
      <c r="O386" t="str">
        <f t="shared" si="42"/>
        <v/>
      </c>
      <c r="P386">
        <f t="shared" si="43"/>
        <v>1117.4570319999984</v>
      </c>
      <c r="Q386" t="str">
        <f t="shared" si="44"/>
        <v/>
      </c>
      <c r="R386">
        <f t="shared" si="45"/>
        <v>1</v>
      </c>
      <c r="S386">
        <f t="shared" si="48"/>
        <v>8.9694755580579457</v>
      </c>
    </row>
    <row r="387" spans="1:19" x14ac:dyDescent="0.3">
      <c r="A387" t="s">
        <v>461</v>
      </c>
      <c r="B387">
        <v>12067.190430000001</v>
      </c>
      <c r="C387">
        <v>12910.599609000001</v>
      </c>
      <c r="D387">
        <v>12680.336914</v>
      </c>
      <c r="E387">
        <v>12822.899414</v>
      </c>
      <c r="F387">
        <v>12760.400390999999</v>
      </c>
      <c r="G387">
        <v>12588.599609000001</v>
      </c>
      <c r="H387">
        <v>12586.299805000001</v>
      </c>
      <c r="I387">
        <v>12910.599609000001</v>
      </c>
      <c r="J387">
        <v>12720.037109000001</v>
      </c>
      <c r="L387" t="str">
        <f t="shared" si="46"/>
        <v>17SEP2023:02:00:00</v>
      </c>
      <c r="M387">
        <v>3</v>
      </c>
      <c r="N387">
        <f t="shared" si="47"/>
        <v>843.40917900000022</v>
      </c>
      <c r="O387" t="str">
        <f t="shared" ref="O387:O450" si="49">IF(N387&lt;0,N387,"")</f>
        <v/>
      </c>
      <c r="P387">
        <f t="shared" ref="P387:P450" si="50">IF(N387&gt;0,N387,"")</f>
        <v>843.40917900000022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6.9892754563913861</v>
      </c>
    </row>
    <row r="388" spans="1:19" x14ac:dyDescent="0.3">
      <c r="A388" t="s">
        <v>462</v>
      </c>
      <c r="B388">
        <v>11786.733398</v>
      </c>
      <c r="C388">
        <v>12440.799805000001</v>
      </c>
      <c r="D388">
        <v>12202.287109000001</v>
      </c>
      <c r="E388">
        <v>12353.824219</v>
      </c>
      <c r="F388">
        <v>12295.700194999999</v>
      </c>
      <c r="G388">
        <v>12107.299805000001</v>
      </c>
      <c r="H388">
        <v>12094.5</v>
      </c>
      <c r="I388">
        <v>12440.799805000001</v>
      </c>
      <c r="J388">
        <v>12241.347656</v>
      </c>
      <c r="L388" t="str">
        <f t="shared" si="46"/>
        <v>17SEP2023:03:00:00</v>
      </c>
      <c r="M388">
        <v>4</v>
      </c>
      <c r="N388">
        <f t="shared" si="47"/>
        <v>654.06640700000025</v>
      </c>
      <c r="O388" t="str">
        <f t="shared" si="49"/>
        <v/>
      </c>
      <c r="P388">
        <f t="shared" si="50"/>
        <v>654.06640700000025</v>
      </c>
      <c r="Q388" t="str">
        <f t="shared" si="51"/>
        <v/>
      </c>
      <c r="R388">
        <f t="shared" si="52"/>
        <v>1</v>
      </c>
      <c r="S388">
        <f t="shared" si="48"/>
        <v>5.5491745245632158</v>
      </c>
    </row>
    <row r="389" spans="1:19" x14ac:dyDescent="0.3">
      <c r="A389" t="s">
        <v>463</v>
      </c>
      <c r="B389">
        <v>11597.095703000001</v>
      </c>
      <c r="C389">
        <v>12132.200194999999</v>
      </c>
      <c r="D389">
        <v>11820.815430000001</v>
      </c>
      <c r="E389">
        <v>12064.935546999999</v>
      </c>
      <c r="F389">
        <v>11997.400390999999</v>
      </c>
      <c r="G389">
        <v>11810</v>
      </c>
      <c r="H389">
        <v>11779.799805000001</v>
      </c>
      <c r="I389">
        <v>12132.200194999999</v>
      </c>
      <c r="J389">
        <v>11918.503906</v>
      </c>
      <c r="L389" t="str">
        <f t="shared" si="46"/>
        <v>17SEP2023:04:00:00</v>
      </c>
      <c r="M389">
        <v>5</v>
      </c>
      <c r="N389">
        <f t="shared" si="47"/>
        <v>535.10449199999857</v>
      </c>
      <c r="O389" t="str">
        <f t="shared" si="49"/>
        <v/>
      </c>
      <c r="P389">
        <f t="shared" si="50"/>
        <v>535.10449199999857</v>
      </c>
      <c r="Q389" t="str">
        <f t="shared" si="51"/>
        <v/>
      </c>
      <c r="R389">
        <f t="shared" si="52"/>
        <v>1</v>
      </c>
      <c r="S389">
        <f t="shared" si="48"/>
        <v>4.6141249990855453</v>
      </c>
    </row>
    <row r="390" spans="1:19" x14ac:dyDescent="0.3">
      <c r="A390" t="s">
        <v>464</v>
      </c>
      <c r="B390">
        <v>11508.722656</v>
      </c>
      <c r="C390">
        <v>11909</v>
      </c>
      <c r="D390">
        <v>11519.646484000001</v>
      </c>
      <c r="E390">
        <v>11735.000977</v>
      </c>
      <c r="F390">
        <v>11741.200194999999</v>
      </c>
      <c r="G390">
        <v>11568.400390999999</v>
      </c>
      <c r="H390">
        <v>11579.5</v>
      </c>
      <c r="I390">
        <v>11909</v>
      </c>
      <c r="J390">
        <v>11681.439453000001</v>
      </c>
      <c r="L390" t="str">
        <f t="shared" si="46"/>
        <v>17SEP2023:05:00:00</v>
      </c>
      <c r="M390">
        <v>6</v>
      </c>
      <c r="N390">
        <f t="shared" si="47"/>
        <v>400.27734400000008</v>
      </c>
      <c r="O390" t="str">
        <f t="shared" si="49"/>
        <v/>
      </c>
      <c r="P390">
        <f t="shared" si="50"/>
        <v>400.27734400000008</v>
      </c>
      <c r="Q390" t="str">
        <f t="shared" si="51"/>
        <v/>
      </c>
      <c r="R390">
        <f t="shared" si="52"/>
        <v>1</v>
      </c>
      <c r="S390">
        <f t="shared" si="48"/>
        <v>3.4780344957858382</v>
      </c>
    </row>
    <row r="391" spans="1:19" x14ac:dyDescent="0.3">
      <c r="A391" t="s">
        <v>465</v>
      </c>
      <c r="B391">
        <v>11502.211914</v>
      </c>
      <c r="C391">
        <v>11848.299805000001</v>
      </c>
      <c r="D391">
        <v>11390.116211</v>
      </c>
      <c r="E391">
        <v>11617.155273</v>
      </c>
      <c r="F391">
        <v>11685.099609000001</v>
      </c>
      <c r="G391">
        <v>11502.799805000001</v>
      </c>
      <c r="H391">
        <v>11511.5</v>
      </c>
      <c r="I391">
        <v>11848.299805000001</v>
      </c>
      <c r="J391">
        <v>11604.753906</v>
      </c>
      <c r="L391" t="str">
        <f t="shared" si="46"/>
        <v>17SEP2023:06:00:00</v>
      </c>
      <c r="M391">
        <v>7</v>
      </c>
      <c r="N391">
        <f t="shared" si="47"/>
        <v>346.08789100000104</v>
      </c>
      <c r="O391" t="str">
        <f t="shared" si="49"/>
        <v/>
      </c>
      <c r="P391">
        <f t="shared" si="50"/>
        <v>346.08789100000104</v>
      </c>
      <c r="Q391" t="str">
        <f t="shared" si="51"/>
        <v/>
      </c>
      <c r="R391">
        <f t="shared" si="52"/>
        <v>1</v>
      </c>
      <c r="S391">
        <f t="shared" si="48"/>
        <v>3.0088811924840098</v>
      </c>
    </row>
    <row r="392" spans="1:19" x14ac:dyDescent="0.3">
      <c r="A392" t="s">
        <v>466</v>
      </c>
      <c r="B392">
        <v>11541.366211</v>
      </c>
      <c r="C392">
        <v>11840.799805000001</v>
      </c>
      <c r="D392">
        <v>11351.628906</v>
      </c>
      <c r="E392">
        <v>11579.930664</v>
      </c>
      <c r="F392">
        <v>11713.299805000001</v>
      </c>
      <c r="G392">
        <v>11522.599609000001</v>
      </c>
      <c r="H392">
        <v>11515.200194999999</v>
      </c>
      <c r="I392">
        <v>11840.799805000001</v>
      </c>
      <c r="J392">
        <v>11600.716796999999</v>
      </c>
      <c r="L392" t="str">
        <f t="shared" si="46"/>
        <v>17SEP2023:07:00:00</v>
      </c>
      <c r="M392">
        <v>8</v>
      </c>
      <c r="N392">
        <f t="shared" si="47"/>
        <v>299.43359400000008</v>
      </c>
      <c r="O392" t="str">
        <f t="shared" si="49"/>
        <v/>
      </c>
      <c r="P392">
        <f t="shared" si="50"/>
        <v>299.43359400000008</v>
      </c>
      <c r="Q392" t="str">
        <f t="shared" si="51"/>
        <v/>
      </c>
      <c r="R392">
        <f t="shared" si="52"/>
        <v>1</v>
      </c>
      <c r="S392">
        <f t="shared" si="48"/>
        <v>2.594438028615814</v>
      </c>
    </row>
    <row r="393" spans="1:19" x14ac:dyDescent="0.3">
      <c r="A393" t="s">
        <v>467</v>
      </c>
      <c r="B393">
        <v>11506.143555000001</v>
      </c>
      <c r="C393">
        <v>11792.099609000001</v>
      </c>
      <c r="D393">
        <v>11309.597656</v>
      </c>
      <c r="E393">
        <v>11458.779296999999</v>
      </c>
      <c r="F393">
        <v>11627.299805000001</v>
      </c>
      <c r="G393">
        <v>11449.799805000001</v>
      </c>
      <c r="H393">
        <v>11500.299805000001</v>
      </c>
      <c r="I393">
        <v>11792.099609000001</v>
      </c>
      <c r="J393">
        <v>11557.349609000001</v>
      </c>
      <c r="L393" t="str">
        <f t="shared" si="46"/>
        <v>17SEP2023:08:00:00</v>
      </c>
      <c r="M393">
        <v>9</v>
      </c>
      <c r="N393">
        <f t="shared" si="47"/>
        <v>285.95605400000022</v>
      </c>
      <c r="O393" t="str">
        <f t="shared" si="49"/>
        <v/>
      </c>
      <c r="P393">
        <f t="shared" si="50"/>
        <v>285.95605400000022</v>
      </c>
      <c r="Q393" t="str">
        <f t="shared" si="51"/>
        <v/>
      </c>
      <c r="R393">
        <f t="shared" si="52"/>
        <v>1</v>
      </c>
      <c r="S393">
        <f t="shared" si="48"/>
        <v>2.4852467087092607</v>
      </c>
    </row>
    <row r="394" spans="1:19" x14ac:dyDescent="0.3">
      <c r="A394" t="s">
        <v>468</v>
      </c>
      <c r="B394">
        <v>12039.114258</v>
      </c>
      <c r="C394">
        <v>12495.099609000001</v>
      </c>
      <c r="D394">
        <v>11826.198242</v>
      </c>
      <c r="E394">
        <v>11896.135742</v>
      </c>
      <c r="F394">
        <v>12058.900390999999</v>
      </c>
      <c r="G394">
        <v>11982.200194999999</v>
      </c>
      <c r="H394">
        <v>12200.200194999999</v>
      </c>
      <c r="I394">
        <v>12495.099609000001</v>
      </c>
      <c r="J394">
        <v>12177.940430000001</v>
      </c>
      <c r="L394" t="str">
        <f t="shared" si="46"/>
        <v>17SEP2023:09:00:00</v>
      </c>
      <c r="M394">
        <v>10</v>
      </c>
      <c r="N394">
        <f t="shared" si="47"/>
        <v>455.98535100000117</v>
      </c>
      <c r="O394" t="str">
        <f t="shared" si="49"/>
        <v/>
      </c>
      <c r="P394">
        <f t="shared" si="50"/>
        <v>455.98535100000117</v>
      </c>
      <c r="Q394" t="str">
        <f t="shared" si="51"/>
        <v/>
      </c>
      <c r="R394">
        <f t="shared" si="52"/>
        <v>1</v>
      </c>
      <c r="S394">
        <f t="shared" si="48"/>
        <v>3.7875323817696858</v>
      </c>
    </row>
    <row r="395" spans="1:19" x14ac:dyDescent="0.3">
      <c r="A395" t="s">
        <v>469</v>
      </c>
      <c r="B395">
        <v>12973.638671999999</v>
      </c>
      <c r="C395">
        <v>13764.400390999999</v>
      </c>
      <c r="D395">
        <v>12725.160156</v>
      </c>
      <c r="E395">
        <v>12711.925781</v>
      </c>
      <c r="F395">
        <v>13047.299805000001</v>
      </c>
      <c r="G395">
        <v>13062.299805000001</v>
      </c>
      <c r="H395">
        <v>13416.700194999999</v>
      </c>
      <c r="I395">
        <v>13764.400390999999</v>
      </c>
      <c r="J395">
        <v>13310.322265999999</v>
      </c>
      <c r="L395" t="str">
        <f t="shared" si="46"/>
        <v>17SEP2023:10:00:00</v>
      </c>
      <c r="M395">
        <v>11</v>
      </c>
      <c r="N395">
        <f t="shared" si="47"/>
        <v>790.76171900000008</v>
      </c>
      <c r="O395" t="str">
        <f t="shared" si="49"/>
        <v/>
      </c>
      <c r="P395">
        <f t="shared" si="50"/>
        <v>790.76171900000008</v>
      </c>
      <c r="Q395" t="str">
        <f t="shared" si="51"/>
        <v/>
      </c>
      <c r="R395">
        <f t="shared" si="52"/>
        <v>1</v>
      </c>
      <c r="S395">
        <f t="shared" si="48"/>
        <v>6.0951421493388738</v>
      </c>
    </row>
    <row r="396" spans="1:19" x14ac:dyDescent="0.3">
      <c r="A396" t="s">
        <v>470</v>
      </c>
      <c r="B396">
        <v>14059.473633</v>
      </c>
      <c r="C396">
        <v>15053.299805000001</v>
      </c>
      <c r="D396">
        <v>13870.938477</v>
      </c>
      <c r="E396">
        <v>13832.572265999999</v>
      </c>
      <c r="F396">
        <v>14240.5</v>
      </c>
      <c r="G396">
        <v>14255.700194999999</v>
      </c>
      <c r="H396">
        <v>14692.5</v>
      </c>
      <c r="I396">
        <v>15053.299805000001</v>
      </c>
      <c r="J396">
        <v>14547.547852</v>
      </c>
      <c r="L396" t="str">
        <f t="shared" ref="L396:L459" si="53">A396</f>
        <v>17SEP2023:11:00:00</v>
      </c>
      <c r="M396">
        <v>12</v>
      </c>
      <c r="N396">
        <f t="shared" ref="N396:N459" si="54">C396-B396</f>
        <v>993.82617200000095</v>
      </c>
      <c r="O396" t="str">
        <f t="shared" si="49"/>
        <v/>
      </c>
      <c r="P396">
        <f t="shared" si="50"/>
        <v>993.82617200000095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7.068729583640458</v>
      </c>
    </row>
    <row r="397" spans="1:19" x14ac:dyDescent="0.3">
      <c r="A397" t="s">
        <v>471</v>
      </c>
      <c r="B397">
        <v>15114.082031</v>
      </c>
      <c r="C397">
        <v>16237.5</v>
      </c>
      <c r="D397">
        <v>14882.173828000001</v>
      </c>
      <c r="E397">
        <v>14910.750977</v>
      </c>
      <c r="F397">
        <v>15335.099609000001</v>
      </c>
      <c r="G397">
        <v>15356.599609000001</v>
      </c>
      <c r="H397">
        <v>15874.5</v>
      </c>
      <c r="I397">
        <v>16237.5</v>
      </c>
      <c r="J397">
        <v>15679.205078000001</v>
      </c>
      <c r="L397" t="str">
        <f t="shared" si="53"/>
        <v>17SEP2023:12:00:00</v>
      </c>
      <c r="M397">
        <v>13</v>
      </c>
      <c r="N397">
        <f t="shared" si="54"/>
        <v>1123.4179690000001</v>
      </c>
      <c r="O397" t="str">
        <f t="shared" si="49"/>
        <v/>
      </c>
      <c r="P397">
        <f t="shared" si="50"/>
        <v>1123.4179690000001</v>
      </c>
      <c r="Q397" t="str">
        <f t="shared" si="51"/>
        <v/>
      </c>
      <c r="R397">
        <f t="shared" si="52"/>
        <v>1</v>
      </c>
      <c r="S397">
        <f t="shared" si="55"/>
        <v>7.4329222687543588</v>
      </c>
    </row>
    <row r="398" spans="1:19" x14ac:dyDescent="0.3">
      <c r="A398" t="s">
        <v>472</v>
      </c>
      <c r="B398">
        <v>16192.321289</v>
      </c>
      <c r="C398">
        <v>17173</v>
      </c>
      <c r="D398">
        <v>15906.273438</v>
      </c>
      <c r="E398">
        <v>15953.319336</v>
      </c>
      <c r="F398">
        <v>16341</v>
      </c>
      <c r="G398">
        <v>16248.400390999999</v>
      </c>
      <c r="H398">
        <v>16767.300781000002</v>
      </c>
      <c r="I398">
        <v>17173</v>
      </c>
      <c r="J398">
        <v>16622.285156000002</v>
      </c>
      <c r="L398" t="str">
        <f t="shared" si="53"/>
        <v>17SEP2023:13:00:00</v>
      </c>
      <c r="M398">
        <v>14</v>
      </c>
      <c r="N398">
        <f t="shared" si="54"/>
        <v>980.67871100000048</v>
      </c>
      <c r="O398" t="str">
        <f t="shared" si="49"/>
        <v/>
      </c>
      <c r="P398">
        <f t="shared" si="50"/>
        <v>980.67871100000048</v>
      </c>
      <c r="Q398" t="str">
        <f t="shared" si="51"/>
        <v/>
      </c>
      <c r="R398">
        <f t="shared" si="52"/>
        <v>1</v>
      </c>
      <c r="S398">
        <f t="shared" si="55"/>
        <v>6.0564430108375458</v>
      </c>
    </row>
    <row r="399" spans="1:19" x14ac:dyDescent="0.3">
      <c r="A399" t="s">
        <v>473</v>
      </c>
      <c r="B399">
        <v>17057.998047000001</v>
      </c>
      <c r="C399">
        <v>17943.900390999999</v>
      </c>
      <c r="D399">
        <v>16901.947265999999</v>
      </c>
      <c r="E399">
        <v>17177.306640999999</v>
      </c>
      <c r="F399">
        <v>17136.400390999999</v>
      </c>
      <c r="G399">
        <v>16959.400390999999</v>
      </c>
      <c r="H399">
        <v>17501.099609000001</v>
      </c>
      <c r="I399">
        <v>17943.900390999999</v>
      </c>
      <c r="J399">
        <v>17423.46875</v>
      </c>
      <c r="L399" t="str">
        <f t="shared" si="53"/>
        <v>17SEP2023:14:00:00</v>
      </c>
      <c r="M399">
        <v>15</v>
      </c>
      <c r="N399">
        <f t="shared" si="54"/>
        <v>885.90234399999827</v>
      </c>
      <c r="O399" t="str">
        <f t="shared" si="49"/>
        <v/>
      </c>
      <c r="P399">
        <f t="shared" si="50"/>
        <v>885.90234399999827</v>
      </c>
      <c r="Q399" t="str">
        <f t="shared" si="51"/>
        <v/>
      </c>
      <c r="R399">
        <f t="shared" si="52"/>
        <v>1</v>
      </c>
      <c r="S399">
        <f t="shared" si="55"/>
        <v>5.1934719511578464</v>
      </c>
    </row>
    <row r="400" spans="1:19" x14ac:dyDescent="0.3">
      <c r="A400" t="s">
        <v>474</v>
      </c>
      <c r="B400">
        <v>17798.107422000001</v>
      </c>
      <c r="C400">
        <v>18585.800781000002</v>
      </c>
      <c r="D400">
        <v>17339.808593999998</v>
      </c>
      <c r="E400">
        <v>17557.351563</v>
      </c>
      <c r="F400">
        <v>17712.199218999998</v>
      </c>
      <c r="G400">
        <v>17547.400390999999</v>
      </c>
      <c r="H400">
        <v>18130.099609000001</v>
      </c>
      <c r="I400">
        <v>18585.800781000002</v>
      </c>
      <c r="J400">
        <v>18008.691406000002</v>
      </c>
      <c r="L400" t="str">
        <f t="shared" si="53"/>
        <v>17SEP2023:15:00:00</v>
      </c>
      <c r="M400">
        <v>16</v>
      </c>
      <c r="N400">
        <f t="shared" si="54"/>
        <v>787.69335900000078</v>
      </c>
      <c r="O400" t="str">
        <f t="shared" si="49"/>
        <v/>
      </c>
      <c r="P400">
        <f t="shared" si="50"/>
        <v>787.69335900000078</v>
      </c>
      <c r="Q400" t="str">
        <f t="shared" si="51"/>
        <v/>
      </c>
      <c r="R400">
        <f t="shared" si="52"/>
        <v>1</v>
      </c>
      <c r="S400">
        <f t="shared" si="55"/>
        <v>4.4257141522044279</v>
      </c>
    </row>
    <row r="401" spans="1:19" x14ac:dyDescent="0.3">
      <c r="A401" t="s">
        <v>475</v>
      </c>
      <c r="B401">
        <v>18353.380859000001</v>
      </c>
      <c r="C401">
        <v>19047.199218999998</v>
      </c>
      <c r="D401">
        <v>17903.431640999999</v>
      </c>
      <c r="E401">
        <v>18047.796875</v>
      </c>
      <c r="F401">
        <v>18062.599609000001</v>
      </c>
      <c r="G401">
        <v>18066.599609000001</v>
      </c>
      <c r="H401">
        <v>18609.5</v>
      </c>
      <c r="I401">
        <v>19047.199218999998</v>
      </c>
      <c r="J401">
        <v>18490.617188</v>
      </c>
      <c r="L401" t="str">
        <f t="shared" si="53"/>
        <v>17SEP2023:16:00:00</v>
      </c>
      <c r="M401">
        <v>17</v>
      </c>
      <c r="N401">
        <f t="shared" si="54"/>
        <v>693.81835999999748</v>
      </c>
      <c r="O401" t="str">
        <f t="shared" si="49"/>
        <v/>
      </c>
      <c r="P401">
        <f t="shared" si="50"/>
        <v>693.81835999999748</v>
      </c>
      <c r="Q401" t="str">
        <f t="shared" si="51"/>
        <v/>
      </c>
      <c r="R401">
        <f t="shared" si="52"/>
        <v>1</v>
      </c>
      <c r="S401">
        <f t="shared" si="55"/>
        <v>3.7803299856863579</v>
      </c>
    </row>
    <row r="402" spans="1:19" x14ac:dyDescent="0.3">
      <c r="A402" t="s">
        <v>476</v>
      </c>
      <c r="B402">
        <v>18638.425781000002</v>
      </c>
      <c r="C402">
        <v>19172.800781000002</v>
      </c>
      <c r="D402">
        <v>18083.439452999999</v>
      </c>
      <c r="E402">
        <v>18232.279297000001</v>
      </c>
      <c r="F402">
        <v>18225</v>
      </c>
      <c r="G402">
        <v>18361.099609000001</v>
      </c>
      <c r="H402">
        <v>18774.900390999999</v>
      </c>
      <c r="I402">
        <v>19172.800781000002</v>
      </c>
      <c r="J402">
        <v>18659.607422000001</v>
      </c>
      <c r="L402" t="str">
        <f t="shared" si="53"/>
        <v>17SEP2023:17:00:00</v>
      </c>
      <c r="M402">
        <v>18</v>
      </c>
      <c r="N402">
        <f t="shared" si="54"/>
        <v>534.375</v>
      </c>
      <c r="O402" t="str">
        <f t="shared" si="49"/>
        <v/>
      </c>
      <c r="P402">
        <f t="shared" si="50"/>
        <v>534.375</v>
      </c>
      <c r="Q402" t="str">
        <f t="shared" si="51"/>
        <v/>
      </c>
      <c r="R402">
        <f t="shared" si="52"/>
        <v>1</v>
      </c>
      <c r="S402">
        <f t="shared" si="55"/>
        <v>2.8670608037334433</v>
      </c>
    </row>
    <row r="403" spans="1:19" x14ac:dyDescent="0.3">
      <c r="A403" t="s">
        <v>477</v>
      </c>
      <c r="B403">
        <v>18571.421875</v>
      </c>
      <c r="C403">
        <v>18935.900390999999</v>
      </c>
      <c r="D403">
        <v>17846.755859000001</v>
      </c>
      <c r="E403">
        <v>18033.744140999999</v>
      </c>
      <c r="F403">
        <v>18117.400390999999</v>
      </c>
      <c r="G403">
        <v>18317.199218999998</v>
      </c>
      <c r="H403">
        <v>18562.900390999999</v>
      </c>
      <c r="I403">
        <v>18935.900390999999</v>
      </c>
      <c r="J403">
        <v>18462.453125</v>
      </c>
      <c r="L403" t="str">
        <f t="shared" si="53"/>
        <v>17SEP2023:18:00:00</v>
      </c>
      <c r="M403">
        <v>19</v>
      </c>
      <c r="N403">
        <f t="shared" si="54"/>
        <v>364.47851599999922</v>
      </c>
      <c r="O403" t="str">
        <f t="shared" si="49"/>
        <v/>
      </c>
      <c r="P403">
        <f t="shared" si="50"/>
        <v>364.47851599999922</v>
      </c>
      <c r="Q403" t="str">
        <f t="shared" si="51"/>
        <v/>
      </c>
      <c r="R403">
        <f t="shared" si="52"/>
        <v>1</v>
      </c>
      <c r="S403">
        <f t="shared" si="55"/>
        <v>1.9625773322754763</v>
      </c>
    </row>
    <row r="404" spans="1:19" x14ac:dyDescent="0.3">
      <c r="A404" t="s">
        <v>478</v>
      </c>
      <c r="B404">
        <v>18086.931640999999</v>
      </c>
      <c r="C404">
        <v>18260.699218999998</v>
      </c>
      <c r="D404">
        <v>17568.021484000001</v>
      </c>
      <c r="E404">
        <v>17562.824218999998</v>
      </c>
      <c r="F404">
        <v>17712.900390999999</v>
      </c>
      <c r="G404">
        <v>17796.199218999998</v>
      </c>
      <c r="H404">
        <v>17893.199218999998</v>
      </c>
      <c r="I404">
        <v>18260.699218999998</v>
      </c>
      <c r="J404">
        <v>17910.683593999998</v>
      </c>
      <c r="L404" t="str">
        <f t="shared" si="53"/>
        <v>17SEP2023:19:00:00</v>
      </c>
      <c r="M404">
        <v>20</v>
      </c>
      <c r="N404">
        <f t="shared" si="54"/>
        <v>173.76757799999905</v>
      </c>
      <c r="O404" t="str">
        <f t="shared" si="49"/>
        <v/>
      </c>
      <c r="P404">
        <f t="shared" si="50"/>
        <v>173.76757799999905</v>
      </c>
      <c r="Q404" t="str">
        <f t="shared" si="51"/>
        <v/>
      </c>
      <c r="R404">
        <f t="shared" si="52"/>
        <v>1</v>
      </c>
      <c r="S404">
        <f t="shared" si="55"/>
        <v>0.96073552689333719</v>
      </c>
    </row>
    <row r="405" spans="1:19" x14ac:dyDescent="0.3">
      <c r="A405" t="s">
        <v>479</v>
      </c>
      <c r="B405">
        <v>17325.955077999999</v>
      </c>
      <c r="C405">
        <v>17667.099609000001</v>
      </c>
      <c r="D405">
        <v>16956.748047000001</v>
      </c>
      <c r="E405">
        <v>16795.634765999999</v>
      </c>
      <c r="F405">
        <v>17184.300781000002</v>
      </c>
      <c r="G405">
        <v>17197.599609000001</v>
      </c>
      <c r="H405">
        <v>17303.599609000001</v>
      </c>
      <c r="I405">
        <v>17667.099609000001</v>
      </c>
      <c r="J405">
        <v>17320.75</v>
      </c>
      <c r="L405" t="str">
        <f t="shared" si="53"/>
        <v>17SEP2023:20:00:00</v>
      </c>
      <c r="M405">
        <v>21</v>
      </c>
      <c r="N405">
        <f t="shared" si="54"/>
        <v>341.14453100000173</v>
      </c>
      <c r="O405" t="str">
        <f t="shared" si="49"/>
        <v/>
      </c>
      <c r="P405">
        <f t="shared" si="50"/>
        <v>341.14453100000173</v>
      </c>
      <c r="Q405" t="str">
        <f t="shared" si="51"/>
        <v/>
      </c>
      <c r="R405">
        <f t="shared" si="52"/>
        <v>1</v>
      </c>
      <c r="S405">
        <f t="shared" si="55"/>
        <v>1.9689796577689231</v>
      </c>
    </row>
    <row r="406" spans="1:19" x14ac:dyDescent="0.3">
      <c r="A406" t="s">
        <v>480</v>
      </c>
      <c r="B406">
        <v>16751.103515999999</v>
      </c>
      <c r="C406">
        <v>17105.800781000002</v>
      </c>
      <c r="D406">
        <v>16423.107422000001</v>
      </c>
      <c r="E406">
        <v>16247.729492</v>
      </c>
      <c r="F406">
        <v>16670.099609000001</v>
      </c>
      <c r="G406">
        <v>16656.5</v>
      </c>
      <c r="H406">
        <v>16775.900390999999</v>
      </c>
      <c r="I406">
        <v>17105.800781000002</v>
      </c>
      <c r="J406">
        <v>16781.792968999998</v>
      </c>
      <c r="L406" t="str">
        <f t="shared" si="53"/>
        <v>17SEP2023:21:00:00</v>
      </c>
      <c r="M406">
        <v>22</v>
      </c>
      <c r="N406">
        <f t="shared" si="54"/>
        <v>354.69726500000252</v>
      </c>
      <c r="O406" t="str">
        <f t="shared" si="49"/>
        <v/>
      </c>
      <c r="P406">
        <f t="shared" si="50"/>
        <v>354.69726500000252</v>
      </c>
      <c r="Q406" t="str">
        <f t="shared" si="51"/>
        <v/>
      </c>
      <c r="R406">
        <f t="shared" si="52"/>
        <v>1</v>
      </c>
      <c r="S406">
        <f t="shared" si="55"/>
        <v>2.1174561106449468</v>
      </c>
    </row>
    <row r="407" spans="1:19" x14ac:dyDescent="0.3">
      <c r="A407" t="s">
        <v>481</v>
      </c>
      <c r="B407">
        <v>15975.144531</v>
      </c>
      <c r="C407">
        <v>16354.5</v>
      </c>
      <c r="D407">
        <v>15950.375977</v>
      </c>
      <c r="E407">
        <v>15769.689453000001</v>
      </c>
      <c r="F407">
        <v>15928.099609000001</v>
      </c>
      <c r="G407">
        <v>15919.799805000001</v>
      </c>
      <c r="H407">
        <v>16016.299805000001</v>
      </c>
      <c r="I407">
        <v>16354.5</v>
      </c>
      <c r="J407">
        <v>16086.105469</v>
      </c>
      <c r="L407" t="str">
        <f t="shared" si="53"/>
        <v>17SEP2023:22:00:00</v>
      </c>
      <c r="M407">
        <v>23</v>
      </c>
      <c r="N407">
        <f t="shared" si="54"/>
        <v>379.35546900000008</v>
      </c>
      <c r="O407" t="str">
        <f t="shared" si="49"/>
        <v/>
      </c>
      <c r="P407">
        <f t="shared" si="50"/>
        <v>379.35546900000008</v>
      </c>
      <c r="Q407" t="str">
        <f t="shared" si="51"/>
        <v/>
      </c>
      <c r="R407">
        <f t="shared" si="52"/>
        <v>1</v>
      </c>
      <c r="S407">
        <f t="shared" si="55"/>
        <v>2.3746606377416821</v>
      </c>
    </row>
    <row r="408" spans="1:19" x14ac:dyDescent="0.3">
      <c r="A408" t="s">
        <v>482</v>
      </c>
      <c r="B408">
        <v>14980.355469</v>
      </c>
      <c r="C408">
        <v>15430.400390999999</v>
      </c>
      <c r="D408">
        <v>14969.930664</v>
      </c>
      <c r="E408">
        <v>14686.738281</v>
      </c>
      <c r="F408">
        <v>14977.099609000001</v>
      </c>
      <c r="G408">
        <v>15008.5</v>
      </c>
      <c r="H408">
        <v>15080.5</v>
      </c>
      <c r="I408">
        <v>15430.400390999999</v>
      </c>
      <c r="J408">
        <v>15145.817383</v>
      </c>
      <c r="L408" t="str">
        <f t="shared" si="53"/>
        <v>17SEP2023:23:00:00</v>
      </c>
      <c r="M408">
        <v>24</v>
      </c>
      <c r="N408">
        <f t="shared" si="54"/>
        <v>450.04492199999913</v>
      </c>
      <c r="O408" t="str">
        <f t="shared" si="49"/>
        <v/>
      </c>
      <c r="P408">
        <f t="shared" si="50"/>
        <v>450.04492199999913</v>
      </c>
      <c r="Q408" t="str">
        <f t="shared" si="51"/>
        <v/>
      </c>
      <c r="R408">
        <f t="shared" si="52"/>
        <v>1</v>
      </c>
      <c r="S408">
        <f t="shared" si="55"/>
        <v>3.004233931106052</v>
      </c>
    </row>
    <row r="409" spans="1:19" x14ac:dyDescent="0.3">
      <c r="A409" t="s">
        <v>483</v>
      </c>
      <c r="B409">
        <v>14024.732421999999</v>
      </c>
      <c r="C409">
        <v>14436.700194999999</v>
      </c>
      <c r="D409">
        <v>14058.831055000001</v>
      </c>
      <c r="E409">
        <v>13757.161133</v>
      </c>
      <c r="F409">
        <v>13959.099609000001</v>
      </c>
      <c r="G409">
        <v>14043.400390999999</v>
      </c>
      <c r="H409">
        <v>14089.799805000001</v>
      </c>
      <c r="I409">
        <v>14436.700194999999</v>
      </c>
      <c r="J409">
        <v>14169.966796999999</v>
      </c>
      <c r="L409" t="str">
        <f t="shared" si="53"/>
        <v>18SEP2023:00:00:00</v>
      </c>
      <c r="M409">
        <v>1</v>
      </c>
      <c r="N409">
        <f t="shared" si="54"/>
        <v>411.96777300000031</v>
      </c>
      <c r="O409" t="str">
        <f t="shared" si="49"/>
        <v/>
      </c>
      <c r="P409">
        <f t="shared" si="50"/>
        <v>411.96777300000031</v>
      </c>
      <c r="Q409" t="str">
        <f t="shared" si="51"/>
        <v/>
      </c>
      <c r="R409">
        <f t="shared" si="52"/>
        <v>1</v>
      </c>
      <c r="S409">
        <f t="shared" si="55"/>
        <v>2.9374376679997405</v>
      </c>
    </row>
    <row r="410" spans="1:19" x14ac:dyDescent="0.3">
      <c r="A410" t="s">
        <v>484</v>
      </c>
      <c r="B410">
        <v>13223.160156</v>
      </c>
      <c r="C410">
        <v>13321</v>
      </c>
      <c r="D410">
        <v>13680.114258</v>
      </c>
      <c r="E410">
        <v>13534.111328000001</v>
      </c>
      <c r="F410">
        <v>13137.900390999999</v>
      </c>
      <c r="G410">
        <v>13289.900390999999</v>
      </c>
      <c r="H410">
        <v>12999</v>
      </c>
      <c r="I410">
        <v>13321</v>
      </c>
      <c r="J410">
        <v>13274.803711</v>
      </c>
      <c r="L410" t="str">
        <f t="shared" si="53"/>
        <v>18SEP2023:01:00:00</v>
      </c>
      <c r="M410">
        <v>2</v>
      </c>
      <c r="N410">
        <f t="shared" si="54"/>
        <v>97.839844000000085</v>
      </c>
      <c r="O410" t="str">
        <f t="shared" si="49"/>
        <v/>
      </c>
      <c r="P410">
        <f t="shared" si="50"/>
        <v>97.839844000000085</v>
      </c>
      <c r="Q410" t="str">
        <f t="shared" si="51"/>
        <v/>
      </c>
      <c r="R410">
        <f t="shared" si="52"/>
        <v>1</v>
      </c>
      <c r="S410">
        <f t="shared" si="55"/>
        <v>0.73991272014961806</v>
      </c>
    </row>
    <row r="411" spans="1:19" x14ac:dyDescent="0.3">
      <c r="A411" t="s">
        <v>485</v>
      </c>
      <c r="B411">
        <v>12638.061523</v>
      </c>
      <c r="C411">
        <v>12659.599609000001</v>
      </c>
      <c r="D411">
        <v>13033.462890999999</v>
      </c>
      <c r="E411">
        <v>12951.910156</v>
      </c>
      <c r="F411">
        <v>12460.700194999999</v>
      </c>
      <c r="G411">
        <v>12602.900390999999</v>
      </c>
      <c r="H411">
        <v>12305.400390999999</v>
      </c>
      <c r="I411">
        <v>12659.599609000001</v>
      </c>
      <c r="J411">
        <v>12602.552734000001</v>
      </c>
      <c r="L411" t="str">
        <f t="shared" si="53"/>
        <v>18SEP2023:02:00:00</v>
      </c>
      <c r="M411">
        <v>3</v>
      </c>
      <c r="N411">
        <f t="shared" si="54"/>
        <v>21.538086000000476</v>
      </c>
      <c r="O411" t="str">
        <f t="shared" si="49"/>
        <v/>
      </c>
      <c r="P411">
        <f t="shared" si="50"/>
        <v>21.538086000000476</v>
      </c>
      <c r="Q411" t="str">
        <f t="shared" si="51"/>
        <v/>
      </c>
      <c r="R411">
        <f t="shared" si="52"/>
        <v>1</v>
      </c>
      <c r="S411">
        <f t="shared" si="55"/>
        <v>0.17042238606611723</v>
      </c>
    </row>
    <row r="412" spans="1:19" x14ac:dyDescent="0.3">
      <c r="A412" t="s">
        <v>486</v>
      </c>
      <c r="B412">
        <v>12225.877930000001</v>
      </c>
      <c r="C412">
        <v>12199.200194999999</v>
      </c>
      <c r="D412">
        <v>12545.566406</v>
      </c>
      <c r="E412">
        <v>12445.441406</v>
      </c>
      <c r="F412">
        <v>11981.900390999999</v>
      </c>
      <c r="G412">
        <v>12115.799805000001</v>
      </c>
      <c r="H412">
        <v>11810.099609000001</v>
      </c>
      <c r="I412">
        <v>12199.200194999999</v>
      </c>
      <c r="J412">
        <v>12121.673828000001</v>
      </c>
      <c r="L412" t="str">
        <f t="shared" si="53"/>
        <v>18SEP2023:03:00:00</v>
      </c>
      <c r="M412">
        <v>4</v>
      </c>
      <c r="N412">
        <f t="shared" si="54"/>
        <v>-26.677735000001121</v>
      </c>
      <c r="O412">
        <f t="shared" si="49"/>
        <v>-26.677735000001121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0.21820711079192917</v>
      </c>
    </row>
    <row r="413" spans="1:19" x14ac:dyDescent="0.3">
      <c r="A413" t="s">
        <v>487</v>
      </c>
      <c r="B413">
        <v>12107.280273</v>
      </c>
      <c r="C413">
        <v>11991.900390999999</v>
      </c>
      <c r="D413">
        <v>12221.225586</v>
      </c>
      <c r="E413">
        <v>12171.232421999999</v>
      </c>
      <c r="F413">
        <v>11755.200194999999</v>
      </c>
      <c r="G413">
        <v>11893.599609000001</v>
      </c>
      <c r="H413">
        <v>11613.099609000001</v>
      </c>
      <c r="I413">
        <v>11991.900390999999</v>
      </c>
      <c r="J413">
        <v>11890.625</v>
      </c>
      <c r="L413" t="str">
        <f t="shared" si="53"/>
        <v>18SEP2023:04:00:00</v>
      </c>
      <c r="M413">
        <v>5</v>
      </c>
      <c r="N413">
        <f t="shared" si="54"/>
        <v>-115.37988200000109</v>
      </c>
      <c r="O413">
        <f t="shared" si="49"/>
        <v>-115.37988200000109</v>
      </c>
      <c r="P413" t="str">
        <f t="shared" si="50"/>
        <v/>
      </c>
      <c r="Q413">
        <f t="shared" si="51"/>
        <v>1</v>
      </c>
      <c r="R413" t="str">
        <f t="shared" si="52"/>
        <v/>
      </c>
      <c r="S413">
        <f t="shared" si="55"/>
        <v>0.9529793595123548</v>
      </c>
    </row>
    <row r="414" spans="1:19" x14ac:dyDescent="0.3">
      <c r="A414" t="s">
        <v>488</v>
      </c>
      <c r="B414">
        <v>12053.848633</v>
      </c>
      <c r="C414">
        <v>11969.599609000001</v>
      </c>
      <c r="D414">
        <v>12106.089844</v>
      </c>
      <c r="E414">
        <v>12116.532227</v>
      </c>
      <c r="F414">
        <v>11692.099609000001</v>
      </c>
      <c r="G414">
        <v>11828.5</v>
      </c>
      <c r="H414">
        <v>11590.299805000001</v>
      </c>
      <c r="I414">
        <v>11969.599609000001</v>
      </c>
      <c r="J414">
        <v>11841.248046999999</v>
      </c>
      <c r="L414" t="str">
        <f t="shared" si="53"/>
        <v>18SEP2023:05:00:00</v>
      </c>
      <c r="M414">
        <v>6</v>
      </c>
      <c r="N414">
        <f t="shared" si="54"/>
        <v>-84.249023999998826</v>
      </c>
      <c r="O414">
        <f t="shared" si="49"/>
        <v>-84.249023999998826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0.69893879179259832</v>
      </c>
    </row>
    <row r="415" spans="1:19" x14ac:dyDescent="0.3">
      <c r="A415" t="s">
        <v>489</v>
      </c>
      <c r="B415">
        <v>12358.694336</v>
      </c>
      <c r="C415">
        <v>12198</v>
      </c>
      <c r="D415">
        <v>12274.132813</v>
      </c>
      <c r="E415">
        <v>12277.817383</v>
      </c>
      <c r="F415">
        <v>11895.700194999999</v>
      </c>
      <c r="G415">
        <v>12027.400390999999</v>
      </c>
      <c r="H415">
        <v>11807.599609000001</v>
      </c>
      <c r="I415">
        <v>12198</v>
      </c>
      <c r="J415">
        <v>12048.817383</v>
      </c>
      <c r="L415" t="str">
        <f t="shared" si="53"/>
        <v>18SEP2023:06:00:00</v>
      </c>
      <c r="M415">
        <v>7</v>
      </c>
      <c r="N415">
        <f t="shared" si="54"/>
        <v>-160.69433600000048</v>
      </c>
      <c r="O415">
        <f t="shared" si="49"/>
        <v>-160.69433600000048</v>
      </c>
      <c r="P415" t="str">
        <f t="shared" si="50"/>
        <v/>
      </c>
      <c r="Q415">
        <f t="shared" si="51"/>
        <v>1</v>
      </c>
      <c r="R415" t="str">
        <f t="shared" si="52"/>
        <v/>
      </c>
      <c r="S415">
        <f t="shared" si="55"/>
        <v>1.3002533409367465</v>
      </c>
    </row>
    <row r="416" spans="1:19" x14ac:dyDescent="0.3">
      <c r="A416" t="s">
        <v>490</v>
      </c>
      <c r="B416">
        <v>12786.760742</v>
      </c>
      <c r="C416">
        <v>12520.099609000001</v>
      </c>
      <c r="D416">
        <v>12445.357421999999</v>
      </c>
      <c r="E416">
        <v>12509.798828000001</v>
      </c>
      <c r="F416">
        <v>12208.299805000001</v>
      </c>
      <c r="G416">
        <v>12337.400390999999</v>
      </c>
      <c r="H416">
        <v>12145</v>
      </c>
      <c r="I416">
        <v>12520.099609000001</v>
      </c>
      <c r="J416">
        <v>12343.171875</v>
      </c>
      <c r="L416" t="str">
        <f t="shared" si="53"/>
        <v>18SEP2023:07:00:00</v>
      </c>
      <c r="M416">
        <v>8</v>
      </c>
      <c r="N416">
        <f t="shared" si="54"/>
        <v>-266.66113299999961</v>
      </c>
      <c r="O416">
        <f t="shared" si="49"/>
        <v>-266.66113299999961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2.0854471150313447</v>
      </c>
    </row>
    <row r="417" spans="1:19" x14ac:dyDescent="0.3">
      <c r="A417" t="s">
        <v>491</v>
      </c>
      <c r="B417">
        <v>12805.162109000001</v>
      </c>
      <c r="C417">
        <v>12569.799805000001</v>
      </c>
      <c r="D417">
        <v>12660.689453000001</v>
      </c>
      <c r="E417">
        <v>12570.865234000001</v>
      </c>
      <c r="F417">
        <v>12228.299805000001</v>
      </c>
      <c r="G417">
        <v>12346.400390999999</v>
      </c>
      <c r="H417">
        <v>12201.700194999999</v>
      </c>
      <c r="I417">
        <v>12569.799805000001</v>
      </c>
      <c r="J417">
        <v>12421.058594</v>
      </c>
      <c r="L417" t="str">
        <f t="shared" si="53"/>
        <v>18SEP2023:08:00:00</v>
      </c>
      <c r="M417">
        <v>9</v>
      </c>
      <c r="N417">
        <f t="shared" si="54"/>
        <v>-235.36230400000022</v>
      </c>
      <c r="O417">
        <f t="shared" si="49"/>
        <v>-235.36230400000022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1.8380267426257555</v>
      </c>
    </row>
    <row r="418" spans="1:19" x14ac:dyDescent="0.3">
      <c r="A418" t="s">
        <v>492</v>
      </c>
      <c r="B418">
        <v>13283.144531</v>
      </c>
      <c r="C418">
        <v>13014.5</v>
      </c>
      <c r="D418">
        <v>13136.653319999999</v>
      </c>
      <c r="E418">
        <v>12929.123046999999</v>
      </c>
      <c r="F418">
        <v>12642.200194999999</v>
      </c>
      <c r="G418">
        <v>12718.400390999999</v>
      </c>
      <c r="H418">
        <v>12668.299805000001</v>
      </c>
      <c r="I418">
        <v>13014.5</v>
      </c>
      <c r="J418">
        <v>12868.230469</v>
      </c>
      <c r="L418" t="str">
        <f t="shared" si="53"/>
        <v>18SEP2023:09:00:00</v>
      </c>
      <c r="M418">
        <v>10</v>
      </c>
      <c r="N418">
        <f t="shared" si="54"/>
        <v>-268.64453099999992</v>
      </c>
      <c r="O418">
        <f t="shared" si="49"/>
        <v>-268.64453099999992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2.02244679618626</v>
      </c>
    </row>
    <row r="419" spans="1:19" x14ac:dyDescent="0.3">
      <c r="A419" t="s">
        <v>493</v>
      </c>
      <c r="B419">
        <v>14193.848633</v>
      </c>
      <c r="C419">
        <v>13957.599609000001</v>
      </c>
      <c r="D419">
        <v>14077.707031</v>
      </c>
      <c r="E419">
        <v>13920.243164</v>
      </c>
      <c r="F419">
        <v>13525.799805000001</v>
      </c>
      <c r="G419">
        <v>13579.599609000001</v>
      </c>
      <c r="H419">
        <v>13620.299805000001</v>
      </c>
      <c r="I419">
        <v>13957.599609000001</v>
      </c>
      <c r="J419">
        <v>13799.452148</v>
      </c>
      <c r="L419" t="str">
        <f t="shared" si="53"/>
        <v>18SEP2023:10:00:00</v>
      </c>
      <c r="M419">
        <v>11</v>
      </c>
      <c r="N419">
        <f t="shared" si="54"/>
        <v>-236.24902399999883</v>
      </c>
      <c r="O419">
        <f t="shared" si="49"/>
        <v>-236.24902399999883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1.6644465508159039</v>
      </c>
    </row>
    <row r="420" spans="1:19" x14ac:dyDescent="0.3">
      <c r="A420" t="s">
        <v>494</v>
      </c>
      <c r="B420">
        <v>15315.614258</v>
      </c>
      <c r="C420">
        <v>15047.799805000001</v>
      </c>
      <c r="D420">
        <v>15220.477539</v>
      </c>
      <c r="E420">
        <v>15016.826171999999</v>
      </c>
      <c r="F420">
        <v>14563.599609000001</v>
      </c>
      <c r="G420">
        <v>14609.5</v>
      </c>
      <c r="H420">
        <v>14695.400390999999</v>
      </c>
      <c r="I420">
        <v>15047.799805000001</v>
      </c>
      <c r="J420">
        <v>14884.365234000001</v>
      </c>
      <c r="L420" t="str">
        <f t="shared" si="53"/>
        <v>18SEP2023:11:00:00</v>
      </c>
      <c r="M420">
        <v>12</v>
      </c>
      <c r="N420">
        <f t="shared" si="54"/>
        <v>-267.81445299999905</v>
      </c>
      <c r="O420">
        <f t="shared" si="49"/>
        <v>-267.81445299999905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1.7486367081888869</v>
      </c>
    </row>
    <row r="421" spans="1:19" x14ac:dyDescent="0.3">
      <c r="A421" t="s">
        <v>495</v>
      </c>
      <c r="B421">
        <v>16376.647461</v>
      </c>
      <c r="C421">
        <v>16238</v>
      </c>
      <c r="D421">
        <v>16244.429688</v>
      </c>
      <c r="E421">
        <v>16096.719727</v>
      </c>
      <c r="F421">
        <v>15704.299805000001</v>
      </c>
      <c r="G421">
        <v>15760.799805000001</v>
      </c>
      <c r="H421">
        <v>15864.700194999999</v>
      </c>
      <c r="I421">
        <v>16238</v>
      </c>
      <c r="J421">
        <v>16026.207031</v>
      </c>
      <c r="L421" t="str">
        <f t="shared" si="53"/>
        <v>18SEP2023:12:00:00</v>
      </c>
      <c r="M421">
        <v>13</v>
      </c>
      <c r="N421">
        <f t="shared" si="54"/>
        <v>-138.64746100000048</v>
      </c>
      <c r="O421">
        <f t="shared" si="49"/>
        <v>-138.64746100000048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0.84661687521930884</v>
      </c>
    </row>
    <row r="422" spans="1:19" x14ac:dyDescent="0.3">
      <c r="A422" t="s">
        <v>496</v>
      </c>
      <c r="B422">
        <v>17298.814452999999</v>
      </c>
      <c r="C422">
        <v>17352.800781000002</v>
      </c>
      <c r="D422">
        <v>17398.574218999998</v>
      </c>
      <c r="E422">
        <v>17212.908202999999</v>
      </c>
      <c r="F422">
        <v>16798</v>
      </c>
      <c r="G422">
        <v>16833.199218999998</v>
      </c>
      <c r="H422">
        <v>16915.800781000002</v>
      </c>
      <c r="I422">
        <v>17352.800781000002</v>
      </c>
      <c r="J422">
        <v>17123.414063</v>
      </c>
      <c r="L422" t="str">
        <f t="shared" si="53"/>
        <v>18SEP2023:13:00:00</v>
      </c>
      <c r="M422">
        <v>14</v>
      </c>
      <c r="N422">
        <f t="shared" si="54"/>
        <v>53.986328000002686</v>
      </c>
      <c r="O422" t="str">
        <f t="shared" si="49"/>
        <v/>
      </c>
      <c r="P422">
        <f t="shared" si="50"/>
        <v>53.986328000002686</v>
      </c>
      <c r="Q422" t="str">
        <f t="shared" si="51"/>
        <v/>
      </c>
      <c r="R422">
        <f t="shared" si="52"/>
        <v>1</v>
      </c>
      <c r="S422">
        <f t="shared" si="55"/>
        <v>0.31208108594193434</v>
      </c>
    </row>
    <row r="423" spans="1:19" x14ac:dyDescent="0.3">
      <c r="A423" t="s">
        <v>497</v>
      </c>
      <c r="B423">
        <v>18151.033202999999</v>
      </c>
      <c r="C423">
        <v>18433.099609000001</v>
      </c>
      <c r="D423">
        <v>18451.443359000001</v>
      </c>
      <c r="E423">
        <v>18288.115234000001</v>
      </c>
      <c r="F423">
        <v>17882.5</v>
      </c>
      <c r="G423">
        <v>17885.5</v>
      </c>
      <c r="H423">
        <v>17932.599609000001</v>
      </c>
      <c r="I423">
        <v>18433.099609000001</v>
      </c>
      <c r="J423">
        <v>18176.798827999999</v>
      </c>
      <c r="L423" t="str">
        <f t="shared" si="53"/>
        <v>18SEP2023:14:00:00</v>
      </c>
      <c r="M423">
        <v>15</v>
      </c>
      <c r="N423">
        <f t="shared" si="54"/>
        <v>282.06640600000173</v>
      </c>
      <c r="O423" t="str">
        <f t="shared" si="49"/>
        <v/>
      </c>
      <c r="P423">
        <f t="shared" si="50"/>
        <v>282.06640600000173</v>
      </c>
      <c r="Q423" t="str">
        <f t="shared" si="51"/>
        <v/>
      </c>
      <c r="R423">
        <f t="shared" si="52"/>
        <v>1</v>
      </c>
      <c r="S423">
        <f t="shared" si="55"/>
        <v>1.5539964190764735</v>
      </c>
    </row>
    <row r="424" spans="1:19" x14ac:dyDescent="0.3">
      <c r="A424" t="s">
        <v>498</v>
      </c>
      <c r="B424">
        <v>18794.783202999999</v>
      </c>
      <c r="C424">
        <v>19232.5</v>
      </c>
      <c r="D424">
        <v>18790.564452999999</v>
      </c>
      <c r="E424">
        <v>18576.40625</v>
      </c>
      <c r="F424">
        <v>18697.300781000002</v>
      </c>
      <c r="G424">
        <v>18690.199218999998</v>
      </c>
      <c r="H424">
        <v>18694.800781000002</v>
      </c>
      <c r="I424">
        <v>19232.5</v>
      </c>
      <c r="J424">
        <v>18875.054688</v>
      </c>
      <c r="L424" t="str">
        <f t="shared" si="53"/>
        <v>18SEP2023:15:00:00</v>
      </c>
      <c r="M424">
        <v>16</v>
      </c>
      <c r="N424">
        <f t="shared" si="54"/>
        <v>437.71679700000095</v>
      </c>
      <c r="O424" t="str">
        <f t="shared" si="49"/>
        <v/>
      </c>
      <c r="P424">
        <f t="shared" si="50"/>
        <v>437.71679700000095</v>
      </c>
      <c r="Q424" t="str">
        <f t="shared" si="51"/>
        <v/>
      </c>
      <c r="R424">
        <f t="shared" si="52"/>
        <v>1</v>
      </c>
      <c r="S424">
        <f t="shared" si="55"/>
        <v>2.3289270872256358</v>
      </c>
    </row>
    <row r="425" spans="1:19" x14ac:dyDescent="0.3">
      <c r="A425" t="s">
        <v>499</v>
      </c>
      <c r="B425">
        <v>19268.103515999999</v>
      </c>
      <c r="C425">
        <v>19763.800781000002</v>
      </c>
      <c r="D425">
        <v>18938.361327999999</v>
      </c>
      <c r="E425">
        <v>18817.962890999999</v>
      </c>
      <c r="F425">
        <v>19255.599609000001</v>
      </c>
      <c r="G425">
        <v>19273.300781000002</v>
      </c>
      <c r="H425">
        <v>19201.400390999999</v>
      </c>
      <c r="I425">
        <v>19763.800781000002</v>
      </c>
      <c r="J425">
        <v>19330.123047000001</v>
      </c>
      <c r="L425" t="str">
        <f t="shared" si="53"/>
        <v>18SEP2023:16:00:00</v>
      </c>
      <c r="M425">
        <v>17</v>
      </c>
      <c r="N425">
        <f t="shared" si="54"/>
        <v>495.69726500000252</v>
      </c>
      <c r="O425" t="str">
        <f t="shared" si="49"/>
        <v/>
      </c>
      <c r="P425">
        <f t="shared" si="50"/>
        <v>495.69726500000252</v>
      </c>
      <c r="Q425" t="str">
        <f t="shared" si="51"/>
        <v/>
      </c>
      <c r="R425">
        <f t="shared" si="52"/>
        <v>1</v>
      </c>
      <c r="S425">
        <f t="shared" si="55"/>
        <v>2.5726313157305882</v>
      </c>
    </row>
    <row r="426" spans="1:19" x14ac:dyDescent="0.3">
      <c r="A426" t="s">
        <v>500</v>
      </c>
      <c r="B426">
        <v>19494.847656000002</v>
      </c>
      <c r="C426">
        <v>19943.199218999998</v>
      </c>
      <c r="D426">
        <v>19095.574218999998</v>
      </c>
      <c r="E426">
        <v>19011.273438</v>
      </c>
      <c r="F426">
        <v>19502.699218999998</v>
      </c>
      <c r="G426">
        <v>19550.199218999998</v>
      </c>
      <c r="H426">
        <v>19352.900390999999</v>
      </c>
      <c r="I426">
        <v>19943.199218999998</v>
      </c>
      <c r="J426">
        <v>19513.234375</v>
      </c>
      <c r="L426" t="str">
        <f t="shared" si="53"/>
        <v>18SEP2023:17:00:00</v>
      </c>
      <c r="M426">
        <v>18</v>
      </c>
      <c r="N426">
        <f t="shared" si="54"/>
        <v>448.35156299999653</v>
      </c>
      <c r="O426" t="str">
        <f t="shared" si="49"/>
        <v/>
      </c>
      <c r="P426">
        <f t="shared" si="50"/>
        <v>448.35156299999653</v>
      </c>
      <c r="Q426" t="str">
        <f t="shared" si="51"/>
        <v/>
      </c>
      <c r="R426">
        <f t="shared" si="52"/>
        <v>1</v>
      </c>
      <c r="S426">
        <f t="shared" si="55"/>
        <v>2.2998464564148864</v>
      </c>
    </row>
    <row r="427" spans="1:19" x14ac:dyDescent="0.3">
      <c r="A427" t="s">
        <v>501</v>
      </c>
      <c r="B427">
        <v>19213.673827999999</v>
      </c>
      <c r="C427">
        <v>19505.900390999999</v>
      </c>
      <c r="D427">
        <v>18581.986327999999</v>
      </c>
      <c r="E427">
        <v>18875.392577999999</v>
      </c>
      <c r="F427">
        <v>19226.099609000001</v>
      </c>
      <c r="G427">
        <v>19291.099609000001</v>
      </c>
      <c r="H427">
        <v>18934.800781000002</v>
      </c>
      <c r="I427">
        <v>19505.900390999999</v>
      </c>
      <c r="J427">
        <v>19100.328125</v>
      </c>
      <c r="L427" t="str">
        <f t="shared" si="53"/>
        <v>18SEP2023:18:00:00</v>
      </c>
      <c r="M427">
        <v>19</v>
      </c>
      <c r="N427">
        <f t="shared" si="54"/>
        <v>292.22656300000017</v>
      </c>
      <c r="O427" t="str">
        <f t="shared" si="49"/>
        <v/>
      </c>
      <c r="P427">
        <f t="shared" si="50"/>
        <v>292.22656300000017</v>
      </c>
      <c r="Q427" t="str">
        <f t="shared" si="51"/>
        <v/>
      </c>
      <c r="R427">
        <f t="shared" si="52"/>
        <v>1</v>
      </c>
      <c r="S427">
        <f t="shared" si="55"/>
        <v>1.5209301751242374</v>
      </c>
    </row>
    <row r="428" spans="1:19" x14ac:dyDescent="0.3">
      <c r="A428" t="s">
        <v>502</v>
      </c>
      <c r="B428">
        <v>18386.001952999999</v>
      </c>
      <c r="C428">
        <v>18453.400390999999</v>
      </c>
      <c r="D428">
        <v>18101.757813</v>
      </c>
      <c r="E428">
        <v>18132.728515999999</v>
      </c>
      <c r="F428">
        <v>18313.699218999998</v>
      </c>
      <c r="G428">
        <v>18397.599609000001</v>
      </c>
      <c r="H428">
        <v>17949.5</v>
      </c>
      <c r="I428">
        <v>18453.400390999999</v>
      </c>
      <c r="J428">
        <v>18212.351563</v>
      </c>
      <c r="L428" t="str">
        <f t="shared" si="53"/>
        <v>18SEP2023:19:00:00</v>
      </c>
      <c r="M428">
        <v>20</v>
      </c>
      <c r="N428">
        <f t="shared" si="54"/>
        <v>67.398438000000169</v>
      </c>
      <c r="O428" t="str">
        <f t="shared" si="49"/>
        <v/>
      </c>
      <c r="P428">
        <f t="shared" si="50"/>
        <v>67.398438000000169</v>
      </c>
      <c r="Q428" t="str">
        <f t="shared" si="51"/>
        <v/>
      </c>
      <c r="R428">
        <f t="shared" si="52"/>
        <v>1</v>
      </c>
      <c r="S428">
        <f t="shared" si="55"/>
        <v>0.36657473534643531</v>
      </c>
    </row>
    <row r="429" spans="1:19" x14ac:dyDescent="0.3">
      <c r="A429" t="s">
        <v>503</v>
      </c>
      <c r="B429">
        <v>17493.210938</v>
      </c>
      <c r="C429">
        <v>17449.400390999999</v>
      </c>
      <c r="D429">
        <v>17674.582031000002</v>
      </c>
      <c r="E429">
        <v>17556.386718999998</v>
      </c>
      <c r="F429">
        <v>17398.699218999998</v>
      </c>
      <c r="G429">
        <v>17490</v>
      </c>
      <c r="H429">
        <v>17029.5</v>
      </c>
      <c r="I429">
        <v>17449.400390999999</v>
      </c>
      <c r="J429">
        <v>17367.457031000002</v>
      </c>
      <c r="L429" t="str">
        <f t="shared" si="53"/>
        <v>18SEP2023:20:00:00</v>
      </c>
      <c r="M429">
        <v>21</v>
      </c>
      <c r="N429">
        <f t="shared" si="54"/>
        <v>-43.810547000000952</v>
      </c>
      <c r="O429">
        <f t="shared" si="49"/>
        <v>-43.810547000000952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0.25044314137224832</v>
      </c>
    </row>
    <row r="430" spans="1:19" x14ac:dyDescent="0.3">
      <c r="A430" t="s">
        <v>504</v>
      </c>
      <c r="B430">
        <v>16814.853515999999</v>
      </c>
      <c r="C430">
        <v>16725.599609000001</v>
      </c>
      <c r="D430">
        <v>17125.076172000001</v>
      </c>
      <c r="E430">
        <v>17025.767577999999</v>
      </c>
      <c r="F430">
        <v>16713.199218999998</v>
      </c>
      <c r="G430">
        <v>16806.099609000001</v>
      </c>
      <c r="H430">
        <v>16363.5</v>
      </c>
      <c r="I430">
        <v>16725.599609000001</v>
      </c>
      <c r="J430">
        <v>16703.675781000002</v>
      </c>
      <c r="L430" t="str">
        <f t="shared" si="53"/>
        <v>18SEP2023:21:00:00</v>
      </c>
      <c r="M430">
        <v>22</v>
      </c>
      <c r="N430">
        <f t="shared" si="54"/>
        <v>-89.253906999998435</v>
      </c>
      <c r="O430">
        <f t="shared" si="49"/>
        <v>-89.253906999998435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0.53080395208361353</v>
      </c>
    </row>
    <row r="431" spans="1:19" x14ac:dyDescent="0.3">
      <c r="A431" t="s">
        <v>505</v>
      </c>
      <c r="B431">
        <v>15968.174805000001</v>
      </c>
      <c r="C431">
        <v>15788.799805000001</v>
      </c>
      <c r="D431">
        <v>16411.472656000002</v>
      </c>
      <c r="E431">
        <v>16152.950194999999</v>
      </c>
      <c r="F431">
        <v>15810.5</v>
      </c>
      <c r="G431">
        <v>15903.799805000001</v>
      </c>
      <c r="H431">
        <v>15464.700194999999</v>
      </c>
      <c r="I431">
        <v>15788.799805000001</v>
      </c>
      <c r="J431">
        <v>15829.775390999999</v>
      </c>
      <c r="L431" t="str">
        <f t="shared" si="53"/>
        <v>18SEP2023:22:00:00</v>
      </c>
      <c r="M431">
        <v>23</v>
      </c>
      <c r="N431">
        <f t="shared" si="54"/>
        <v>-179.375</v>
      </c>
      <c r="O431">
        <f t="shared" si="49"/>
        <v>-179.375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1.1233281335562133</v>
      </c>
    </row>
    <row r="432" spans="1:19" x14ac:dyDescent="0.3">
      <c r="A432" t="s">
        <v>506</v>
      </c>
      <c r="B432">
        <v>14899.959961</v>
      </c>
      <c r="C432">
        <v>14724.900390999999</v>
      </c>
      <c r="D432">
        <v>15377.991211</v>
      </c>
      <c r="E432">
        <v>15062.393555000001</v>
      </c>
      <c r="F432">
        <v>14730.400390999999</v>
      </c>
      <c r="G432">
        <v>14852.299805000001</v>
      </c>
      <c r="H432">
        <v>14453.400390999999</v>
      </c>
      <c r="I432">
        <v>14724.900390999999</v>
      </c>
      <c r="J432">
        <v>14787.359375</v>
      </c>
      <c r="L432" t="str">
        <f t="shared" si="53"/>
        <v>18SEP2023:23:00:00</v>
      </c>
      <c r="M432">
        <v>24</v>
      </c>
      <c r="N432">
        <f t="shared" si="54"/>
        <v>-175.05957000000126</v>
      </c>
      <c r="O432">
        <f t="shared" si="49"/>
        <v>-175.05957000000126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1.1748996001211554</v>
      </c>
    </row>
    <row r="433" spans="1:19" x14ac:dyDescent="0.3">
      <c r="A433" t="s">
        <v>507</v>
      </c>
      <c r="B433">
        <v>13817.154296999999</v>
      </c>
      <c r="C433">
        <v>13679.599609000001</v>
      </c>
      <c r="D433">
        <v>14382.487305000001</v>
      </c>
      <c r="E433">
        <v>14027.659180000001</v>
      </c>
      <c r="F433">
        <v>13669.400390999999</v>
      </c>
      <c r="G433">
        <v>13821.400390999999</v>
      </c>
      <c r="H433">
        <v>13456.599609000001</v>
      </c>
      <c r="I433">
        <v>13679.599609000001</v>
      </c>
      <c r="J433">
        <v>13766.4375</v>
      </c>
      <c r="L433" t="str">
        <f t="shared" si="53"/>
        <v>19SEP2023:00:00:00</v>
      </c>
      <c r="M433">
        <v>1</v>
      </c>
      <c r="N433">
        <f t="shared" si="54"/>
        <v>-137.55468799999835</v>
      </c>
      <c r="O433">
        <f t="shared" si="49"/>
        <v>-137.55468799999835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0.99553558600604486</v>
      </c>
    </row>
    <row r="434" spans="1:19" x14ac:dyDescent="0.3">
      <c r="A434" t="s">
        <v>508</v>
      </c>
      <c r="B434">
        <v>12897.838867</v>
      </c>
      <c r="C434">
        <v>12744</v>
      </c>
      <c r="D434">
        <v>13607.036133</v>
      </c>
      <c r="E434">
        <v>13067.724609000001</v>
      </c>
      <c r="F434">
        <v>12717</v>
      </c>
      <c r="G434">
        <v>12983.200194999999</v>
      </c>
      <c r="H434">
        <v>12913.700194999999</v>
      </c>
      <c r="I434">
        <v>12744</v>
      </c>
      <c r="J434">
        <v>12988.738281</v>
      </c>
      <c r="L434" t="str">
        <f t="shared" si="53"/>
        <v>19SEP2023:01:00:00</v>
      </c>
      <c r="M434">
        <v>2</v>
      </c>
      <c r="N434">
        <f t="shared" si="54"/>
        <v>-153.83886700000039</v>
      </c>
      <c r="O434">
        <f t="shared" si="49"/>
        <v>-153.83886700000039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1.1927491774890104</v>
      </c>
    </row>
    <row r="435" spans="1:19" x14ac:dyDescent="0.3">
      <c r="A435" t="s">
        <v>509</v>
      </c>
      <c r="B435">
        <v>12325.151367</v>
      </c>
      <c r="C435">
        <v>12069.299805000001</v>
      </c>
      <c r="D435">
        <v>12985.748046999999</v>
      </c>
      <c r="E435">
        <v>12412.700194999999</v>
      </c>
      <c r="F435">
        <v>11976</v>
      </c>
      <c r="G435">
        <v>12256.700194999999</v>
      </c>
      <c r="H435">
        <v>12194.200194999999</v>
      </c>
      <c r="I435">
        <v>12069.299805000001</v>
      </c>
      <c r="J435">
        <v>12299.469727</v>
      </c>
      <c r="L435" t="str">
        <f t="shared" si="53"/>
        <v>19SEP2023:02:00:00</v>
      </c>
      <c r="M435">
        <v>3</v>
      </c>
      <c r="N435">
        <f t="shared" si="54"/>
        <v>-255.85156199999983</v>
      </c>
      <c r="O435">
        <f t="shared" si="49"/>
        <v>-255.85156199999983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2.0758492482699245</v>
      </c>
    </row>
    <row r="436" spans="1:19" x14ac:dyDescent="0.3">
      <c r="A436" t="s">
        <v>510</v>
      </c>
      <c r="B436">
        <v>11906.607421999999</v>
      </c>
      <c r="C436">
        <v>11595.700194999999</v>
      </c>
      <c r="D436">
        <v>12518.092773</v>
      </c>
      <c r="E436">
        <v>11997.823242</v>
      </c>
      <c r="F436">
        <v>11461.700194999999</v>
      </c>
      <c r="G436">
        <v>11719.599609000001</v>
      </c>
      <c r="H436">
        <v>11658.900390999999</v>
      </c>
      <c r="I436">
        <v>11595.700194999999</v>
      </c>
      <c r="J436">
        <v>11798.128906</v>
      </c>
      <c r="L436" t="str">
        <f t="shared" si="53"/>
        <v>19SEP2023:03:00:00</v>
      </c>
      <c r="M436">
        <v>4</v>
      </c>
      <c r="N436">
        <f t="shared" si="54"/>
        <v>-310.90722699999969</v>
      </c>
      <c r="O436">
        <f t="shared" si="49"/>
        <v>-310.90722699999969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2.6112159071066054</v>
      </c>
    </row>
    <row r="437" spans="1:19" x14ac:dyDescent="0.3">
      <c r="A437" t="s">
        <v>511</v>
      </c>
      <c r="B437">
        <v>11710.915039</v>
      </c>
      <c r="C437">
        <v>11370.200194999999</v>
      </c>
      <c r="D437">
        <v>12228.791015999999</v>
      </c>
      <c r="E437">
        <v>11703.220703000001</v>
      </c>
      <c r="F437">
        <v>11231.599609000001</v>
      </c>
      <c r="G437">
        <v>11463.799805000001</v>
      </c>
      <c r="H437">
        <v>11405.700194999999</v>
      </c>
      <c r="I437">
        <v>11370.200194999999</v>
      </c>
      <c r="J437">
        <v>11548.069336</v>
      </c>
      <c r="L437" t="str">
        <f t="shared" si="53"/>
        <v>19SEP2023:04:00:00</v>
      </c>
      <c r="M437">
        <v>5</v>
      </c>
      <c r="N437">
        <f t="shared" si="54"/>
        <v>-340.71484400000008</v>
      </c>
      <c r="O437">
        <f t="shared" si="49"/>
        <v>-340.71484400000008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2.9093784974559416</v>
      </c>
    </row>
    <row r="438" spans="1:19" x14ac:dyDescent="0.3">
      <c r="A438" t="s">
        <v>512</v>
      </c>
      <c r="B438">
        <v>11742.460938</v>
      </c>
      <c r="C438">
        <v>11343.099609000001</v>
      </c>
      <c r="D438">
        <v>12208.821289</v>
      </c>
      <c r="E438">
        <v>11691.978515999999</v>
      </c>
      <c r="F438">
        <v>11205.5</v>
      </c>
      <c r="G438">
        <v>11391.599609000001</v>
      </c>
      <c r="H438">
        <v>11331</v>
      </c>
      <c r="I438">
        <v>11343.099609000001</v>
      </c>
      <c r="J438">
        <v>11503.704102</v>
      </c>
      <c r="L438" t="str">
        <f t="shared" si="53"/>
        <v>19SEP2023:05:00:00</v>
      </c>
      <c r="M438">
        <v>6</v>
      </c>
      <c r="N438">
        <f t="shared" si="54"/>
        <v>-399.36132899999939</v>
      </c>
      <c r="O438">
        <f t="shared" si="49"/>
        <v>-399.36132899999939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3.4010019799820554</v>
      </c>
    </row>
    <row r="439" spans="1:19" x14ac:dyDescent="0.3">
      <c r="A439" t="s">
        <v>513</v>
      </c>
      <c r="B439">
        <v>12066.026367</v>
      </c>
      <c r="C439">
        <v>11612.5</v>
      </c>
      <c r="D439">
        <v>12404.219727</v>
      </c>
      <c r="E439">
        <v>11921.109375</v>
      </c>
      <c r="F439">
        <v>11479.200194999999</v>
      </c>
      <c r="G439">
        <v>11609.599609000001</v>
      </c>
      <c r="H439">
        <v>11528.400390999999</v>
      </c>
      <c r="I439">
        <v>11612.5</v>
      </c>
      <c r="J439">
        <v>11731.994140999999</v>
      </c>
      <c r="L439" t="str">
        <f t="shared" si="53"/>
        <v>19SEP2023:06:00:00</v>
      </c>
      <c r="M439">
        <v>7</v>
      </c>
      <c r="N439">
        <f t="shared" si="54"/>
        <v>-453.52636700000039</v>
      </c>
      <c r="O439">
        <f t="shared" si="49"/>
        <v>-453.52636700000039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3.7587052539547994</v>
      </c>
    </row>
    <row r="440" spans="1:19" x14ac:dyDescent="0.3">
      <c r="A440" t="s">
        <v>514</v>
      </c>
      <c r="B440">
        <v>12516.720703000001</v>
      </c>
      <c r="C440">
        <v>12001.900390999999</v>
      </c>
      <c r="D440">
        <v>12661.009765999999</v>
      </c>
      <c r="E440">
        <v>12219.730469</v>
      </c>
      <c r="F440">
        <v>11889.700194999999</v>
      </c>
      <c r="G440">
        <v>11955.5</v>
      </c>
      <c r="H440">
        <v>11869.900390999999</v>
      </c>
      <c r="I440">
        <v>12001.900390999999</v>
      </c>
      <c r="J440">
        <v>12078.261719</v>
      </c>
      <c r="L440" t="str">
        <f t="shared" si="53"/>
        <v>19SEP2023:07:00:00</v>
      </c>
      <c r="M440">
        <v>8</v>
      </c>
      <c r="N440">
        <f t="shared" si="54"/>
        <v>-514.82031200000165</v>
      </c>
      <c r="O440">
        <f t="shared" si="49"/>
        <v>-514.82031200000165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4.1130606347764065</v>
      </c>
    </row>
    <row r="441" spans="1:19" x14ac:dyDescent="0.3">
      <c r="A441" t="s">
        <v>515</v>
      </c>
      <c r="B441">
        <v>12612.993164</v>
      </c>
      <c r="C441">
        <v>12069.599609000001</v>
      </c>
      <c r="D441">
        <v>12757.688477</v>
      </c>
      <c r="E441">
        <v>12397.0625</v>
      </c>
      <c r="F441">
        <v>12000.5</v>
      </c>
      <c r="G441">
        <v>11989.700194999999</v>
      </c>
      <c r="H441">
        <v>11905.700194999999</v>
      </c>
      <c r="I441">
        <v>12069.599609000001</v>
      </c>
      <c r="J441">
        <v>12143.148438</v>
      </c>
      <c r="L441" t="str">
        <f t="shared" si="53"/>
        <v>19SEP2023:08:00:00</v>
      </c>
      <c r="M441">
        <v>9</v>
      </c>
      <c r="N441">
        <f t="shared" si="54"/>
        <v>-543.39355499999874</v>
      </c>
      <c r="O441">
        <f t="shared" si="49"/>
        <v>-543.39355499999874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4.3082046262496387</v>
      </c>
    </row>
    <row r="442" spans="1:19" x14ac:dyDescent="0.3">
      <c r="A442" t="s">
        <v>516</v>
      </c>
      <c r="B442">
        <v>13084.715819999999</v>
      </c>
      <c r="C442">
        <v>12505.200194999999</v>
      </c>
      <c r="D442">
        <v>13226.449219</v>
      </c>
      <c r="E442">
        <v>12802.350586</v>
      </c>
      <c r="F442">
        <v>12538.299805000001</v>
      </c>
      <c r="G442">
        <v>12381.400390999999</v>
      </c>
      <c r="H442">
        <v>12302.099609000001</v>
      </c>
      <c r="I442">
        <v>12505.200194999999</v>
      </c>
      <c r="J442">
        <v>12579.450194999999</v>
      </c>
      <c r="L442" t="str">
        <f t="shared" si="53"/>
        <v>19SEP2023:09:00:00</v>
      </c>
      <c r="M442">
        <v>10</v>
      </c>
      <c r="N442">
        <f t="shared" si="54"/>
        <v>-579.515625</v>
      </c>
      <c r="O442">
        <f t="shared" si="49"/>
        <v>-579.515625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4.4289507924521363</v>
      </c>
    </row>
    <row r="443" spans="1:19" x14ac:dyDescent="0.3">
      <c r="A443" t="s">
        <v>517</v>
      </c>
      <c r="B443">
        <v>14082.883789</v>
      </c>
      <c r="C443">
        <v>13384</v>
      </c>
      <c r="D443">
        <v>14270.927734000001</v>
      </c>
      <c r="E443">
        <v>13753.936523</v>
      </c>
      <c r="F443">
        <v>13506</v>
      </c>
      <c r="G443">
        <v>13230.400390999999</v>
      </c>
      <c r="H443">
        <v>13139.700194999999</v>
      </c>
      <c r="I443">
        <v>13384</v>
      </c>
      <c r="J443">
        <v>13484.936523</v>
      </c>
      <c r="L443" t="str">
        <f t="shared" si="53"/>
        <v>19SEP2023:10:00:00</v>
      </c>
      <c r="M443">
        <v>11</v>
      </c>
      <c r="N443">
        <f t="shared" si="54"/>
        <v>-698.88378899999952</v>
      </c>
      <c r="O443">
        <f t="shared" si="49"/>
        <v>-698.88378899999952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4.9626468518180253</v>
      </c>
    </row>
    <row r="444" spans="1:19" x14ac:dyDescent="0.3">
      <c r="A444" t="s">
        <v>518</v>
      </c>
      <c r="B444">
        <v>15245.401367</v>
      </c>
      <c r="C444">
        <v>14365.400390999999</v>
      </c>
      <c r="D444">
        <v>15590.168944999999</v>
      </c>
      <c r="E444">
        <v>15023.166015999999</v>
      </c>
      <c r="F444">
        <v>14623.599609000001</v>
      </c>
      <c r="G444">
        <v>14238.799805000001</v>
      </c>
      <c r="H444">
        <v>14143.5</v>
      </c>
      <c r="I444">
        <v>14365.400390999999</v>
      </c>
      <c r="J444">
        <v>14556.944336</v>
      </c>
      <c r="L444" t="str">
        <f t="shared" si="53"/>
        <v>19SEP2023:11:00:00</v>
      </c>
      <c r="M444">
        <v>12</v>
      </c>
      <c r="N444">
        <f t="shared" si="54"/>
        <v>-880.00097600000117</v>
      </c>
      <c r="O444">
        <f t="shared" si="49"/>
        <v>-880.00097600000117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5.7722388201916415</v>
      </c>
    </row>
    <row r="445" spans="1:19" x14ac:dyDescent="0.3">
      <c r="A445" t="s">
        <v>519</v>
      </c>
      <c r="B445">
        <v>16276.237305000001</v>
      </c>
      <c r="C445">
        <v>15425.299805000001</v>
      </c>
      <c r="D445">
        <v>16639.039063</v>
      </c>
      <c r="E445">
        <v>16296.590819999999</v>
      </c>
      <c r="F445">
        <v>15678.400390999999</v>
      </c>
      <c r="G445">
        <v>15339.400390999999</v>
      </c>
      <c r="H445">
        <v>15222.599609000001</v>
      </c>
      <c r="I445">
        <v>15425.299805000001</v>
      </c>
      <c r="J445">
        <v>15623.958984000001</v>
      </c>
      <c r="L445" t="str">
        <f t="shared" si="53"/>
        <v>19SEP2023:12:00:00</v>
      </c>
      <c r="M445">
        <v>13</v>
      </c>
      <c r="N445">
        <f t="shared" si="54"/>
        <v>-850.9375</v>
      </c>
      <c r="O445">
        <f t="shared" si="49"/>
        <v>-850.9375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5.2280971581717797</v>
      </c>
    </row>
    <row r="446" spans="1:19" x14ac:dyDescent="0.3">
      <c r="A446" t="s">
        <v>520</v>
      </c>
      <c r="B446">
        <v>17183.867188</v>
      </c>
      <c r="C446">
        <v>16382.099609000001</v>
      </c>
      <c r="D446">
        <v>17809.943359000001</v>
      </c>
      <c r="E446">
        <v>17532.296875</v>
      </c>
      <c r="F446">
        <v>16679.099609000001</v>
      </c>
      <c r="G446">
        <v>16384.699218999998</v>
      </c>
      <c r="H446">
        <v>16209</v>
      </c>
      <c r="I446">
        <v>16382.099609000001</v>
      </c>
      <c r="J446">
        <v>16645.699218999998</v>
      </c>
      <c r="L446" t="str">
        <f t="shared" si="53"/>
        <v>19SEP2023:13:00:00</v>
      </c>
      <c r="M446">
        <v>14</v>
      </c>
      <c r="N446">
        <f t="shared" si="54"/>
        <v>-801.76757899999939</v>
      </c>
      <c r="O446">
        <f t="shared" si="49"/>
        <v>-801.76757899999939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4.6658157341898994</v>
      </c>
    </row>
    <row r="447" spans="1:19" x14ac:dyDescent="0.3">
      <c r="A447" t="s">
        <v>521</v>
      </c>
      <c r="B447">
        <v>18031.638672000001</v>
      </c>
      <c r="C447">
        <v>17348.199218999998</v>
      </c>
      <c r="D447">
        <v>18737.685547000001</v>
      </c>
      <c r="E447">
        <v>18462.503906000002</v>
      </c>
      <c r="F447">
        <v>17583.800781000002</v>
      </c>
      <c r="G447">
        <v>17440</v>
      </c>
      <c r="H447">
        <v>17180.699218999998</v>
      </c>
      <c r="I447">
        <v>17348.199218999998</v>
      </c>
      <c r="J447">
        <v>17608.585938</v>
      </c>
      <c r="L447" t="str">
        <f t="shared" si="53"/>
        <v>19SEP2023:14:00:00</v>
      </c>
      <c r="M447">
        <v>15</v>
      </c>
      <c r="N447">
        <f t="shared" si="54"/>
        <v>-683.43945300000269</v>
      </c>
      <c r="O447">
        <f t="shared" si="49"/>
        <v>-683.43945300000269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3.7902237585387364</v>
      </c>
    </row>
    <row r="448" spans="1:19" x14ac:dyDescent="0.3">
      <c r="A448" t="s">
        <v>522</v>
      </c>
      <c r="B448">
        <v>18708.027343999998</v>
      </c>
      <c r="C448">
        <v>18112.099609000001</v>
      </c>
      <c r="D448">
        <v>19068.486327999999</v>
      </c>
      <c r="E448">
        <v>18934.277343999998</v>
      </c>
      <c r="F448">
        <v>18215.900390999999</v>
      </c>
      <c r="G448">
        <v>18272.900390999999</v>
      </c>
      <c r="H448">
        <v>17924.900390999999</v>
      </c>
      <c r="I448">
        <v>18112.099609000001</v>
      </c>
      <c r="J448">
        <v>18273.675781000002</v>
      </c>
      <c r="L448" t="str">
        <f t="shared" si="53"/>
        <v>19SEP2023:15:00:00</v>
      </c>
      <c r="M448">
        <v>16</v>
      </c>
      <c r="N448">
        <f t="shared" si="54"/>
        <v>-595.92773499999748</v>
      </c>
      <c r="O448">
        <f t="shared" si="49"/>
        <v>-595.92773499999748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3.1854119306230451</v>
      </c>
    </row>
    <row r="449" spans="1:19" x14ac:dyDescent="0.3">
      <c r="A449" t="s">
        <v>523</v>
      </c>
      <c r="B449">
        <v>19193.257813</v>
      </c>
      <c r="C449">
        <v>18666.199218999998</v>
      </c>
      <c r="D449">
        <v>19135.861327999999</v>
      </c>
      <c r="E449">
        <v>19058.267577999999</v>
      </c>
      <c r="F449">
        <v>18574</v>
      </c>
      <c r="G449">
        <v>18855.800781000002</v>
      </c>
      <c r="H449">
        <v>18440.699218999998</v>
      </c>
      <c r="I449">
        <v>18666.199218999998</v>
      </c>
      <c r="J449">
        <v>18702.222656000002</v>
      </c>
      <c r="L449" t="str">
        <f t="shared" si="53"/>
        <v>19SEP2023:16:00:00</v>
      </c>
      <c r="M449">
        <v>17</v>
      </c>
      <c r="N449">
        <f t="shared" si="54"/>
        <v>-527.0585940000019</v>
      </c>
      <c r="O449">
        <f t="shared" si="49"/>
        <v>-527.0585940000019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2.7460611384223368</v>
      </c>
    </row>
    <row r="450" spans="1:19" x14ac:dyDescent="0.3">
      <c r="A450" t="s">
        <v>524</v>
      </c>
      <c r="B450">
        <v>19368.212890999999</v>
      </c>
      <c r="C450">
        <v>18879.699218999998</v>
      </c>
      <c r="D450">
        <v>19130.982422000001</v>
      </c>
      <c r="E450">
        <v>19230.134765999999</v>
      </c>
      <c r="F450">
        <v>18616.199218999998</v>
      </c>
      <c r="G450">
        <v>19130.699218999998</v>
      </c>
      <c r="H450">
        <v>18672.199218999998</v>
      </c>
      <c r="I450">
        <v>18879.699218999998</v>
      </c>
      <c r="J450">
        <v>18866.457031000002</v>
      </c>
      <c r="L450" t="str">
        <f t="shared" si="53"/>
        <v>19SEP2023:17:00:00</v>
      </c>
      <c r="M450">
        <v>18</v>
      </c>
      <c r="N450">
        <f t="shared" si="54"/>
        <v>-488.51367200000095</v>
      </c>
      <c r="O450">
        <f t="shared" si="49"/>
        <v>-488.51367200000095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2.5222444360212655</v>
      </c>
    </row>
    <row r="451" spans="1:19" x14ac:dyDescent="0.3">
      <c r="A451" t="s">
        <v>525</v>
      </c>
      <c r="B451">
        <v>19087.78125</v>
      </c>
      <c r="C451">
        <v>18496.599609000001</v>
      </c>
      <c r="D451">
        <v>18578.423827999999</v>
      </c>
      <c r="E451">
        <v>18776.304688</v>
      </c>
      <c r="F451">
        <v>18270.300781000002</v>
      </c>
      <c r="G451">
        <v>18848.699218999998</v>
      </c>
      <c r="H451">
        <v>18391.400390999999</v>
      </c>
      <c r="I451">
        <v>18496.599609000001</v>
      </c>
      <c r="J451">
        <v>18493.986327999999</v>
      </c>
      <c r="L451" t="str">
        <f t="shared" si="53"/>
        <v>19SEP2023:18:00:00</v>
      </c>
      <c r="M451">
        <v>19</v>
      </c>
      <c r="N451">
        <f t="shared" si="54"/>
        <v>-591.18164099999922</v>
      </c>
      <c r="O451">
        <f t="shared" ref="O451:O514" si="56">IF(N451&lt;0,N451,"")</f>
        <v>-591.18164099999922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3.0971731772125124</v>
      </c>
    </row>
    <row r="452" spans="1:19" x14ac:dyDescent="0.3">
      <c r="A452" t="s">
        <v>526</v>
      </c>
      <c r="B452">
        <v>18171.091797000001</v>
      </c>
      <c r="C452">
        <v>17483.099609000001</v>
      </c>
      <c r="D452">
        <v>17988.337890999999</v>
      </c>
      <c r="E452">
        <v>18000.669922000001</v>
      </c>
      <c r="F452">
        <v>17471</v>
      </c>
      <c r="G452">
        <v>17946.900390999999</v>
      </c>
      <c r="H452">
        <v>17557.699218999998</v>
      </c>
      <c r="I452">
        <v>17483.099609000001</v>
      </c>
      <c r="J452">
        <v>17651.697265999999</v>
      </c>
      <c r="L452" t="str">
        <f t="shared" si="53"/>
        <v>19SEP2023:19:00:00</v>
      </c>
      <c r="M452">
        <v>20</v>
      </c>
      <c r="N452">
        <f t="shared" si="54"/>
        <v>-687.99218800000017</v>
      </c>
      <c r="O452">
        <f t="shared" si="56"/>
        <v>-687.99218800000017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3.7861907016153307</v>
      </c>
    </row>
    <row r="453" spans="1:19" x14ac:dyDescent="0.3">
      <c r="A453" t="s">
        <v>527</v>
      </c>
      <c r="B453">
        <v>17409.962890999999</v>
      </c>
      <c r="C453">
        <v>16580.699218999998</v>
      </c>
      <c r="D453">
        <v>17557.744140999999</v>
      </c>
      <c r="E453">
        <v>17298.134765999999</v>
      </c>
      <c r="F453">
        <v>16732.300781000002</v>
      </c>
      <c r="G453">
        <v>17075.699218999998</v>
      </c>
      <c r="H453">
        <v>16753.699218999998</v>
      </c>
      <c r="I453">
        <v>16580.699218999998</v>
      </c>
      <c r="J453">
        <v>16892.667968999998</v>
      </c>
      <c r="L453" t="str">
        <f t="shared" si="53"/>
        <v>19SEP2023:20:00:00</v>
      </c>
      <c r="M453">
        <v>21</v>
      </c>
      <c r="N453">
        <f t="shared" si="54"/>
        <v>-829.26367200000095</v>
      </c>
      <c r="O453">
        <f t="shared" si="56"/>
        <v>-829.26367200000095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4.7631558848909723</v>
      </c>
    </row>
    <row r="454" spans="1:19" x14ac:dyDescent="0.3">
      <c r="A454" t="s">
        <v>528</v>
      </c>
      <c r="B454">
        <v>16837.880859000001</v>
      </c>
      <c r="C454">
        <v>15924.200194999999</v>
      </c>
      <c r="D454">
        <v>17183.255859000001</v>
      </c>
      <c r="E454">
        <v>17047.943359000001</v>
      </c>
      <c r="F454">
        <v>16138.299805000001</v>
      </c>
      <c r="G454">
        <v>16423.699218999998</v>
      </c>
      <c r="H454">
        <v>16155.599609000001</v>
      </c>
      <c r="I454">
        <v>15924.200194999999</v>
      </c>
      <c r="J454">
        <v>16316.791015999999</v>
      </c>
      <c r="L454" t="str">
        <f t="shared" si="53"/>
        <v>19SEP2023:21:00:00</v>
      </c>
      <c r="M454">
        <v>22</v>
      </c>
      <c r="N454">
        <f t="shared" si="54"/>
        <v>-913.68066400000134</v>
      </c>
      <c r="O454">
        <f t="shared" si="56"/>
        <v>-913.68066400000134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5.4263399987869061</v>
      </c>
    </row>
    <row r="455" spans="1:19" x14ac:dyDescent="0.3">
      <c r="A455" t="s">
        <v>529</v>
      </c>
      <c r="B455">
        <v>16088.727539</v>
      </c>
      <c r="C455">
        <v>15045.599609000001</v>
      </c>
      <c r="D455">
        <v>16495.753906000002</v>
      </c>
      <c r="E455">
        <v>16343.474609000001</v>
      </c>
      <c r="F455">
        <v>15319.099609000001</v>
      </c>
      <c r="G455">
        <v>15538.299805000001</v>
      </c>
      <c r="H455">
        <v>15316.200194999999</v>
      </c>
      <c r="I455">
        <v>15045.599609000001</v>
      </c>
      <c r="J455">
        <v>15493.431640999999</v>
      </c>
      <c r="L455" t="str">
        <f t="shared" si="53"/>
        <v>19SEP2023:22:00:00</v>
      </c>
      <c r="M455">
        <v>23</v>
      </c>
      <c r="N455">
        <f t="shared" si="54"/>
        <v>-1043.1279299999987</v>
      </c>
      <c r="O455">
        <f t="shared" si="56"/>
        <v>-1043.1279299999987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6.4835949733836733</v>
      </c>
    </row>
    <row r="456" spans="1:19" x14ac:dyDescent="0.3">
      <c r="A456" t="s">
        <v>530</v>
      </c>
      <c r="B456">
        <v>15174.920898</v>
      </c>
      <c r="C456">
        <v>14074.599609000001</v>
      </c>
      <c r="D456">
        <v>15391.409180000001</v>
      </c>
      <c r="E456">
        <v>15097.839844</v>
      </c>
      <c r="F456">
        <v>14343.799805000001</v>
      </c>
      <c r="G456">
        <v>14505.799805000001</v>
      </c>
      <c r="H456">
        <v>14329.200194999999</v>
      </c>
      <c r="I456">
        <v>14074.599609000001</v>
      </c>
      <c r="J456">
        <v>14484.381836</v>
      </c>
      <c r="L456" t="str">
        <f t="shared" si="53"/>
        <v>19SEP2023:23:00:00</v>
      </c>
      <c r="M456">
        <v>24</v>
      </c>
      <c r="N456">
        <f t="shared" si="54"/>
        <v>-1100.3212889999995</v>
      </c>
      <c r="O456">
        <f t="shared" si="56"/>
        <v>-1100.3212889999995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7.2509194373791956</v>
      </c>
    </row>
    <row r="457" spans="1:19" x14ac:dyDescent="0.3">
      <c r="A457" t="s">
        <v>531</v>
      </c>
      <c r="B457">
        <v>14307.972656</v>
      </c>
      <c r="C457">
        <v>13151.200194999999</v>
      </c>
      <c r="D457">
        <v>14450.794921999999</v>
      </c>
      <c r="E457">
        <v>14114.499023</v>
      </c>
      <c r="F457">
        <v>13403.900390999999</v>
      </c>
      <c r="G457">
        <v>13529.700194999999</v>
      </c>
      <c r="H457">
        <v>13393.099609000001</v>
      </c>
      <c r="I457">
        <v>13151.200194999999</v>
      </c>
      <c r="J457">
        <v>13546.809569999999</v>
      </c>
      <c r="L457" t="str">
        <f t="shared" si="53"/>
        <v>20SEP2023:00:00:00</v>
      </c>
      <c r="M457">
        <v>1</v>
      </c>
      <c r="N457">
        <f t="shared" si="54"/>
        <v>-1156.7724610000005</v>
      </c>
      <c r="O457">
        <f t="shared" si="56"/>
        <v>-1156.7724610000005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8.0848103977533938</v>
      </c>
    </row>
    <row r="458" spans="1:19" x14ac:dyDescent="0.3">
      <c r="A458" t="s">
        <v>532</v>
      </c>
      <c r="B458">
        <v>13521.059569999999</v>
      </c>
      <c r="C458">
        <v>12828.799805000001</v>
      </c>
      <c r="D458">
        <v>13751.040039</v>
      </c>
      <c r="E458">
        <v>13305.811523</v>
      </c>
      <c r="F458">
        <v>13020.400390999999</v>
      </c>
      <c r="G458">
        <v>13001.5</v>
      </c>
      <c r="H458">
        <v>12982.799805000001</v>
      </c>
      <c r="I458">
        <v>12828.799805000001</v>
      </c>
      <c r="J458">
        <v>13095.878906</v>
      </c>
      <c r="L458" t="str">
        <f t="shared" si="53"/>
        <v>20SEP2023:01:00:00</v>
      </c>
      <c r="M458">
        <v>2</v>
      </c>
      <c r="N458">
        <f t="shared" si="54"/>
        <v>-692.25976499999888</v>
      </c>
      <c r="O458">
        <f t="shared" si="56"/>
        <v>-692.25976499999888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5.1198632874597934</v>
      </c>
    </row>
    <row r="459" spans="1:19" x14ac:dyDescent="0.3">
      <c r="A459" t="s">
        <v>533</v>
      </c>
      <c r="B459">
        <v>13036.197265999999</v>
      </c>
      <c r="C459">
        <v>12209.299805000001</v>
      </c>
      <c r="D459">
        <v>13155.230469</v>
      </c>
      <c r="E459">
        <v>12642.350586</v>
      </c>
      <c r="F459">
        <v>12365.799805000001</v>
      </c>
      <c r="G459">
        <v>12335.900390999999</v>
      </c>
      <c r="H459">
        <v>12325.5</v>
      </c>
      <c r="I459">
        <v>12209.299805000001</v>
      </c>
      <c r="J459">
        <v>12461.65625</v>
      </c>
      <c r="L459" t="str">
        <f t="shared" si="53"/>
        <v>20SEP2023:02:00:00</v>
      </c>
      <c r="M459">
        <v>3</v>
      </c>
      <c r="N459">
        <f t="shared" si="54"/>
        <v>-826.89746099999866</v>
      </c>
      <c r="O459">
        <f t="shared" si="56"/>
        <v>-826.89746099999866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6.3430879736428096</v>
      </c>
    </row>
    <row r="460" spans="1:19" x14ac:dyDescent="0.3">
      <c r="A460" t="s">
        <v>534</v>
      </c>
      <c r="B460">
        <v>12679.107421999999</v>
      </c>
      <c r="C460">
        <v>11833.900390999999</v>
      </c>
      <c r="D460">
        <v>12784.491211</v>
      </c>
      <c r="E460">
        <v>12354.465819999999</v>
      </c>
      <c r="F460">
        <v>11952.299805000001</v>
      </c>
      <c r="G460">
        <v>11901.5</v>
      </c>
      <c r="H460">
        <v>11893.099609000001</v>
      </c>
      <c r="I460">
        <v>11833.900390999999</v>
      </c>
      <c r="J460">
        <v>12060.377930000001</v>
      </c>
      <c r="L460" t="str">
        <f t="shared" ref="L460:L523" si="60">A460</f>
        <v>20SEP2023:03:00:00</v>
      </c>
      <c r="M460">
        <v>4</v>
      </c>
      <c r="N460">
        <f t="shared" ref="N460:N523" si="61">C460-B460</f>
        <v>-845.20703099999992</v>
      </c>
      <c r="O460">
        <f t="shared" si="56"/>
        <v>-845.20703099999992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6.666139838309511</v>
      </c>
    </row>
    <row r="461" spans="1:19" x14ac:dyDescent="0.3">
      <c r="A461" t="s">
        <v>535</v>
      </c>
      <c r="B461">
        <v>12465.016602</v>
      </c>
      <c r="C461">
        <v>11641.799805000001</v>
      </c>
      <c r="D461">
        <v>12553.893555000001</v>
      </c>
      <c r="E461">
        <v>12142.216796999999</v>
      </c>
      <c r="F461">
        <v>11735.900390999999</v>
      </c>
      <c r="G461">
        <v>11690.299805000001</v>
      </c>
      <c r="H461">
        <v>11684.900390999999</v>
      </c>
      <c r="I461">
        <v>11641.799805000001</v>
      </c>
      <c r="J461">
        <v>11851.409180000001</v>
      </c>
      <c r="L461" t="str">
        <f t="shared" si="60"/>
        <v>20SEP2023:04:00:00</v>
      </c>
      <c r="M461">
        <v>5</v>
      </c>
      <c r="N461">
        <f t="shared" si="61"/>
        <v>-823.21679699999913</v>
      </c>
      <c r="O461">
        <f t="shared" si="56"/>
        <v>-823.21679699999913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6.6042174132998328</v>
      </c>
    </row>
    <row r="462" spans="1:19" x14ac:dyDescent="0.3">
      <c r="A462" t="s">
        <v>536</v>
      </c>
      <c r="B462">
        <v>12551.310546999999</v>
      </c>
      <c r="C462">
        <v>11674.5</v>
      </c>
      <c r="D462">
        <v>12589.109375</v>
      </c>
      <c r="E462">
        <v>12148.014648</v>
      </c>
      <c r="F462">
        <v>11732.5</v>
      </c>
      <c r="G462">
        <v>11686.200194999999</v>
      </c>
      <c r="H462">
        <v>11676.799805000001</v>
      </c>
      <c r="I462">
        <v>11674.5</v>
      </c>
      <c r="J462">
        <v>11865.082031</v>
      </c>
      <c r="L462" t="str">
        <f t="shared" si="60"/>
        <v>20SEP2023:05:00:00</v>
      </c>
      <c r="M462">
        <v>6</v>
      </c>
      <c r="N462">
        <f t="shared" si="61"/>
        <v>-876.81054699999913</v>
      </c>
      <c r="O462">
        <f t="shared" si="56"/>
        <v>-876.81054699999913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6.9858087226562446</v>
      </c>
    </row>
    <row r="463" spans="1:19" x14ac:dyDescent="0.3">
      <c r="A463" t="s">
        <v>537</v>
      </c>
      <c r="B463">
        <v>12823.785156</v>
      </c>
      <c r="C463">
        <v>12033.599609000001</v>
      </c>
      <c r="D463">
        <v>12824.284180000001</v>
      </c>
      <c r="E463">
        <v>12407.862305000001</v>
      </c>
      <c r="F463">
        <v>12056.5</v>
      </c>
      <c r="G463">
        <v>12004.799805000001</v>
      </c>
      <c r="H463">
        <v>11988.5</v>
      </c>
      <c r="I463">
        <v>12033.599609000001</v>
      </c>
      <c r="J463">
        <v>12177.617188</v>
      </c>
      <c r="L463" t="str">
        <f t="shared" si="60"/>
        <v>20SEP2023:06:00:00</v>
      </c>
      <c r="M463">
        <v>7</v>
      </c>
      <c r="N463">
        <f t="shared" si="61"/>
        <v>-790.18554699999913</v>
      </c>
      <c r="O463">
        <f t="shared" si="56"/>
        <v>-790.18554699999913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6.1618744963945895</v>
      </c>
    </row>
    <row r="464" spans="1:19" x14ac:dyDescent="0.3">
      <c r="A464" t="s">
        <v>538</v>
      </c>
      <c r="B464">
        <v>13260.917969</v>
      </c>
      <c r="C464">
        <v>12521.599609000001</v>
      </c>
      <c r="D464">
        <v>13237.654296999999</v>
      </c>
      <c r="E464">
        <v>12874.615234000001</v>
      </c>
      <c r="F464">
        <v>12528.700194999999</v>
      </c>
      <c r="G464">
        <v>12465.400390999999</v>
      </c>
      <c r="H464">
        <v>12450.400390999999</v>
      </c>
      <c r="I464">
        <v>12521.599609000001</v>
      </c>
      <c r="J464">
        <v>12638.541015999999</v>
      </c>
      <c r="L464" t="str">
        <f t="shared" si="60"/>
        <v>20SEP2023:07:00:00</v>
      </c>
      <c r="M464">
        <v>8</v>
      </c>
      <c r="N464">
        <f t="shared" si="61"/>
        <v>-739.3183599999993</v>
      </c>
      <c r="O464">
        <f t="shared" si="56"/>
        <v>-739.3183599999993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5.5751672827499661</v>
      </c>
    </row>
    <row r="465" spans="1:19" x14ac:dyDescent="0.3">
      <c r="A465" t="s">
        <v>539</v>
      </c>
      <c r="B465">
        <v>13319.375</v>
      </c>
      <c r="C465">
        <v>12696</v>
      </c>
      <c r="D465">
        <v>13434.568359000001</v>
      </c>
      <c r="E465">
        <v>13071.836914</v>
      </c>
      <c r="F465">
        <v>12700.799805000001</v>
      </c>
      <c r="G465">
        <v>12615.200194999999</v>
      </c>
      <c r="H465">
        <v>12603.599609000001</v>
      </c>
      <c r="I465">
        <v>12696</v>
      </c>
      <c r="J465">
        <v>12808.393555000001</v>
      </c>
      <c r="L465" t="str">
        <f t="shared" si="60"/>
        <v>20SEP2023:08:00:00</v>
      </c>
      <c r="M465">
        <v>9</v>
      </c>
      <c r="N465">
        <f t="shared" si="61"/>
        <v>-623.375</v>
      </c>
      <c r="O465">
        <f t="shared" si="56"/>
        <v>-623.375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4.6802120970390879</v>
      </c>
    </row>
    <row r="466" spans="1:19" x14ac:dyDescent="0.3">
      <c r="A466" t="s">
        <v>540</v>
      </c>
      <c r="B466">
        <v>13884.569336</v>
      </c>
      <c r="C466">
        <v>13298.700194999999</v>
      </c>
      <c r="D466">
        <v>13939.295898</v>
      </c>
      <c r="E466">
        <v>13575.092773</v>
      </c>
      <c r="F466">
        <v>13127.700194999999</v>
      </c>
      <c r="G466">
        <v>13148.5</v>
      </c>
      <c r="H466">
        <v>13145.299805000001</v>
      </c>
      <c r="I466">
        <v>13298.700194999999</v>
      </c>
      <c r="J466">
        <v>13348.679688</v>
      </c>
      <c r="L466" t="str">
        <f t="shared" si="60"/>
        <v>20SEP2023:09:00:00</v>
      </c>
      <c r="M466">
        <v>10</v>
      </c>
      <c r="N466">
        <f t="shared" si="61"/>
        <v>-585.86914100000104</v>
      </c>
      <c r="O466">
        <f t="shared" si="56"/>
        <v>-585.86914100000104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4.2195701344582277</v>
      </c>
    </row>
    <row r="467" spans="1:19" x14ac:dyDescent="0.3">
      <c r="A467" t="s">
        <v>541</v>
      </c>
      <c r="B467">
        <v>15023.944336</v>
      </c>
      <c r="C467">
        <v>14327.599609000001</v>
      </c>
      <c r="D467">
        <v>14712.402344</v>
      </c>
      <c r="E467">
        <v>14357.685546999999</v>
      </c>
      <c r="F467">
        <v>13932.299805000001</v>
      </c>
      <c r="G467">
        <v>14111</v>
      </c>
      <c r="H467">
        <v>14109</v>
      </c>
      <c r="I467">
        <v>14327.599609000001</v>
      </c>
      <c r="J467">
        <v>14277.791015999999</v>
      </c>
      <c r="L467" t="str">
        <f t="shared" si="60"/>
        <v>20SEP2023:10:00:00</v>
      </c>
      <c r="M467">
        <v>11</v>
      </c>
      <c r="N467">
        <f t="shared" si="61"/>
        <v>-696.34472699999969</v>
      </c>
      <c r="O467">
        <f t="shared" si="56"/>
        <v>-696.34472699999969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4.6348995405383384</v>
      </c>
    </row>
    <row r="468" spans="1:19" x14ac:dyDescent="0.3">
      <c r="A468" t="s">
        <v>542</v>
      </c>
      <c r="B468">
        <v>16172.714844</v>
      </c>
      <c r="C468">
        <v>15444.200194999999</v>
      </c>
      <c r="D468">
        <v>15772.024414</v>
      </c>
      <c r="E468">
        <v>15360.496094</v>
      </c>
      <c r="F468">
        <v>15063.799805000001</v>
      </c>
      <c r="G468">
        <v>15206.200194999999</v>
      </c>
      <c r="H468">
        <v>15210.200194999999</v>
      </c>
      <c r="I468">
        <v>15444.200194999999</v>
      </c>
      <c r="J468">
        <v>15377.724609000001</v>
      </c>
      <c r="L468" t="str">
        <f t="shared" si="60"/>
        <v>20SEP2023:11:00:00</v>
      </c>
      <c r="M468">
        <v>12</v>
      </c>
      <c r="N468">
        <f t="shared" si="61"/>
        <v>-728.51464900000065</v>
      </c>
      <c r="O468">
        <f t="shared" si="56"/>
        <v>-728.51464900000065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4.5045909485646813</v>
      </c>
    </row>
    <row r="469" spans="1:19" x14ac:dyDescent="0.3">
      <c r="A469" t="s">
        <v>543</v>
      </c>
      <c r="B469">
        <v>17178.337890999999</v>
      </c>
      <c r="C469">
        <v>16484.300781000002</v>
      </c>
      <c r="D469">
        <v>16720.123047000001</v>
      </c>
      <c r="E469">
        <v>16430.921875</v>
      </c>
      <c r="F469">
        <v>16205.700194999999</v>
      </c>
      <c r="G469">
        <v>16298.900390999999</v>
      </c>
      <c r="H469">
        <v>16308.799805000001</v>
      </c>
      <c r="I469">
        <v>16484.300781000002</v>
      </c>
      <c r="J469">
        <v>16432.416015999999</v>
      </c>
      <c r="L469" t="str">
        <f t="shared" si="60"/>
        <v>20SEP2023:12:00:00</v>
      </c>
      <c r="M469">
        <v>13</v>
      </c>
      <c r="N469">
        <f t="shared" si="61"/>
        <v>-694.03710999999748</v>
      </c>
      <c r="O469">
        <f t="shared" si="56"/>
        <v>-694.03710999999748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4.0401877900167182</v>
      </c>
    </row>
    <row r="470" spans="1:19" x14ac:dyDescent="0.3">
      <c r="A470" t="s">
        <v>544</v>
      </c>
      <c r="B470">
        <v>18096.886718999998</v>
      </c>
      <c r="C470">
        <v>17288.099609000001</v>
      </c>
      <c r="D470">
        <v>17639.583984000001</v>
      </c>
      <c r="E470">
        <v>17294.419922000001</v>
      </c>
      <c r="F470">
        <v>17330.900390999999</v>
      </c>
      <c r="G470">
        <v>17244.699218999998</v>
      </c>
      <c r="H470">
        <v>17248.900390999999</v>
      </c>
      <c r="I470">
        <v>17288.099609000001</v>
      </c>
      <c r="J470">
        <v>17346.576172000001</v>
      </c>
      <c r="L470" t="str">
        <f t="shared" si="60"/>
        <v>20SEP2023:13:00:00</v>
      </c>
      <c r="M470">
        <v>14</v>
      </c>
      <c r="N470">
        <f t="shared" si="61"/>
        <v>-808.78710999999748</v>
      </c>
      <c r="O470">
        <f t="shared" si="56"/>
        <v>-808.78710999999748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4.4692057952202822</v>
      </c>
    </row>
    <row r="471" spans="1:19" x14ac:dyDescent="0.3">
      <c r="A471" t="s">
        <v>545</v>
      </c>
      <c r="B471">
        <v>18963.289063</v>
      </c>
      <c r="C471">
        <v>18020.599609000001</v>
      </c>
      <c r="D471">
        <v>18562.667968999998</v>
      </c>
      <c r="E471">
        <v>18237.632813</v>
      </c>
      <c r="F471">
        <v>18258.400390999999</v>
      </c>
      <c r="G471">
        <v>18087.699218999998</v>
      </c>
      <c r="H471">
        <v>18077.400390999999</v>
      </c>
      <c r="I471">
        <v>18020.599609000001</v>
      </c>
      <c r="J471">
        <v>18176.544922000001</v>
      </c>
      <c r="L471" t="str">
        <f t="shared" si="60"/>
        <v>20SEP2023:14:00:00</v>
      </c>
      <c r="M471">
        <v>15</v>
      </c>
      <c r="N471">
        <f t="shared" si="61"/>
        <v>-942.68945399999939</v>
      </c>
      <c r="O471">
        <f t="shared" si="56"/>
        <v>-942.68945399999939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4.9711284306651047</v>
      </c>
    </row>
    <row r="472" spans="1:19" x14ac:dyDescent="0.3">
      <c r="A472" t="s">
        <v>546</v>
      </c>
      <c r="B472">
        <v>19720.041015999999</v>
      </c>
      <c r="C472">
        <v>18510.800781000002</v>
      </c>
      <c r="D472">
        <v>18965.025390999999</v>
      </c>
      <c r="E472">
        <v>18833.728515999999</v>
      </c>
      <c r="F472">
        <v>18824.699218999998</v>
      </c>
      <c r="G472">
        <v>18659.199218999998</v>
      </c>
      <c r="H472">
        <v>18629.699218999998</v>
      </c>
      <c r="I472">
        <v>18510.800781000002</v>
      </c>
      <c r="J472">
        <v>18683.544922000001</v>
      </c>
      <c r="L472" t="str">
        <f t="shared" si="60"/>
        <v>20SEP2023:15:00:00</v>
      </c>
      <c r="M472">
        <v>16</v>
      </c>
      <c r="N472">
        <f t="shared" si="61"/>
        <v>-1209.2402349999975</v>
      </c>
      <c r="O472">
        <f t="shared" si="56"/>
        <v>-1209.2402349999975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6.1320371190854601</v>
      </c>
    </row>
    <row r="473" spans="1:19" x14ac:dyDescent="0.3">
      <c r="A473" t="s">
        <v>547</v>
      </c>
      <c r="B473">
        <v>20164.269531000002</v>
      </c>
      <c r="C473">
        <v>18808.300781000002</v>
      </c>
      <c r="D473">
        <v>19038.767577999999</v>
      </c>
      <c r="E473">
        <v>18862.759765999999</v>
      </c>
      <c r="F473">
        <v>19033.199218999998</v>
      </c>
      <c r="G473">
        <v>19018</v>
      </c>
      <c r="H473">
        <v>18969.300781000002</v>
      </c>
      <c r="I473">
        <v>18808.300781000002</v>
      </c>
      <c r="J473">
        <v>18946.154297000001</v>
      </c>
      <c r="L473" t="str">
        <f t="shared" si="60"/>
        <v>20SEP2023:16:00:00</v>
      </c>
      <c r="M473">
        <v>17</v>
      </c>
      <c r="N473">
        <f t="shared" si="61"/>
        <v>-1355.96875</v>
      </c>
      <c r="O473">
        <f t="shared" si="56"/>
        <v>-1355.96875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6.7246113126754743</v>
      </c>
    </row>
    <row r="474" spans="1:19" x14ac:dyDescent="0.3">
      <c r="A474" t="s">
        <v>548</v>
      </c>
      <c r="B474">
        <v>20297.21875</v>
      </c>
      <c r="C474">
        <v>18825.300781000002</v>
      </c>
      <c r="D474">
        <v>19129.771484000001</v>
      </c>
      <c r="E474">
        <v>18953.119140999999</v>
      </c>
      <c r="F474">
        <v>19049.800781000002</v>
      </c>
      <c r="G474">
        <v>19167.300781000002</v>
      </c>
      <c r="H474">
        <v>19102.400390999999</v>
      </c>
      <c r="I474">
        <v>18825.300781000002</v>
      </c>
      <c r="J474">
        <v>19025.974609000001</v>
      </c>
      <c r="L474" t="str">
        <f t="shared" si="60"/>
        <v>20SEP2023:17:00:00</v>
      </c>
      <c r="M474">
        <v>18</v>
      </c>
      <c r="N474">
        <f t="shared" si="61"/>
        <v>-1471.9179689999983</v>
      </c>
      <c r="O474">
        <f t="shared" si="56"/>
        <v>-1471.9179689999983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7.2518209865575711</v>
      </c>
    </row>
    <row r="475" spans="1:19" x14ac:dyDescent="0.3">
      <c r="A475" t="s">
        <v>549</v>
      </c>
      <c r="B475">
        <v>20037.742188</v>
      </c>
      <c r="C475">
        <v>18464.599609000001</v>
      </c>
      <c r="D475">
        <v>18559.15625</v>
      </c>
      <c r="E475">
        <v>18511.03125</v>
      </c>
      <c r="F475">
        <v>18724.099609000001</v>
      </c>
      <c r="G475">
        <v>18957.5</v>
      </c>
      <c r="H475">
        <v>18885.599609000001</v>
      </c>
      <c r="I475">
        <v>18464.599609000001</v>
      </c>
      <c r="J475">
        <v>18685.050781000002</v>
      </c>
      <c r="L475" t="str">
        <f t="shared" si="60"/>
        <v>20SEP2023:18:00:00</v>
      </c>
      <c r="M475">
        <v>19</v>
      </c>
      <c r="N475">
        <f t="shared" si="61"/>
        <v>-1573.1425789999994</v>
      </c>
      <c r="O475">
        <f t="shared" si="56"/>
        <v>-1573.1425789999994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7.8508973927317367</v>
      </c>
    </row>
    <row r="476" spans="1:19" x14ac:dyDescent="0.3">
      <c r="A476" t="s">
        <v>550</v>
      </c>
      <c r="B476">
        <v>19049.597656000002</v>
      </c>
      <c r="C476">
        <v>17574.5</v>
      </c>
      <c r="D476">
        <v>17768.880859000001</v>
      </c>
      <c r="E476">
        <v>17503.472656000002</v>
      </c>
      <c r="F476">
        <v>17979.199218999998</v>
      </c>
      <c r="G476">
        <v>18187.099609000001</v>
      </c>
      <c r="H476">
        <v>18129.099609000001</v>
      </c>
      <c r="I476">
        <v>17574.5</v>
      </c>
      <c r="J476">
        <v>17881.486327999999</v>
      </c>
      <c r="L476" t="str">
        <f t="shared" si="60"/>
        <v>20SEP2023:19:00:00</v>
      </c>
      <c r="M476">
        <v>20</v>
      </c>
      <c r="N476">
        <f t="shared" si="61"/>
        <v>-1475.0976560000017</v>
      </c>
      <c r="O476">
        <f t="shared" si="56"/>
        <v>-1475.0976560000017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7.7434583272439568</v>
      </c>
    </row>
    <row r="477" spans="1:19" x14ac:dyDescent="0.3">
      <c r="A477" t="s">
        <v>551</v>
      </c>
      <c r="B477">
        <v>18150.794922000001</v>
      </c>
      <c r="C477">
        <v>16834.900390999999</v>
      </c>
      <c r="D477">
        <v>17361.632813</v>
      </c>
      <c r="E477">
        <v>16925.003906000002</v>
      </c>
      <c r="F477">
        <v>17455.099609000001</v>
      </c>
      <c r="G477">
        <v>17442.800781000002</v>
      </c>
      <c r="H477">
        <v>17401.5</v>
      </c>
      <c r="I477">
        <v>16834.900390999999</v>
      </c>
      <c r="J477">
        <v>17233.037109000001</v>
      </c>
      <c r="L477" t="str">
        <f t="shared" si="60"/>
        <v>20SEP2023:20:00:00</v>
      </c>
      <c r="M477">
        <v>21</v>
      </c>
      <c r="N477">
        <f t="shared" si="61"/>
        <v>-1315.8945310000017</v>
      </c>
      <c r="O477">
        <f t="shared" si="56"/>
        <v>-1315.8945310000017</v>
      </c>
      <c r="P477" t="str">
        <f t="shared" si="57"/>
        <v/>
      </c>
      <c r="Q477">
        <f t="shared" si="58"/>
        <v>1</v>
      </c>
      <c r="R477" t="str">
        <f t="shared" si="59"/>
        <v/>
      </c>
      <c r="S477">
        <f t="shared" si="62"/>
        <v>7.2497900871826157</v>
      </c>
    </row>
    <row r="478" spans="1:19" x14ac:dyDescent="0.3">
      <c r="A478" t="s">
        <v>552</v>
      </c>
      <c r="B478">
        <v>17742.464843999998</v>
      </c>
      <c r="C478">
        <v>16246.099609000001</v>
      </c>
      <c r="D478">
        <v>17045.035156000002</v>
      </c>
      <c r="E478">
        <v>16707.589843999998</v>
      </c>
      <c r="F478">
        <v>16793.199218999998</v>
      </c>
      <c r="G478">
        <v>16814.099609000001</v>
      </c>
      <c r="H478">
        <v>16789.099609000001</v>
      </c>
      <c r="I478">
        <v>16246.099609000001</v>
      </c>
      <c r="J478">
        <v>16680.296875</v>
      </c>
      <c r="L478" t="str">
        <f t="shared" si="60"/>
        <v>20SEP2023:21:00:00</v>
      </c>
      <c r="M478">
        <v>22</v>
      </c>
      <c r="N478">
        <f t="shared" si="61"/>
        <v>-1496.3652349999975</v>
      </c>
      <c r="O478">
        <f t="shared" si="56"/>
        <v>-1496.3652349999975</v>
      </c>
      <c r="P478" t="str">
        <f t="shared" si="57"/>
        <v/>
      </c>
      <c r="Q478">
        <f t="shared" si="58"/>
        <v>1</v>
      </c>
      <c r="R478" t="str">
        <f t="shared" si="59"/>
        <v/>
      </c>
      <c r="S478">
        <f t="shared" si="62"/>
        <v>8.4338069606265904</v>
      </c>
    </row>
    <row r="479" spans="1:19" x14ac:dyDescent="0.3">
      <c r="A479" t="s">
        <v>553</v>
      </c>
      <c r="B479">
        <v>17039.185547000001</v>
      </c>
      <c r="C479">
        <v>15425.200194999999</v>
      </c>
      <c r="D479">
        <v>16493.421875</v>
      </c>
      <c r="E479">
        <v>16185.637694999999</v>
      </c>
      <c r="F479">
        <v>15932</v>
      </c>
      <c r="G479">
        <v>15967.700194999999</v>
      </c>
      <c r="H479">
        <v>15956.599609000001</v>
      </c>
      <c r="I479">
        <v>15425.200194999999</v>
      </c>
      <c r="J479">
        <v>15903.195313</v>
      </c>
      <c r="L479" t="str">
        <f t="shared" si="60"/>
        <v>20SEP2023:22:00:00</v>
      </c>
      <c r="M479">
        <v>23</v>
      </c>
      <c r="N479">
        <f t="shared" si="61"/>
        <v>-1613.9853520000015</v>
      </c>
      <c r="O479">
        <f t="shared" si="56"/>
        <v>-1613.9853520000015</v>
      </c>
      <c r="P479" t="str">
        <f t="shared" si="57"/>
        <v/>
      </c>
      <c r="Q479">
        <f t="shared" si="58"/>
        <v>1</v>
      </c>
      <c r="R479" t="str">
        <f t="shared" si="59"/>
        <v/>
      </c>
      <c r="S479">
        <f t="shared" si="62"/>
        <v>9.4721977617302677</v>
      </c>
    </row>
    <row r="480" spans="1:19" x14ac:dyDescent="0.3">
      <c r="A480" t="s">
        <v>554</v>
      </c>
      <c r="B480">
        <v>16081.000977</v>
      </c>
      <c r="C480">
        <v>14525.099609000001</v>
      </c>
      <c r="D480">
        <v>15678.674805000001</v>
      </c>
      <c r="E480">
        <v>15373.654296999999</v>
      </c>
      <c r="F480">
        <v>14982.299805000001</v>
      </c>
      <c r="G480">
        <v>15023</v>
      </c>
      <c r="H480">
        <v>15018</v>
      </c>
      <c r="I480">
        <v>14525.099609000001</v>
      </c>
      <c r="J480">
        <v>14999.195313</v>
      </c>
      <c r="L480" t="str">
        <f t="shared" si="60"/>
        <v>20SEP2023:23:00:00</v>
      </c>
      <c r="M480">
        <v>24</v>
      </c>
      <c r="N480">
        <f t="shared" si="61"/>
        <v>-1555.9013679999989</v>
      </c>
      <c r="O480">
        <f t="shared" si="56"/>
        <v>-1555.9013679999989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9.675401240416198</v>
      </c>
    </row>
    <row r="481" spans="1:19" x14ac:dyDescent="0.3">
      <c r="A481" t="s">
        <v>555</v>
      </c>
      <c r="B481">
        <v>15107.803711</v>
      </c>
      <c r="C481">
        <v>13616.700194999999</v>
      </c>
      <c r="D481">
        <v>14752.913086</v>
      </c>
      <c r="E481">
        <v>14502.564453000001</v>
      </c>
      <c r="F481">
        <v>14081.599609000001</v>
      </c>
      <c r="G481">
        <v>14089.700194999999</v>
      </c>
      <c r="H481">
        <v>14087.599609000001</v>
      </c>
      <c r="I481">
        <v>13616.700194999999</v>
      </c>
      <c r="J481">
        <v>14079.003906</v>
      </c>
      <c r="L481" t="str">
        <f t="shared" si="60"/>
        <v>21SEP2023:00:00:00</v>
      </c>
      <c r="M481">
        <v>1</v>
      </c>
      <c r="N481">
        <f t="shared" si="61"/>
        <v>-1491.103516000001</v>
      </c>
      <c r="O481">
        <f t="shared" si="56"/>
        <v>-1491.103516000001</v>
      </c>
      <c r="P481" t="str">
        <f t="shared" si="57"/>
        <v/>
      </c>
      <c r="Q481">
        <f t="shared" si="58"/>
        <v>1</v>
      </c>
      <c r="R481" t="str">
        <f t="shared" si="59"/>
        <v/>
      </c>
      <c r="S481">
        <f t="shared" si="62"/>
        <v>9.8697570111685238</v>
      </c>
    </row>
    <row r="482" spans="1:19" x14ac:dyDescent="0.3">
      <c r="A482" t="s">
        <v>556</v>
      </c>
      <c r="B482">
        <v>14375.743164</v>
      </c>
      <c r="C482">
        <v>13545.400390999999</v>
      </c>
      <c r="D482">
        <v>14161.714844</v>
      </c>
      <c r="E482">
        <v>13953.588867</v>
      </c>
      <c r="F482">
        <v>13815</v>
      </c>
      <c r="G482">
        <v>13728.5</v>
      </c>
      <c r="H482">
        <v>13545.400390999999</v>
      </c>
      <c r="I482">
        <v>13449.200194999999</v>
      </c>
      <c r="J482">
        <v>13685.074219</v>
      </c>
      <c r="L482" t="str">
        <f t="shared" si="60"/>
        <v>21SEP2023:01:00:00</v>
      </c>
      <c r="M482">
        <v>2</v>
      </c>
      <c r="N482">
        <f t="shared" si="61"/>
        <v>-830.34277300000031</v>
      </c>
      <c r="O482">
        <f t="shared" si="56"/>
        <v>-830.34277300000031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5.7759989416015722</v>
      </c>
    </row>
    <row r="483" spans="1:19" x14ac:dyDescent="0.3">
      <c r="A483" t="s">
        <v>557</v>
      </c>
      <c r="B483">
        <v>13816.335938</v>
      </c>
      <c r="C483">
        <v>13023.5</v>
      </c>
      <c r="D483">
        <v>13592.668944999999</v>
      </c>
      <c r="E483">
        <v>13384.074219</v>
      </c>
      <c r="F483">
        <v>13217.900390999999</v>
      </c>
      <c r="G483">
        <v>13106.599609000001</v>
      </c>
      <c r="H483">
        <v>13023.5</v>
      </c>
      <c r="I483">
        <v>12831.099609000001</v>
      </c>
      <c r="J483">
        <v>13107.364258</v>
      </c>
      <c r="L483" t="str">
        <f t="shared" si="60"/>
        <v>21SEP2023:02:00:00</v>
      </c>
      <c r="M483">
        <v>3</v>
      </c>
      <c r="N483">
        <f t="shared" si="61"/>
        <v>-792.83593800000017</v>
      </c>
      <c r="O483">
        <f t="shared" si="56"/>
        <v>-792.83593800000017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5.7383950532022752</v>
      </c>
    </row>
    <row r="484" spans="1:19" x14ac:dyDescent="0.3">
      <c r="A484" t="s">
        <v>558</v>
      </c>
      <c r="B484">
        <v>13429.365234000001</v>
      </c>
      <c r="C484">
        <v>12713</v>
      </c>
      <c r="D484">
        <v>13170.715819999999</v>
      </c>
      <c r="E484">
        <v>12950.374023</v>
      </c>
      <c r="F484">
        <v>12846.700194999999</v>
      </c>
      <c r="G484">
        <v>12709</v>
      </c>
      <c r="H484">
        <v>12713</v>
      </c>
      <c r="I484">
        <v>12446.5</v>
      </c>
      <c r="J484">
        <v>12737.563477</v>
      </c>
      <c r="L484" t="str">
        <f t="shared" si="60"/>
        <v>21SEP2023:03:00:00</v>
      </c>
      <c r="M484">
        <v>4</v>
      </c>
      <c r="N484">
        <f t="shared" si="61"/>
        <v>-716.36523400000078</v>
      </c>
      <c r="O484">
        <f t="shared" si="56"/>
        <v>-716.36523400000078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5.3343193927463686</v>
      </c>
    </row>
    <row r="485" spans="1:19" x14ac:dyDescent="0.3">
      <c r="A485" t="s">
        <v>559</v>
      </c>
      <c r="B485">
        <v>13175.716796999999</v>
      </c>
      <c r="C485">
        <v>12517.599609000001</v>
      </c>
      <c r="D485">
        <v>13059.084961</v>
      </c>
      <c r="E485">
        <v>12852.831055000001</v>
      </c>
      <c r="F485">
        <v>12658.400390999999</v>
      </c>
      <c r="G485">
        <v>12514.599609000001</v>
      </c>
      <c r="H485">
        <v>12517.599609000001</v>
      </c>
      <c r="I485">
        <v>12245.799805000001</v>
      </c>
      <c r="J485">
        <v>12558.137694999999</v>
      </c>
      <c r="L485" t="str">
        <f t="shared" si="60"/>
        <v>21SEP2023:04:00:00</v>
      </c>
      <c r="M485">
        <v>5</v>
      </c>
      <c r="N485">
        <f t="shared" si="61"/>
        <v>-658.11718799999835</v>
      </c>
      <c r="O485">
        <f t="shared" si="56"/>
        <v>-658.11718799999835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4.9949251197463971</v>
      </c>
    </row>
    <row r="486" spans="1:19" x14ac:dyDescent="0.3">
      <c r="A486" t="s">
        <v>560</v>
      </c>
      <c r="B486">
        <v>13246.734375</v>
      </c>
      <c r="C486">
        <v>12556.400390999999</v>
      </c>
      <c r="D486">
        <v>13046.824219</v>
      </c>
      <c r="E486">
        <v>12866.733398</v>
      </c>
      <c r="F486">
        <v>12661.700194999999</v>
      </c>
      <c r="G486">
        <v>12520.400390999999</v>
      </c>
      <c r="H486">
        <v>12556.400390999999</v>
      </c>
      <c r="I486">
        <v>12262.299805000001</v>
      </c>
      <c r="J486">
        <v>12573.185546999999</v>
      </c>
      <c r="L486" t="str">
        <f t="shared" si="60"/>
        <v>21SEP2023:05:00:00</v>
      </c>
      <c r="M486">
        <v>6</v>
      </c>
      <c r="N486">
        <f t="shared" si="61"/>
        <v>-690.33398400000078</v>
      </c>
      <c r="O486">
        <f t="shared" si="56"/>
        <v>-690.33398400000078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5.2113522054374304</v>
      </c>
    </row>
    <row r="487" spans="1:19" x14ac:dyDescent="0.3">
      <c r="A487" t="s">
        <v>561</v>
      </c>
      <c r="B487">
        <v>13586.696289</v>
      </c>
      <c r="C487">
        <v>12887.900390999999</v>
      </c>
      <c r="D487">
        <v>13399.486328000001</v>
      </c>
      <c r="E487">
        <v>13116.873046999999</v>
      </c>
      <c r="F487">
        <v>13008</v>
      </c>
      <c r="G487">
        <v>12860.200194999999</v>
      </c>
      <c r="H487">
        <v>12887.900390999999</v>
      </c>
      <c r="I487">
        <v>12609.200194999999</v>
      </c>
      <c r="J487">
        <v>12915.847656</v>
      </c>
      <c r="L487" t="str">
        <f t="shared" si="60"/>
        <v>21SEP2023:06:00:00</v>
      </c>
      <c r="M487">
        <v>7</v>
      </c>
      <c r="N487">
        <f t="shared" si="61"/>
        <v>-698.79589800000031</v>
      </c>
      <c r="O487">
        <f t="shared" si="56"/>
        <v>-698.79589800000031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5.1432363183517706</v>
      </c>
    </row>
    <row r="488" spans="1:19" x14ac:dyDescent="0.3">
      <c r="A488" t="s">
        <v>562</v>
      </c>
      <c r="B488">
        <v>14058.066406</v>
      </c>
      <c r="C488">
        <v>13340.700194999999</v>
      </c>
      <c r="D488">
        <v>13903.505859000001</v>
      </c>
      <c r="E488">
        <v>13590.804688</v>
      </c>
      <c r="F488">
        <v>13500.200194999999</v>
      </c>
      <c r="G488">
        <v>13332.099609000001</v>
      </c>
      <c r="H488">
        <v>13340.700194999999</v>
      </c>
      <c r="I488">
        <v>13084.400390999999</v>
      </c>
      <c r="J488">
        <v>13391.461914</v>
      </c>
      <c r="L488" t="str">
        <f t="shared" si="60"/>
        <v>21SEP2023:07:00:00</v>
      </c>
      <c r="M488">
        <v>8</v>
      </c>
      <c r="N488">
        <f t="shared" si="61"/>
        <v>-717.36621100000048</v>
      </c>
      <c r="O488">
        <f t="shared" si="56"/>
        <v>-717.36621100000048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5.1028796584274758</v>
      </c>
    </row>
    <row r="489" spans="1:19" x14ac:dyDescent="0.3">
      <c r="A489" t="s">
        <v>563</v>
      </c>
      <c r="B489">
        <v>14165.685546999999</v>
      </c>
      <c r="C489">
        <v>13495.799805000001</v>
      </c>
      <c r="D489">
        <v>14092.832031</v>
      </c>
      <c r="E489">
        <v>13819.123046999999</v>
      </c>
      <c r="F489">
        <v>13609.400390999999</v>
      </c>
      <c r="G489">
        <v>13458.799805000001</v>
      </c>
      <c r="H489">
        <v>13495.799805000001</v>
      </c>
      <c r="I489">
        <v>13233.900390999999</v>
      </c>
      <c r="J489">
        <v>13544.295898</v>
      </c>
      <c r="L489" t="str">
        <f t="shared" si="60"/>
        <v>21SEP2023:08:00:00</v>
      </c>
      <c r="M489">
        <v>9</v>
      </c>
      <c r="N489">
        <f t="shared" si="61"/>
        <v>-669.88574199999857</v>
      </c>
      <c r="O489">
        <f t="shared" si="56"/>
        <v>-669.88574199999857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4.7289327422763989</v>
      </c>
    </row>
    <row r="490" spans="1:19" x14ac:dyDescent="0.3">
      <c r="A490" t="s">
        <v>564</v>
      </c>
      <c r="B490">
        <v>14739.323242</v>
      </c>
      <c r="C490">
        <v>13924.599609000001</v>
      </c>
      <c r="D490">
        <v>14523.960938</v>
      </c>
      <c r="E490">
        <v>14252.377930000001</v>
      </c>
      <c r="F490">
        <v>13997.299805000001</v>
      </c>
      <c r="G490">
        <v>13915</v>
      </c>
      <c r="H490">
        <v>13924.599609000001</v>
      </c>
      <c r="I490">
        <v>13805</v>
      </c>
      <c r="J490">
        <v>14014.902344</v>
      </c>
      <c r="L490" t="str">
        <f t="shared" si="60"/>
        <v>21SEP2023:09:00:00</v>
      </c>
      <c r="M490">
        <v>10</v>
      </c>
      <c r="N490">
        <f t="shared" si="61"/>
        <v>-814.72363299999961</v>
      </c>
      <c r="O490">
        <f t="shared" si="56"/>
        <v>-814.72363299999961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5.5275511610901384</v>
      </c>
    </row>
    <row r="491" spans="1:19" x14ac:dyDescent="0.3">
      <c r="A491" t="s">
        <v>565</v>
      </c>
      <c r="B491">
        <v>15854.401367</v>
      </c>
      <c r="C491">
        <v>14862.799805000001</v>
      </c>
      <c r="D491">
        <v>15126.118164</v>
      </c>
      <c r="E491">
        <v>15057.618164</v>
      </c>
      <c r="F491">
        <v>14926.5</v>
      </c>
      <c r="G491">
        <v>14831.799805000001</v>
      </c>
      <c r="H491">
        <v>14862.799805000001</v>
      </c>
      <c r="I491">
        <v>14865.900390999999</v>
      </c>
      <c r="J491">
        <v>14919.665039</v>
      </c>
      <c r="L491" t="str">
        <f t="shared" si="60"/>
        <v>21SEP2023:10:00:00</v>
      </c>
      <c r="M491">
        <v>11</v>
      </c>
      <c r="N491">
        <f t="shared" si="61"/>
        <v>-991.60156199999983</v>
      </c>
      <c r="O491">
        <f t="shared" si="56"/>
        <v>-991.60156199999983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6.254424491005758</v>
      </c>
    </row>
    <row r="492" spans="1:19" x14ac:dyDescent="0.3">
      <c r="A492" t="s">
        <v>566</v>
      </c>
      <c r="B492">
        <v>17061.029297000001</v>
      </c>
      <c r="C492">
        <v>16072</v>
      </c>
      <c r="D492">
        <v>15933.977539</v>
      </c>
      <c r="E492">
        <v>15933.588867</v>
      </c>
      <c r="F492">
        <v>16094</v>
      </c>
      <c r="G492">
        <v>15975.599609000001</v>
      </c>
      <c r="H492">
        <v>16072</v>
      </c>
      <c r="I492">
        <v>16054.099609000001</v>
      </c>
      <c r="J492">
        <v>16031.585938</v>
      </c>
      <c r="L492" t="str">
        <f t="shared" si="60"/>
        <v>21SEP2023:11:00:00</v>
      </c>
      <c r="M492">
        <v>12</v>
      </c>
      <c r="N492">
        <f t="shared" si="61"/>
        <v>-989.02929700000095</v>
      </c>
      <c r="O492">
        <f t="shared" si="56"/>
        <v>-989.02929700000095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5.7970083737791311</v>
      </c>
    </row>
    <row r="493" spans="1:19" x14ac:dyDescent="0.3">
      <c r="A493" t="s">
        <v>567</v>
      </c>
      <c r="B493">
        <v>18255.580077999999</v>
      </c>
      <c r="C493">
        <v>17295.800781000002</v>
      </c>
      <c r="D493">
        <v>16910.009765999999</v>
      </c>
      <c r="E493">
        <v>16897.027343999998</v>
      </c>
      <c r="F493">
        <v>17242.900390999999</v>
      </c>
      <c r="G493">
        <v>17085.800781000002</v>
      </c>
      <c r="H493">
        <v>17295.800781000002</v>
      </c>
      <c r="I493">
        <v>17179</v>
      </c>
      <c r="J493">
        <v>17157.3125</v>
      </c>
      <c r="L493" t="str">
        <f t="shared" si="60"/>
        <v>21SEP2023:12:00:00</v>
      </c>
      <c r="M493">
        <v>13</v>
      </c>
      <c r="N493">
        <f t="shared" si="61"/>
        <v>-959.77929699999731</v>
      </c>
      <c r="O493">
        <f t="shared" si="56"/>
        <v>-959.77929699999731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5.2574571331022124</v>
      </c>
    </row>
    <row r="494" spans="1:19" x14ac:dyDescent="0.3">
      <c r="A494" t="s">
        <v>568</v>
      </c>
      <c r="B494">
        <v>19358.232422000001</v>
      </c>
      <c r="C494">
        <v>18451.400390999999</v>
      </c>
      <c r="D494">
        <v>17864.722656000002</v>
      </c>
      <c r="E494">
        <v>17769.429688</v>
      </c>
      <c r="F494">
        <v>18326.900390999999</v>
      </c>
      <c r="G494">
        <v>18099</v>
      </c>
      <c r="H494">
        <v>18451.400390999999</v>
      </c>
      <c r="I494">
        <v>18138.199218999998</v>
      </c>
      <c r="J494">
        <v>18192.414063</v>
      </c>
      <c r="L494" t="str">
        <f t="shared" si="60"/>
        <v>21SEP2023:13:00:00</v>
      </c>
      <c r="M494">
        <v>14</v>
      </c>
      <c r="N494">
        <f t="shared" si="61"/>
        <v>-906.83203100000173</v>
      </c>
      <c r="O494">
        <f t="shared" si="56"/>
        <v>-906.83203100000173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4.6844774421109676</v>
      </c>
    </row>
    <row r="495" spans="1:19" x14ac:dyDescent="0.3">
      <c r="A495" t="s">
        <v>569</v>
      </c>
      <c r="B495">
        <v>20280.220702999999</v>
      </c>
      <c r="C495">
        <v>19325.5</v>
      </c>
      <c r="D495">
        <v>18700.160156000002</v>
      </c>
      <c r="E495">
        <v>18616.873047000001</v>
      </c>
      <c r="F495">
        <v>19223.199218999998</v>
      </c>
      <c r="G495">
        <v>18938.900390999999</v>
      </c>
      <c r="H495">
        <v>19325.5</v>
      </c>
      <c r="I495">
        <v>18982.099609000001</v>
      </c>
      <c r="J495">
        <v>19048.523438</v>
      </c>
      <c r="L495" t="str">
        <f t="shared" si="60"/>
        <v>21SEP2023:14:00:00</v>
      </c>
      <c r="M495">
        <v>15</v>
      </c>
      <c r="N495">
        <f t="shared" si="61"/>
        <v>-954.72070299999905</v>
      </c>
      <c r="O495">
        <f t="shared" si="56"/>
        <v>-954.72070299999905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4.7076445418504234</v>
      </c>
    </row>
    <row r="496" spans="1:19" x14ac:dyDescent="0.3">
      <c r="A496" t="s">
        <v>570</v>
      </c>
      <c r="B496">
        <v>20897.425781000002</v>
      </c>
      <c r="C496">
        <v>19768.300781000002</v>
      </c>
      <c r="D496">
        <v>19239.148438</v>
      </c>
      <c r="E496">
        <v>19211.550781000002</v>
      </c>
      <c r="F496">
        <v>19749.199218999998</v>
      </c>
      <c r="G496">
        <v>19457.300781000002</v>
      </c>
      <c r="H496">
        <v>19768.300781000002</v>
      </c>
      <c r="I496">
        <v>19528.199218999998</v>
      </c>
      <c r="J496">
        <v>19557.429688</v>
      </c>
      <c r="L496" t="str">
        <f t="shared" si="60"/>
        <v>21SEP2023:15:00:00</v>
      </c>
      <c r="M496">
        <v>16</v>
      </c>
      <c r="N496">
        <f t="shared" si="61"/>
        <v>-1129.125</v>
      </c>
      <c r="O496">
        <f t="shared" si="56"/>
        <v>-1129.125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5.4031774623006612</v>
      </c>
    </row>
    <row r="497" spans="1:19" x14ac:dyDescent="0.3">
      <c r="A497" t="s">
        <v>571</v>
      </c>
      <c r="B497">
        <v>21274.416015999999</v>
      </c>
      <c r="C497">
        <v>19979.099609000001</v>
      </c>
      <c r="D497">
        <v>19468.349609000001</v>
      </c>
      <c r="E497">
        <v>19476.763672000001</v>
      </c>
      <c r="F497">
        <v>19860</v>
      </c>
      <c r="G497">
        <v>19745.699218999998</v>
      </c>
      <c r="H497">
        <v>19979.099609000001</v>
      </c>
      <c r="I497">
        <v>19780.599609000001</v>
      </c>
      <c r="J497">
        <v>19782.150390999999</v>
      </c>
      <c r="L497" t="str">
        <f t="shared" si="60"/>
        <v>21SEP2023:16:00:00</v>
      </c>
      <c r="M497">
        <v>17</v>
      </c>
      <c r="N497">
        <f t="shared" si="61"/>
        <v>-1295.3164069999984</v>
      </c>
      <c r="O497">
        <f t="shared" si="56"/>
        <v>-1295.3164069999984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6.0886108743282108</v>
      </c>
    </row>
    <row r="498" spans="1:19" x14ac:dyDescent="0.3">
      <c r="A498" t="s">
        <v>572</v>
      </c>
      <c r="B498">
        <v>21357.046875</v>
      </c>
      <c r="C498">
        <v>19893.599609000001</v>
      </c>
      <c r="D498">
        <v>19476.816406000002</v>
      </c>
      <c r="E498">
        <v>19549.458984000001</v>
      </c>
      <c r="F498">
        <v>19808.5</v>
      </c>
      <c r="G498">
        <v>19835.300781000002</v>
      </c>
      <c r="H498">
        <v>19893.599609000001</v>
      </c>
      <c r="I498">
        <v>19761.800781000002</v>
      </c>
      <c r="J498">
        <v>19756.365234000001</v>
      </c>
      <c r="L498" t="str">
        <f t="shared" si="60"/>
        <v>21SEP2023:17:00:00</v>
      </c>
      <c r="M498">
        <v>18</v>
      </c>
      <c r="N498">
        <f t="shared" si="61"/>
        <v>-1463.4472659999992</v>
      </c>
      <c r="O498">
        <f t="shared" si="56"/>
        <v>-1463.4472659999992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6.8522922413635392</v>
      </c>
    </row>
    <row r="499" spans="1:19" x14ac:dyDescent="0.3">
      <c r="A499" t="s">
        <v>573</v>
      </c>
      <c r="B499">
        <v>21004.582031000002</v>
      </c>
      <c r="C499">
        <v>19355.800781000002</v>
      </c>
      <c r="D499">
        <v>18984.027343999998</v>
      </c>
      <c r="E499">
        <v>19190.623047000001</v>
      </c>
      <c r="F499">
        <v>19377.900390999999</v>
      </c>
      <c r="G499">
        <v>19542.300781000002</v>
      </c>
      <c r="H499">
        <v>19355.800781000002</v>
      </c>
      <c r="I499">
        <v>19299.300781000002</v>
      </c>
      <c r="J499">
        <v>19285.357422000001</v>
      </c>
      <c r="L499" t="str">
        <f t="shared" si="60"/>
        <v>21SEP2023:18:00:00</v>
      </c>
      <c r="M499">
        <v>19</v>
      </c>
      <c r="N499">
        <f t="shared" si="61"/>
        <v>-1648.78125</v>
      </c>
      <c r="O499">
        <f t="shared" si="56"/>
        <v>-1648.78125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7.8496265603696171</v>
      </c>
    </row>
    <row r="500" spans="1:19" x14ac:dyDescent="0.3">
      <c r="A500" t="s">
        <v>574</v>
      </c>
      <c r="B500">
        <v>20087.511718999998</v>
      </c>
      <c r="C500">
        <v>18320.599609000001</v>
      </c>
      <c r="D500">
        <v>18284.148438</v>
      </c>
      <c r="E500">
        <v>18290.011718999998</v>
      </c>
      <c r="F500">
        <v>18494.699218999998</v>
      </c>
      <c r="G500">
        <v>18686.800781000002</v>
      </c>
      <c r="H500">
        <v>18320.599609000001</v>
      </c>
      <c r="I500">
        <v>18357.5</v>
      </c>
      <c r="J500">
        <v>18378.410156000002</v>
      </c>
      <c r="L500" t="str">
        <f t="shared" si="60"/>
        <v>21SEP2023:19:00:00</v>
      </c>
      <c r="M500">
        <v>20</v>
      </c>
      <c r="N500">
        <f t="shared" si="61"/>
        <v>-1766.9121099999975</v>
      </c>
      <c r="O500">
        <f t="shared" si="56"/>
        <v>-1766.9121099999975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8.7960725784107137</v>
      </c>
    </row>
    <row r="501" spans="1:19" x14ac:dyDescent="0.3">
      <c r="A501" t="s">
        <v>575</v>
      </c>
      <c r="B501">
        <v>19242.580077999999</v>
      </c>
      <c r="C501">
        <v>17492</v>
      </c>
      <c r="D501">
        <v>17741.923827999999</v>
      </c>
      <c r="E501">
        <v>17599.783202999999</v>
      </c>
      <c r="F501">
        <v>18023.300781000002</v>
      </c>
      <c r="G501">
        <v>18003.900390999999</v>
      </c>
      <c r="H501">
        <v>17492</v>
      </c>
      <c r="I501">
        <v>17678.400390999999</v>
      </c>
      <c r="J501">
        <v>17702.226563</v>
      </c>
      <c r="L501" t="str">
        <f t="shared" si="60"/>
        <v>21SEP2023:20:00:00</v>
      </c>
      <c r="M501">
        <v>21</v>
      </c>
      <c r="N501">
        <f t="shared" si="61"/>
        <v>-1750.580077999999</v>
      </c>
      <c r="O501">
        <f t="shared" si="56"/>
        <v>-1750.580077999999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9.0974290916498965</v>
      </c>
    </row>
    <row r="502" spans="1:19" x14ac:dyDescent="0.3">
      <c r="A502" t="s">
        <v>576</v>
      </c>
      <c r="B502">
        <v>18607.921875</v>
      </c>
      <c r="C502">
        <v>16855.800781000002</v>
      </c>
      <c r="D502">
        <v>17417.089843999998</v>
      </c>
      <c r="E502">
        <v>17349.173827999999</v>
      </c>
      <c r="F502">
        <v>17414.400390999999</v>
      </c>
      <c r="G502">
        <v>17367.5</v>
      </c>
      <c r="H502">
        <v>16855.800781000002</v>
      </c>
      <c r="I502">
        <v>17071.300781000002</v>
      </c>
      <c r="J502">
        <v>17139.738281000002</v>
      </c>
      <c r="L502" t="str">
        <f t="shared" si="60"/>
        <v>21SEP2023:21:00:00</v>
      </c>
      <c r="M502">
        <v>22</v>
      </c>
      <c r="N502">
        <f t="shared" si="61"/>
        <v>-1752.1210939999983</v>
      </c>
      <c r="O502">
        <f t="shared" si="56"/>
        <v>-1752.1210939999983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9.4159955408776579</v>
      </c>
    </row>
    <row r="503" spans="1:19" x14ac:dyDescent="0.3">
      <c r="A503" t="s">
        <v>577</v>
      </c>
      <c r="B503">
        <v>17810.761718999998</v>
      </c>
      <c r="C503">
        <v>16060</v>
      </c>
      <c r="D503">
        <v>16808.421875</v>
      </c>
      <c r="E503">
        <v>16661.080077999999</v>
      </c>
      <c r="F503">
        <v>16589.199218999998</v>
      </c>
      <c r="G503">
        <v>16539</v>
      </c>
      <c r="H503">
        <v>16060</v>
      </c>
      <c r="I503">
        <v>16236.5</v>
      </c>
      <c r="J503">
        <v>16363.454102</v>
      </c>
      <c r="L503" t="str">
        <f t="shared" si="60"/>
        <v>21SEP2023:22:00:00</v>
      </c>
      <c r="M503">
        <v>23</v>
      </c>
      <c r="N503">
        <f t="shared" si="61"/>
        <v>-1750.7617189999983</v>
      </c>
      <c r="O503">
        <f t="shared" si="56"/>
        <v>-1750.7617189999983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9.8297969880330101</v>
      </c>
    </row>
    <row r="504" spans="1:19" x14ac:dyDescent="0.3">
      <c r="A504" t="s">
        <v>578</v>
      </c>
      <c r="B504">
        <v>16793.136718999998</v>
      </c>
      <c r="C504">
        <v>15184.799805000001</v>
      </c>
      <c r="D504">
        <v>15864.239258</v>
      </c>
      <c r="E504">
        <v>15777.292969</v>
      </c>
      <c r="F504">
        <v>15635.799805000001</v>
      </c>
      <c r="G504">
        <v>15556.700194999999</v>
      </c>
      <c r="H504">
        <v>15184.799805000001</v>
      </c>
      <c r="I504">
        <v>15271.5</v>
      </c>
      <c r="J504">
        <v>15428.987305000001</v>
      </c>
      <c r="L504" t="str">
        <f t="shared" si="60"/>
        <v>21SEP2023:23:00:00</v>
      </c>
      <c r="M504">
        <v>24</v>
      </c>
      <c r="N504">
        <f t="shared" si="61"/>
        <v>-1608.3369139999977</v>
      </c>
      <c r="O504">
        <f t="shared" si="56"/>
        <v>-1608.3369139999977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9.5773466322125635</v>
      </c>
    </row>
    <row r="505" spans="1:19" x14ac:dyDescent="0.3">
      <c r="A505" t="s">
        <v>579</v>
      </c>
      <c r="B505">
        <v>15697.723633</v>
      </c>
      <c r="C505">
        <v>14277.200194999999</v>
      </c>
      <c r="D505">
        <v>14954.109375</v>
      </c>
      <c r="E505">
        <v>14874.929688</v>
      </c>
      <c r="F505">
        <v>14662.099609000001</v>
      </c>
      <c r="G505">
        <v>14556.5</v>
      </c>
      <c r="H505">
        <v>14277.200194999999</v>
      </c>
      <c r="I505">
        <v>14280.599609000001</v>
      </c>
      <c r="J505">
        <v>14480.021484000001</v>
      </c>
      <c r="L505" t="str">
        <f t="shared" si="60"/>
        <v>22SEP2023:00:00:00</v>
      </c>
      <c r="M505">
        <v>1</v>
      </c>
      <c r="N505">
        <f t="shared" si="61"/>
        <v>-1420.5234380000002</v>
      </c>
      <c r="O505">
        <f t="shared" si="56"/>
        <v>-1420.5234380000002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9.0492320492491896</v>
      </c>
    </row>
    <row r="506" spans="1:19" x14ac:dyDescent="0.3">
      <c r="A506" t="s">
        <v>580</v>
      </c>
      <c r="B506">
        <v>14794.286133</v>
      </c>
      <c r="C506">
        <v>13959.900390999999</v>
      </c>
      <c r="D506">
        <v>14157.500977</v>
      </c>
      <c r="E506">
        <v>14087.748046999999</v>
      </c>
      <c r="F506">
        <v>14115.799805000001</v>
      </c>
      <c r="G506">
        <v>14175.099609000001</v>
      </c>
      <c r="H506">
        <v>13959.900390999999</v>
      </c>
      <c r="I506">
        <v>13891</v>
      </c>
      <c r="J506">
        <v>14015.861328000001</v>
      </c>
      <c r="L506" t="str">
        <f t="shared" si="60"/>
        <v>22SEP2023:01:00:00</v>
      </c>
      <c r="M506">
        <v>2</v>
      </c>
      <c r="N506">
        <f t="shared" si="61"/>
        <v>-834.38574200000039</v>
      </c>
      <c r="O506">
        <f t="shared" si="56"/>
        <v>-834.38574200000039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5.6399189153089804</v>
      </c>
    </row>
    <row r="507" spans="1:19" x14ac:dyDescent="0.3">
      <c r="A507" t="s">
        <v>581</v>
      </c>
      <c r="B507">
        <v>14130.415039</v>
      </c>
      <c r="C507">
        <v>13335.799805000001</v>
      </c>
      <c r="D507">
        <v>13625.625</v>
      </c>
      <c r="E507">
        <v>13548.129883</v>
      </c>
      <c r="F507">
        <v>13428.400390999999</v>
      </c>
      <c r="G507">
        <v>13473.700194999999</v>
      </c>
      <c r="H507">
        <v>13335.799805000001</v>
      </c>
      <c r="I507">
        <v>13210.400390999999</v>
      </c>
      <c r="J507">
        <v>13379.195313</v>
      </c>
      <c r="L507" t="str">
        <f t="shared" si="60"/>
        <v>22SEP2023:02:00:00</v>
      </c>
      <c r="M507">
        <v>3</v>
      </c>
      <c r="N507">
        <f t="shared" si="61"/>
        <v>-794.61523399999896</v>
      </c>
      <c r="O507">
        <f t="shared" si="56"/>
        <v>-794.61523399999896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5.6234387440627742</v>
      </c>
    </row>
    <row r="508" spans="1:19" x14ac:dyDescent="0.3">
      <c r="A508" t="s">
        <v>582</v>
      </c>
      <c r="B508">
        <v>13694.477539</v>
      </c>
      <c r="C508">
        <v>12944.400390999999</v>
      </c>
      <c r="D508">
        <v>13264.106444999999</v>
      </c>
      <c r="E508">
        <v>13121.125977</v>
      </c>
      <c r="F508">
        <v>13030.900390999999</v>
      </c>
      <c r="G508">
        <v>13018.900390999999</v>
      </c>
      <c r="H508">
        <v>12944.400390999999</v>
      </c>
      <c r="I508">
        <v>12766.799805000001</v>
      </c>
      <c r="J508">
        <v>12971.161133</v>
      </c>
      <c r="L508" t="str">
        <f t="shared" si="60"/>
        <v>22SEP2023:03:00:00</v>
      </c>
      <c r="M508">
        <v>4</v>
      </c>
      <c r="N508">
        <f t="shared" si="61"/>
        <v>-750.07714800000031</v>
      </c>
      <c r="O508">
        <f t="shared" si="56"/>
        <v>-750.07714800000031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5.4772235440445476</v>
      </c>
    </row>
    <row r="509" spans="1:19" x14ac:dyDescent="0.3">
      <c r="A509" t="s">
        <v>583</v>
      </c>
      <c r="B509">
        <v>13390.420898</v>
      </c>
      <c r="C509">
        <v>12732.799805000001</v>
      </c>
      <c r="D509">
        <v>12972.959961</v>
      </c>
      <c r="E509">
        <v>12869.409180000001</v>
      </c>
      <c r="F509">
        <v>12847.200194999999</v>
      </c>
      <c r="G509">
        <v>12820.799805000001</v>
      </c>
      <c r="H509">
        <v>12732.799805000001</v>
      </c>
      <c r="I509">
        <v>12563.599609000001</v>
      </c>
      <c r="J509">
        <v>12750.3125</v>
      </c>
      <c r="L509" t="str">
        <f t="shared" si="60"/>
        <v>22SEP2023:04:00:00</v>
      </c>
      <c r="M509">
        <v>5</v>
      </c>
      <c r="N509">
        <f t="shared" si="61"/>
        <v>-657.62109299999975</v>
      </c>
      <c r="O509">
        <f t="shared" si="56"/>
        <v>-657.62109299999975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4.9111308599584227</v>
      </c>
    </row>
    <row r="510" spans="1:19" x14ac:dyDescent="0.3">
      <c r="A510" t="s">
        <v>584</v>
      </c>
      <c r="B510">
        <v>13386.250977</v>
      </c>
      <c r="C510">
        <v>12723.5</v>
      </c>
      <c r="D510">
        <v>13097.489258</v>
      </c>
      <c r="E510">
        <v>12964.880859000001</v>
      </c>
      <c r="F510">
        <v>12818.099609000001</v>
      </c>
      <c r="G510">
        <v>12798</v>
      </c>
      <c r="H510">
        <v>12723.5</v>
      </c>
      <c r="I510">
        <v>12559.5</v>
      </c>
      <c r="J510">
        <v>12766.007813</v>
      </c>
      <c r="L510" t="str">
        <f t="shared" si="60"/>
        <v>22SEP2023:05:00:00</v>
      </c>
      <c r="M510">
        <v>6</v>
      </c>
      <c r="N510">
        <f t="shared" si="61"/>
        <v>-662.75097699999969</v>
      </c>
      <c r="O510">
        <f t="shared" si="56"/>
        <v>-662.75097699999969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4.950982751920054</v>
      </c>
    </row>
    <row r="511" spans="1:19" x14ac:dyDescent="0.3">
      <c r="A511" t="s">
        <v>585</v>
      </c>
      <c r="B511">
        <v>13631.252930000001</v>
      </c>
      <c r="C511">
        <v>13019.299805000001</v>
      </c>
      <c r="D511">
        <v>13410.234375</v>
      </c>
      <c r="E511">
        <v>13194.002930000001</v>
      </c>
      <c r="F511">
        <v>13135.5</v>
      </c>
      <c r="G511">
        <v>13110.900390999999</v>
      </c>
      <c r="H511">
        <v>13019.299805000001</v>
      </c>
      <c r="I511">
        <v>12875.700194999999</v>
      </c>
      <c r="J511">
        <v>13075.186523</v>
      </c>
      <c r="L511" t="str">
        <f t="shared" si="60"/>
        <v>22SEP2023:06:00:00</v>
      </c>
      <c r="M511">
        <v>7</v>
      </c>
      <c r="N511">
        <f t="shared" si="61"/>
        <v>-611.953125</v>
      </c>
      <c r="O511">
        <f t="shared" si="56"/>
        <v>-611.953125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4.4893387874360275</v>
      </c>
    </row>
    <row r="512" spans="1:19" x14ac:dyDescent="0.3">
      <c r="A512" t="s">
        <v>586</v>
      </c>
      <c r="B512">
        <v>13955.919921999999</v>
      </c>
      <c r="C512">
        <v>13408.099609000001</v>
      </c>
      <c r="D512">
        <v>13839.940430000001</v>
      </c>
      <c r="E512">
        <v>13685.006836</v>
      </c>
      <c r="F512">
        <v>13600.599609000001</v>
      </c>
      <c r="G512">
        <v>13546.299805000001</v>
      </c>
      <c r="H512">
        <v>13408.099609000001</v>
      </c>
      <c r="I512">
        <v>13298.799805000001</v>
      </c>
      <c r="J512">
        <v>13494.748046999999</v>
      </c>
      <c r="L512" t="str">
        <f t="shared" si="60"/>
        <v>22SEP2023:07:00:00</v>
      </c>
      <c r="M512">
        <v>8</v>
      </c>
      <c r="N512">
        <f t="shared" si="61"/>
        <v>-547.82031299999835</v>
      </c>
      <c r="O512">
        <f t="shared" si="56"/>
        <v>-547.82031299999835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3.9253615387719361</v>
      </c>
    </row>
    <row r="513" spans="1:19" x14ac:dyDescent="0.3">
      <c r="A513" t="s">
        <v>587</v>
      </c>
      <c r="B513">
        <v>14003.232421999999</v>
      </c>
      <c r="C513">
        <v>13553.200194999999</v>
      </c>
      <c r="D513">
        <v>14023.614258</v>
      </c>
      <c r="E513">
        <v>13821.243164</v>
      </c>
      <c r="F513">
        <v>13704.799805000001</v>
      </c>
      <c r="G513">
        <v>13673.400390999999</v>
      </c>
      <c r="H513">
        <v>13553.200194999999</v>
      </c>
      <c r="I513">
        <v>13455.5</v>
      </c>
      <c r="J513">
        <v>13645.153319999999</v>
      </c>
      <c r="L513" t="str">
        <f t="shared" si="60"/>
        <v>22SEP2023:08:00:00</v>
      </c>
      <c r="M513">
        <v>9</v>
      </c>
      <c r="N513">
        <f t="shared" si="61"/>
        <v>-450.03222699999969</v>
      </c>
      <c r="O513">
        <f t="shared" si="56"/>
        <v>-450.03222699999969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3.2137738876130446</v>
      </c>
    </row>
    <row r="514" spans="1:19" x14ac:dyDescent="0.3">
      <c r="A514" t="s">
        <v>588</v>
      </c>
      <c r="B514">
        <v>14584.852539</v>
      </c>
      <c r="C514">
        <v>14220.599609000001</v>
      </c>
      <c r="D514">
        <v>14567.619140999999</v>
      </c>
      <c r="E514">
        <v>14371.539063</v>
      </c>
      <c r="F514">
        <v>14105</v>
      </c>
      <c r="G514">
        <v>14187.5</v>
      </c>
      <c r="H514">
        <v>14220.599609000001</v>
      </c>
      <c r="I514">
        <v>14098.400390999999</v>
      </c>
      <c r="J514">
        <v>14238.474609000001</v>
      </c>
      <c r="L514" t="str">
        <f t="shared" si="60"/>
        <v>22SEP2023:09:00:00</v>
      </c>
      <c r="M514">
        <v>10</v>
      </c>
      <c r="N514">
        <f t="shared" si="61"/>
        <v>-364.25292999999874</v>
      </c>
      <c r="O514">
        <f t="shared" si="56"/>
        <v>-364.25292999999874</v>
      </c>
      <c r="P514" t="str">
        <f t="shared" si="57"/>
        <v/>
      </c>
      <c r="Q514">
        <f t="shared" si="58"/>
        <v>1</v>
      </c>
      <c r="R514" t="str">
        <f t="shared" si="59"/>
        <v/>
      </c>
      <c r="S514">
        <f t="shared" si="62"/>
        <v>2.4974742050081331</v>
      </c>
    </row>
    <row r="515" spans="1:19" x14ac:dyDescent="0.3">
      <c r="A515" t="s">
        <v>589</v>
      </c>
      <c r="B515">
        <v>15707.237305000001</v>
      </c>
      <c r="C515">
        <v>15368.799805000001</v>
      </c>
      <c r="D515">
        <v>15139.056640999999</v>
      </c>
      <c r="E515">
        <v>15098.826171999999</v>
      </c>
      <c r="F515">
        <v>15014.900390999999</v>
      </c>
      <c r="G515">
        <v>15180</v>
      </c>
      <c r="H515">
        <v>15368.799805000001</v>
      </c>
      <c r="I515">
        <v>15194.5</v>
      </c>
      <c r="J515">
        <v>15216.291015999999</v>
      </c>
      <c r="L515" t="str">
        <f t="shared" si="60"/>
        <v>22SEP2023:10:00:00</v>
      </c>
      <c r="M515">
        <v>11</v>
      </c>
      <c r="N515">
        <f t="shared" si="61"/>
        <v>-338.4375</v>
      </c>
      <c r="O515">
        <f t="shared" ref="O515:O578" si="63">IF(N515&lt;0,N515,"")</f>
        <v>-338.4375</v>
      </c>
      <c r="P515" t="str">
        <f t="shared" ref="P515:P578" si="64">IF(N515&gt;0,N515,"")</f>
        <v/>
      </c>
      <c r="Q515">
        <f t="shared" ref="Q515:Q578" si="65">IF(O515&lt;0,1,"")</f>
        <v>1</v>
      </c>
      <c r="R515" t="str">
        <f t="shared" ref="R515:R578" si="66">IF(AND(P515&gt;0,P515&lt;&gt;""),1,"")</f>
        <v/>
      </c>
      <c r="S515">
        <f t="shared" si="62"/>
        <v>2.1546596223657168</v>
      </c>
    </row>
    <row r="516" spans="1:19" x14ac:dyDescent="0.3">
      <c r="A516" t="s">
        <v>590</v>
      </c>
      <c r="B516">
        <v>16978.044922000001</v>
      </c>
      <c r="C516">
        <v>16585.199218999998</v>
      </c>
      <c r="D516">
        <v>16032.574219</v>
      </c>
      <c r="E516">
        <v>16063.189453000001</v>
      </c>
      <c r="F516">
        <v>16138.700194999999</v>
      </c>
      <c r="G516">
        <v>16312.200194999999</v>
      </c>
      <c r="H516">
        <v>16585.199218999998</v>
      </c>
      <c r="I516">
        <v>16352.5</v>
      </c>
      <c r="J516">
        <v>16332.915039</v>
      </c>
      <c r="L516" t="str">
        <f t="shared" si="60"/>
        <v>22SEP2023:11:00:00</v>
      </c>
      <c r="M516">
        <v>12</v>
      </c>
      <c r="N516">
        <f t="shared" si="61"/>
        <v>-392.84570300000269</v>
      </c>
      <c r="O516">
        <f t="shared" si="63"/>
        <v>-392.84570300000269</v>
      </c>
      <c r="P516" t="str">
        <f t="shared" si="64"/>
        <v/>
      </c>
      <c r="Q516">
        <f t="shared" si="65"/>
        <v>1</v>
      </c>
      <c r="R516" t="str">
        <f t="shared" si="66"/>
        <v/>
      </c>
      <c r="S516">
        <f t="shared" si="62"/>
        <v>2.3138453503027114</v>
      </c>
    </row>
    <row r="517" spans="1:19" x14ac:dyDescent="0.3">
      <c r="A517" t="s">
        <v>591</v>
      </c>
      <c r="B517">
        <v>18183.064452999999</v>
      </c>
      <c r="C517">
        <v>17740.300781000002</v>
      </c>
      <c r="D517">
        <v>17024.576172000001</v>
      </c>
      <c r="E517">
        <v>17020.646484000001</v>
      </c>
      <c r="F517">
        <v>17236.900390999999</v>
      </c>
      <c r="G517">
        <v>17409.599609000001</v>
      </c>
      <c r="H517">
        <v>17740.300781000002</v>
      </c>
      <c r="I517">
        <v>17460.300781000002</v>
      </c>
      <c r="J517">
        <v>17429.746093999998</v>
      </c>
      <c r="L517" t="str">
        <f t="shared" si="60"/>
        <v>22SEP2023:12:00:00</v>
      </c>
      <c r="M517">
        <v>13</v>
      </c>
      <c r="N517">
        <f t="shared" si="61"/>
        <v>-442.76367199999731</v>
      </c>
      <c r="O517">
        <f t="shared" si="63"/>
        <v>-442.76367199999731</v>
      </c>
      <c r="P517" t="str">
        <f t="shared" si="64"/>
        <v/>
      </c>
      <c r="Q517">
        <f t="shared" si="65"/>
        <v>1</v>
      </c>
      <c r="R517" t="str">
        <f t="shared" si="66"/>
        <v/>
      </c>
      <c r="S517">
        <f t="shared" si="62"/>
        <v>2.4350332868503162</v>
      </c>
    </row>
    <row r="518" spans="1:19" x14ac:dyDescent="0.3">
      <c r="A518" t="s">
        <v>592</v>
      </c>
      <c r="B518">
        <v>19168.011718999998</v>
      </c>
      <c r="C518">
        <v>18711.099609000001</v>
      </c>
      <c r="D518">
        <v>18109.367188</v>
      </c>
      <c r="E518">
        <v>17995.001952999999</v>
      </c>
      <c r="F518">
        <v>18291</v>
      </c>
      <c r="G518">
        <v>18371.099609000001</v>
      </c>
      <c r="H518">
        <v>18711.099609000001</v>
      </c>
      <c r="I518">
        <v>18362.199218999998</v>
      </c>
      <c r="J518">
        <v>18410.074218999998</v>
      </c>
      <c r="L518" t="str">
        <f t="shared" si="60"/>
        <v>22SEP2023:13:00:00</v>
      </c>
      <c r="M518">
        <v>14</v>
      </c>
      <c r="N518">
        <f t="shared" si="61"/>
        <v>-456.91210999999748</v>
      </c>
      <c r="O518">
        <f t="shared" si="63"/>
        <v>-456.91210999999748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2.3837219879571045</v>
      </c>
    </row>
    <row r="519" spans="1:19" x14ac:dyDescent="0.3">
      <c r="A519" t="s">
        <v>593</v>
      </c>
      <c r="B519">
        <v>20103.523438</v>
      </c>
      <c r="C519">
        <v>19531.099609000001</v>
      </c>
      <c r="D519">
        <v>18958.320313</v>
      </c>
      <c r="E519">
        <v>19251.392577999999</v>
      </c>
      <c r="F519">
        <v>19128.599609000001</v>
      </c>
      <c r="G519">
        <v>19173.699218999998</v>
      </c>
      <c r="H519">
        <v>19531.099609000001</v>
      </c>
      <c r="I519">
        <v>19132</v>
      </c>
      <c r="J519">
        <v>19220.824218999998</v>
      </c>
      <c r="L519" t="str">
        <f t="shared" si="60"/>
        <v>22SEP2023:14:00:00</v>
      </c>
      <c r="M519">
        <v>15</v>
      </c>
      <c r="N519">
        <f t="shared" si="61"/>
        <v>-572.42382899999939</v>
      </c>
      <c r="O519">
        <f t="shared" si="63"/>
        <v>-572.42382899999939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2.8473806134798973</v>
      </c>
    </row>
    <row r="520" spans="1:19" x14ac:dyDescent="0.3">
      <c r="A520" t="s">
        <v>594</v>
      </c>
      <c r="B520">
        <v>20734.839843999998</v>
      </c>
      <c r="C520">
        <v>20010.5</v>
      </c>
      <c r="D520">
        <v>19654.498047000001</v>
      </c>
      <c r="E520">
        <v>19853.542968999998</v>
      </c>
      <c r="F520">
        <v>19584.900390999999</v>
      </c>
      <c r="G520">
        <v>19652</v>
      </c>
      <c r="H520">
        <v>20010.5</v>
      </c>
      <c r="I520">
        <v>19607.900390999999</v>
      </c>
      <c r="J520">
        <v>19740.109375</v>
      </c>
      <c r="L520" t="str">
        <f t="shared" si="60"/>
        <v>22SEP2023:15:00:00</v>
      </c>
      <c r="M520">
        <v>16</v>
      </c>
      <c r="N520">
        <f t="shared" si="61"/>
        <v>-724.33984399999827</v>
      </c>
      <c r="O520">
        <f t="shared" si="63"/>
        <v>-724.33984399999827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3.4933467026975813</v>
      </c>
    </row>
    <row r="521" spans="1:19" x14ac:dyDescent="0.3">
      <c r="A521" t="s">
        <v>595</v>
      </c>
      <c r="B521">
        <v>21127.882813</v>
      </c>
      <c r="C521">
        <v>20169.400390999999</v>
      </c>
      <c r="D521">
        <v>19725.386718999998</v>
      </c>
      <c r="E521">
        <v>19601.742188</v>
      </c>
      <c r="F521">
        <v>19644</v>
      </c>
      <c r="G521">
        <v>19882.5</v>
      </c>
      <c r="H521">
        <v>20169.400390999999</v>
      </c>
      <c r="I521">
        <v>19784.900390999999</v>
      </c>
      <c r="J521">
        <v>19884.017577999999</v>
      </c>
      <c r="L521" t="str">
        <f t="shared" si="60"/>
        <v>22SEP2023:16:00:00</v>
      </c>
      <c r="M521">
        <v>17</v>
      </c>
      <c r="N521">
        <f t="shared" si="61"/>
        <v>-958.48242200000095</v>
      </c>
      <c r="O521">
        <f t="shared" si="63"/>
        <v>-958.48242200000095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4.5365758153971116</v>
      </c>
    </row>
    <row r="522" spans="1:19" x14ac:dyDescent="0.3">
      <c r="A522" t="s">
        <v>596</v>
      </c>
      <c r="B522">
        <v>21176.083984000001</v>
      </c>
      <c r="C522">
        <v>19975</v>
      </c>
      <c r="D522">
        <v>19781.484375</v>
      </c>
      <c r="E522">
        <v>19659.802734000001</v>
      </c>
      <c r="F522">
        <v>19511.300781000002</v>
      </c>
      <c r="G522">
        <v>19907.699218999998</v>
      </c>
      <c r="H522">
        <v>19975</v>
      </c>
      <c r="I522">
        <v>19649</v>
      </c>
      <c r="J522">
        <v>19785.398438</v>
      </c>
      <c r="L522" t="str">
        <f t="shared" si="60"/>
        <v>22SEP2023:17:00:00</v>
      </c>
      <c r="M522">
        <v>18</v>
      </c>
      <c r="N522">
        <f t="shared" si="61"/>
        <v>-1201.0839840000008</v>
      </c>
      <c r="O522">
        <f t="shared" si="63"/>
        <v>-1201.0839840000008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5.6718890277706819</v>
      </c>
    </row>
    <row r="523" spans="1:19" x14ac:dyDescent="0.3">
      <c r="A523" t="s">
        <v>597</v>
      </c>
      <c r="B523">
        <v>20645.507813</v>
      </c>
      <c r="C523">
        <v>19327.300781000002</v>
      </c>
      <c r="D523">
        <v>19320.15625</v>
      </c>
      <c r="E523">
        <v>19127.177734000001</v>
      </c>
      <c r="F523">
        <v>19054.699218999998</v>
      </c>
      <c r="G523">
        <v>19586.900390999999</v>
      </c>
      <c r="H523">
        <v>19327.300781000002</v>
      </c>
      <c r="I523">
        <v>19116.599609000001</v>
      </c>
      <c r="J523">
        <v>19261.361327999999</v>
      </c>
      <c r="L523" t="str">
        <f t="shared" si="60"/>
        <v>22SEP2023:18:00:00</v>
      </c>
      <c r="M523">
        <v>19</v>
      </c>
      <c r="N523">
        <f t="shared" si="61"/>
        <v>-1318.2070319999984</v>
      </c>
      <c r="O523">
        <f t="shared" si="63"/>
        <v>-1318.2070319999984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6.3849581416929535</v>
      </c>
    </row>
    <row r="524" spans="1:19" x14ac:dyDescent="0.3">
      <c r="A524" t="s">
        <v>598</v>
      </c>
      <c r="B524">
        <v>19568.626952999999</v>
      </c>
      <c r="C524">
        <v>18246.699218999998</v>
      </c>
      <c r="D524">
        <v>18452.847656000002</v>
      </c>
      <c r="E524">
        <v>18507.802734000001</v>
      </c>
      <c r="F524">
        <v>18134.800781000002</v>
      </c>
      <c r="G524">
        <v>18673.599609000001</v>
      </c>
      <c r="H524">
        <v>18246.699218999998</v>
      </c>
      <c r="I524">
        <v>18121.300781000002</v>
      </c>
      <c r="J524">
        <v>18281.810547000001</v>
      </c>
      <c r="L524" t="str">
        <f t="shared" ref="L524:L587" si="67">A524</f>
        <v>22SEP2023:19:00:00</v>
      </c>
      <c r="M524">
        <v>20</v>
      </c>
      <c r="N524">
        <f t="shared" ref="N524:N587" si="68">C524-B524</f>
        <v>-1321.9277340000008</v>
      </c>
      <c r="O524">
        <f t="shared" si="63"/>
        <v>-1321.9277340000008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6.7553422995645622</v>
      </c>
    </row>
    <row r="525" spans="1:19" x14ac:dyDescent="0.3">
      <c r="A525" t="s">
        <v>599</v>
      </c>
      <c r="B525">
        <v>18751.359375</v>
      </c>
      <c r="C525">
        <v>17455.199218999998</v>
      </c>
      <c r="D525">
        <v>17847.0625</v>
      </c>
      <c r="E525">
        <v>17831.380859000001</v>
      </c>
      <c r="F525">
        <v>17610.800781000002</v>
      </c>
      <c r="G525">
        <v>17986</v>
      </c>
      <c r="H525">
        <v>17455.199218999998</v>
      </c>
      <c r="I525">
        <v>17475.800781000002</v>
      </c>
      <c r="J525">
        <v>17608.392577999999</v>
      </c>
      <c r="L525" t="str">
        <f t="shared" si="67"/>
        <v>22SEP2023:20:00:00</v>
      </c>
      <c r="M525">
        <v>21</v>
      </c>
      <c r="N525">
        <f t="shared" si="68"/>
        <v>-1296.1601560000017</v>
      </c>
      <c r="O525">
        <f t="shared" si="63"/>
        <v>-1296.1601560000017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6.9123530197394114</v>
      </c>
    </row>
    <row r="526" spans="1:19" x14ac:dyDescent="0.3">
      <c r="A526" t="s">
        <v>600</v>
      </c>
      <c r="B526">
        <v>18260.369140999999</v>
      </c>
      <c r="C526">
        <v>16867.900390999999</v>
      </c>
      <c r="D526">
        <v>17390.289063</v>
      </c>
      <c r="E526">
        <v>17439.722656000002</v>
      </c>
      <c r="F526">
        <v>17088.800781000002</v>
      </c>
      <c r="G526">
        <v>17362.199218999998</v>
      </c>
      <c r="H526">
        <v>16867.900390999999</v>
      </c>
      <c r="I526">
        <v>16914.900390999999</v>
      </c>
      <c r="J526">
        <v>17057.998047000001</v>
      </c>
      <c r="L526" t="str">
        <f t="shared" si="67"/>
        <v>22SEP2023:21:00:00</v>
      </c>
      <c r="M526">
        <v>22</v>
      </c>
      <c r="N526">
        <f t="shared" si="68"/>
        <v>-1392.46875</v>
      </c>
      <c r="O526">
        <f t="shared" si="63"/>
        <v>-1392.46875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7.6256330813898527</v>
      </c>
    </row>
    <row r="527" spans="1:19" x14ac:dyDescent="0.3">
      <c r="A527" t="s">
        <v>601</v>
      </c>
      <c r="B527">
        <v>17523.117188</v>
      </c>
      <c r="C527">
        <v>16072.799805000001</v>
      </c>
      <c r="D527">
        <v>16725.884765999999</v>
      </c>
      <c r="E527">
        <v>16742.582031000002</v>
      </c>
      <c r="F527">
        <v>16340.900390999999</v>
      </c>
      <c r="G527">
        <v>16574.300781000002</v>
      </c>
      <c r="H527">
        <v>16072.799805000001</v>
      </c>
      <c r="I527">
        <v>16151.799805000001</v>
      </c>
      <c r="J527">
        <v>16304.077148</v>
      </c>
      <c r="L527" t="str">
        <f t="shared" si="67"/>
        <v>22SEP2023:22:00:00</v>
      </c>
      <c r="M527">
        <v>23</v>
      </c>
      <c r="N527">
        <f t="shared" si="68"/>
        <v>-1450.3173829999996</v>
      </c>
      <c r="O527">
        <f t="shared" si="63"/>
        <v>-1450.3173829999996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8.2765946688594365</v>
      </c>
    </row>
    <row r="528" spans="1:19" x14ac:dyDescent="0.3">
      <c r="A528" t="s">
        <v>602</v>
      </c>
      <c r="B528">
        <v>16760.574218999998</v>
      </c>
      <c r="C528">
        <v>15251.799805000001</v>
      </c>
      <c r="D528">
        <v>15910.831055000001</v>
      </c>
      <c r="E528">
        <v>15917.061523</v>
      </c>
      <c r="F528">
        <v>15504.700194999999</v>
      </c>
      <c r="G528">
        <v>15660.099609000001</v>
      </c>
      <c r="H528">
        <v>15251.799805000001</v>
      </c>
      <c r="I528">
        <v>15279.799805000001</v>
      </c>
      <c r="J528">
        <v>15458.126953000001</v>
      </c>
      <c r="L528" t="str">
        <f t="shared" si="67"/>
        <v>22SEP2023:23:00:00</v>
      </c>
      <c r="M528">
        <v>24</v>
      </c>
      <c r="N528">
        <f t="shared" si="68"/>
        <v>-1508.7744139999977</v>
      </c>
      <c r="O528">
        <f t="shared" si="63"/>
        <v>-1508.7744139999977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9.0019255562833393</v>
      </c>
    </row>
    <row r="529" spans="1:19" x14ac:dyDescent="0.3">
      <c r="A529" t="s">
        <v>603</v>
      </c>
      <c r="B529">
        <v>15898.833984000001</v>
      </c>
      <c r="C529">
        <v>14402.799805000001</v>
      </c>
      <c r="D529">
        <v>15088.416015999999</v>
      </c>
      <c r="E529">
        <v>15110.908203000001</v>
      </c>
      <c r="F529">
        <v>14577.5</v>
      </c>
      <c r="G529">
        <v>14720.599609000001</v>
      </c>
      <c r="H529">
        <v>14402.799805000001</v>
      </c>
      <c r="I529">
        <v>14364.900390999999</v>
      </c>
      <c r="J529">
        <v>14577.804688</v>
      </c>
      <c r="L529" t="str">
        <f t="shared" si="67"/>
        <v>23SEP2023:00:00:00</v>
      </c>
      <c r="M529">
        <v>1</v>
      </c>
      <c r="N529">
        <f t="shared" si="68"/>
        <v>-1496.0341790000002</v>
      </c>
      <c r="O529">
        <f t="shared" si="63"/>
        <v>-1496.0341790000002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9.4097100485831469</v>
      </c>
    </row>
    <row r="530" spans="1:19" x14ac:dyDescent="0.3">
      <c r="A530" t="s">
        <v>604</v>
      </c>
      <c r="B530">
        <v>15115.517578000001</v>
      </c>
      <c r="C530">
        <v>14127.5</v>
      </c>
      <c r="D530">
        <v>14738.097656</v>
      </c>
      <c r="E530">
        <v>14607.199219</v>
      </c>
      <c r="F530">
        <v>14187.400390999999</v>
      </c>
      <c r="G530">
        <v>14325.599609000001</v>
      </c>
      <c r="H530">
        <v>14127.5</v>
      </c>
      <c r="I530">
        <v>13975.599609000001</v>
      </c>
      <c r="J530">
        <v>14229.849609000001</v>
      </c>
      <c r="L530" t="str">
        <f t="shared" si="67"/>
        <v>23SEP2023:01:00:00</v>
      </c>
      <c r="M530">
        <v>2</v>
      </c>
      <c r="N530">
        <f t="shared" si="68"/>
        <v>-988.01757800000087</v>
      </c>
      <c r="O530">
        <f t="shared" si="63"/>
        <v>-988.01757800000087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6.536445562658197</v>
      </c>
    </row>
    <row r="531" spans="1:19" x14ac:dyDescent="0.3">
      <c r="A531" t="s">
        <v>605</v>
      </c>
      <c r="B531">
        <v>14481.634765999999</v>
      </c>
      <c r="C531">
        <v>13443.700194999999</v>
      </c>
      <c r="D531">
        <v>14236.636719</v>
      </c>
      <c r="E531">
        <v>14169.457031</v>
      </c>
      <c r="F531">
        <v>13466</v>
      </c>
      <c r="G531">
        <v>13583.200194999999</v>
      </c>
      <c r="H531">
        <v>13443.700194999999</v>
      </c>
      <c r="I531">
        <v>13244.900390999999</v>
      </c>
      <c r="J531">
        <v>13558.828125</v>
      </c>
      <c r="L531" t="str">
        <f t="shared" si="67"/>
        <v>23SEP2023:02:00:00</v>
      </c>
      <c r="M531">
        <v>3</v>
      </c>
      <c r="N531">
        <f t="shared" si="68"/>
        <v>-1037.9345709999998</v>
      </c>
      <c r="O531">
        <f t="shared" si="63"/>
        <v>-1037.9345709999998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7.1672472602116981</v>
      </c>
    </row>
    <row r="532" spans="1:19" x14ac:dyDescent="0.3">
      <c r="A532" t="s">
        <v>606</v>
      </c>
      <c r="B532">
        <v>13883.366211</v>
      </c>
      <c r="C532">
        <v>12967.099609000001</v>
      </c>
      <c r="D532">
        <v>13730.655273</v>
      </c>
      <c r="E532">
        <v>13572.351563</v>
      </c>
      <c r="F532">
        <v>12957.099609000001</v>
      </c>
      <c r="G532">
        <v>13040.5</v>
      </c>
      <c r="H532">
        <v>12967.099609000001</v>
      </c>
      <c r="I532">
        <v>12724.799805000001</v>
      </c>
      <c r="J532">
        <v>13053.461914</v>
      </c>
      <c r="L532" t="str">
        <f t="shared" si="67"/>
        <v>23SEP2023:03:00:00</v>
      </c>
      <c r="M532">
        <v>4</v>
      </c>
      <c r="N532">
        <f t="shared" si="68"/>
        <v>-916.26660199999969</v>
      </c>
      <c r="O532">
        <f t="shared" si="63"/>
        <v>-916.26660199999969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6.5997438090628764</v>
      </c>
    </row>
    <row r="533" spans="1:19" x14ac:dyDescent="0.3">
      <c r="A533" t="s">
        <v>607</v>
      </c>
      <c r="B533">
        <v>13507.907227</v>
      </c>
      <c r="C533">
        <v>12624.299805000001</v>
      </c>
      <c r="D533">
        <v>13338.237305000001</v>
      </c>
      <c r="E533">
        <v>13134.837890999999</v>
      </c>
      <c r="F533">
        <v>12616.200194999999</v>
      </c>
      <c r="G533">
        <v>12709.299805000001</v>
      </c>
      <c r="H533">
        <v>12624.299805000001</v>
      </c>
      <c r="I533">
        <v>12387.200194999999</v>
      </c>
      <c r="J533">
        <v>12703.648438</v>
      </c>
      <c r="L533" t="str">
        <f t="shared" si="67"/>
        <v>23SEP2023:04:00:00</v>
      </c>
      <c r="M533">
        <v>5</v>
      </c>
      <c r="N533">
        <f t="shared" si="68"/>
        <v>-883.60742199999913</v>
      </c>
      <c r="O533">
        <f t="shared" si="63"/>
        <v>-883.60742199999913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6.5414087256523255</v>
      </c>
    </row>
    <row r="534" spans="1:19" x14ac:dyDescent="0.3">
      <c r="A534" t="s">
        <v>608</v>
      </c>
      <c r="B534">
        <v>13291.085938</v>
      </c>
      <c r="C534">
        <v>12434.799805000001</v>
      </c>
      <c r="D534">
        <v>13129.275390999999</v>
      </c>
      <c r="E534">
        <v>12955.491211</v>
      </c>
      <c r="F534">
        <v>12417.400390999999</v>
      </c>
      <c r="G534">
        <v>12506</v>
      </c>
      <c r="H534">
        <v>12434.799805000001</v>
      </c>
      <c r="I534">
        <v>12200.400390999999</v>
      </c>
      <c r="J534">
        <v>12508.755859000001</v>
      </c>
      <c r="L534" t="str">
        <f t="shared" si="67"/>
        <v>23SEP2023:05:00:00</v>
      </c>
      <c r="M534">
        <v>6</v>
      </c>
      <c r="N534">
        <f t="shared" si="68"/>
        <v>-856.28613299999961</v>
      </c>
      <c r="O534">
        <f t="shared" si="63"/>
        <v>-856.28613299999961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6.4425595996774572</v>
      </c>
    </row>
    <row r="535" spans="1:19" x14ac:dyDescent="0.3">
      <c r="A535" t="s">
        <v>609</v>
      </c>
      <c r="B535">
        <v>13246.770508</v>
      </c>
      <c r="C535">
        <v>12424.200194999999</v>
      </c>
      <c r="D535">
        <v>12950.254883</v>
      </c>
      <c r="E535">
        <v>12799.791015999999</v>
      </c>
      <c r="F535">
        <v>12415.400390999999</v>
      </c>
      <c r="G535">
        <v>12509.599609000001</v>
      </c>
      <c r="H535">
        <v>12424.200194999999</v>
      </c>
      <c r="I535">
        <v>12203.099609000001</v>
      </c>
      <c r="J535">
        <v>12470.740234000001</v>
      </c>
      <c r="L535" t="str">
        <f t="shared" si="67"/>
        <v>23SEP2023:06:00:00</v>
      </c>
      <c r="M535">
        <v>7</v>
      </c>
      <c r="N535">
        <f t="shared" si="68"/>
        <v>-822.57031300000017</v>
      </c>
      <c r="O535">
        <f t="shared" si="63"/>
        <v>-822.57031300000017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6.2095913302282462</v>
      </c>
    </row>
    <row r="536" spans="1:19" x14ac:dyDescent="0.3">
      <c r="A536" t="s">
        <v>610</v>
      </c>
      <c r="B536">
        <v>13313.670898</v>
      </c>
      <c r="C536">
        <v>12514</v>
      </c>
      <c r="D536">
        <v>13185.783203000001</v>
      </c>
      <c r="E536">
        <v>12996.243164</v>
      </c>
      <c r="F536">
        <v>12531.700194999999</v>
      </c>
      <c r="G536">
        <v>12635</v>
      </c>
      <c r="H536">
        <v>12514</v>
      </c>
      <c r="I536">
        <v>12314.700194999999</v>
      </c>
      <c r="J536">
        <v>12602.4375</v>
      </c>
      <c r="L536" t="str">
        <f t="shared" si="67"/>
        <v>23SEP2023:07:00:00</v>
      </c>
      <c r="M536">
        <v>8</v>
      </c>
      <c r="N536">
        <f t="shared" si="68"/>
        <v>-799.67089800000031</v>
      </c>
      <c r="O536">
        <f t="shared" si="63"/>
        <v>-799.67089800000031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6.0063892530205782</v>
      </c>
    </row>
    <row r="537" spans="1:19" x14ac:dyDescent="0.3">
      <c r="A537" t="s">
        <v>611</v>
      </c>
      <c r="B537">
        <v>13344.441406</v>
      </c>
      <c r="C537">
        <v>12590.299805000001</v>
      </c>
      <c r="D537">
        <v>13321.314453000001</v>
      </c>
      <c r="E537">
        <v>13029.379883</v>
      </c>
      <c r="F537">
        <v>12610.799805000001</v>
      </c>
      <c r="G537">
        <v>12706</v>
      </c>
      <c r="H537">
        <v>12590.299805000001</v>
      </c>
      <c r="I537">
        <v>12400.299805000001</v>
      </c>
      <c r="J537">
        <v>12693.123046999999</v>
      </c>
      <c r="L537" t="str">
        <f t="shared" si="67"/>
        <v>23SEP2023:08:00:00</v>
      </c>
      <c r="M537">
        <v>9</v>
      </c>
      <c r="N537">
        <f t="shared" si="68"/>
        <v>-754.14160099999935</v>
      </c>
      <c r="O537">
        <f t="shared" si="63"/>
        <v>-754.14160099999935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5.6513538338211609</v>
      </c>
    </row>
    <row r="538" spans="1:19" x14ac:dyDescent="0.3">
      <c r="A538" t="s">
        <v>612</v>
      </c>
      <c r="B538">
        <v>14119.734375</v>
      </c>
      <c r="C538">
        <v>13381</v>
      </c>
      <c r="D538">
        <v>13959.002930000001</v>
      </c>
      <c r="E538">
        <v>13740.056640999999</v>
      </c>
      <c r="F538">
        <v>13200</v>
      </c>
      <c r="G538">
        <v>13350.400390999999</v>
      </c>
      <c r="H538">
        <v>13381</v>
      </c>
      <c r="I538">
        <v>13152.900390999999</v>
      </c>
      <c r="J538">
        <v>13407.010742</v>
      </c>
      <c r="L538" t="str">
        <f t="shared" si="67"/>
        <v>23SEP2023:09:00:00</v>
      </c>
      <c r="M538">
        <v>10</v>
      </c>
      <c r="N538">
        <f t="shared" si="68"/>
        <v>-738.734375</v>
      </c>
      <c r="O538">
        <f t="shared" si="63"/>
        <v>-738.734375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5.2319282741464459</v>
      </c>
    </row>
    <row r="539" spans="1:19" x14ac:dyDescent="0.3">
      <c r="A539" t="s">
        <v>613</v>
      </c>
      <c r="B539">
        <v>15442.927734000001</v>
      </c>
      <c r="C539">
        <v>14724.799805000001</v>
      </c>
      <c r="D539">
        <v>15097.146484000001</v>
      </c>
      <c r="E539">
        <v>14892.347656</v>
      </c>
      <c r="F539">
        <v>14255</v>
      </c>
      <c r="G539">
        <v>14539.5</v>
      </c>
      <c r="H539">
        <v>14724.799805000001</v>
      </c>
      <c r="I539">
        <v>14419</v>
      </c>
      <c r="J539">
        <v>14642.020508</v>
      </c>
      <c r="L539" t="str">
        <f t="shared" si="67"/>
        <v>23SEP2023:10:00:00</v>
      </c>
      <c r="M539">
        <v>11</v>
      </c>
      <c r="N539">
        <f t="shared" si="68"/>
        <v>-718.12792900000022</v>
      </c>
      <c r="O539">
        <f t="shared" si="63"/>
        <v>-718.12792900000022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4.6502058506621786</v>
      </c>
    </row>
    <row r="540" spans="1:19" x14ac:dyDescent="0.3">
      <c r="A540" t="s">
        <v>614</v>
      </c>
      <c r="B540">
        <v>16708.576172000001</v>
      </c>
      <c r="C540">
        <v>16083.099609000001</v>
      </c>
      <c r="D540">
        <v>16350.771484000001</v>
      </c>
      <c r="E540">
        <v>16082.353515999999</v>
      </c>
      <c r="F540">
        <v>15529.299805000001</v>
      </c>
      <c r="G540">
        <v>15798</v>
      </c>
      <c r="H540">
        <v>16083.099609000001</v>
      </c>
      <c r="I540">
        <v>15720</v>
      </c>
      <c r="J540">
        <v>15943.814453000001</v>
      </c>
      <c r="L540" t="str">
        <f t="shared" si="67"/>
        <v>23SEP2023:11:00:00</v>
      </c>
      <c r="M540">
        <v>12</v>
      </c>
      <c r="N540">
        <f t="shared" si="68"/>
        <v>-625.47656300000017</v>
      </c>
      <c r="O540">
        <f t="shared" si="63"/>
        <v>-625.47656300000017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3.743446219242577</v>
      </c>
    </row>
    <row r="541" spans="1:19" x14ac:dyDescent="0.3">
      <c r="A541" t="s">
        <v>615</v>
      </c>
      <c r="B541">
        <v>17914.214843999998</v>
      </c>
      <c r="C541">
        <v>17289.199218999998</v>
      </c>
      <c r="D541">
        <v>17478.900390999999</v>
      </c>
      <c r="E541">
        <v>17154.982422000001</v>
      </c>
      <c r="F541">
        <v>16717.599609000001</v>
      </c>
      <c r="G541">
        <v>16958</v>
      </c>
      <c r="H541">
        <v>17289.199218999998</v>
      </c>
      <c r="I541">
        <v>16899.300781000002</v>
      </c>
      <c r="J541">
        <v>17119.890625</v>
      </c>
      <c r="L541" t="str">
        <f t="shared" si="67"/>
        <v>23SEP2023:12:00:00</v>
      </c>
      <c r="M541">
        <v>13</v>
      </c>
      <c r="N541">
        <f t="shared" si="68"/>
        <v>-625.015625</v>
      </c>
      <c r="O541">
        <f t="shared" si="63"/>
        <v>-625.015625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3.4889367490718484</v>
      </c>
    </row>
    <row r="542" spans="1:19" x14ac:dyDescent="0.3">
      <c r="A542" t="s">
        <v>616</v>
      </c>
      <c r="B542">
        <v>18853.472656000002</v>
      </c>
      <c r="C542">
        <v>18204.900390999999</v>
      </c>
      <c r="D542">
        <v>18422.482422000001</v>
      </c>
      <c r="E542">
        <v>18068.082031000002</v>
      </c>
      <c r="F542">
        <v>17806.300781000002</v>
      </c>
      <c r="G542">
        <v>17929.400390999999</v>
      </c>
      <c r="H542">
        <v>18204.900390999999</v>
      </c>
      <c r="I542">
        <v>17768.400390999999</v>
      </c>
      <c r="J542">
        <v>18050.058593999998</v>
      </c>
      <c r="L542" t="str">
        <f t="shared" si="67"/>
        <v>23SEP2023:13:00:00</v>
      </c>
      <c r="M542">
        <v>14</v>
      </c>
      <c r="N542">
        <f t="shared" si="68"/>
        <v>-648.57226500000252</v>
      </c>
      <c r="O542">
        <f t="shared" si="63"/>
        <v>-648.57226500000252</v>
      </c>
      <c r="P542" t="str">
        <f t="shared" si="64"/>
        <v/>
      </c>
      <c r="Q542">
        <f t="shared" si="65"/>
        <v>1</v>
      </c>
      <c r="R542" t="str">
        <f t="shared" si="66"/>
        <v/>
      </c>
      <c r="S542">
        <f t="shared" si="69"/>
        <v>3.440067921882807</v>
      </c>
    </row>
    <row r="543" spans="1:19" x14ac:dyDescent="0.3">
      <c r="A543" t="s">
        <v>617</v>
      </c>
      <c r="B543">
        <v>19587.646484000001</v>
      </c>
      <c r="C543">
        <v>18937.800781000002</v>
      </c>
      <c r="D543">
        <v>19356.429688</v>
      </c>
      <c r="E543">
        <v>19105.019531000002</v>
      </c>
      <c r="F543">
        <v>18641.599609000001</v>
      </c>
      <c r="G543">
        <v>18664.400390999999</v>
      </c>
      <c r="H543">
        <v>18937.800781000002</v>
      </c>
      <c r="I543">
        <v>18469.099609000001</v>
      </c>
      <c r="J543">
        <v>18823.957031000002</v>
      </c>
      <c r="L543" t="str">
        <f t="shared" si="67"/>
        <v>23SEP2023:14:00:00</v>
      </c>
      <c r="M543">
        <v>15</v>
      </c>
      <c r="N543">
        <f t="shared" si="68"/>
        <v>-649.84570299999905</v>
      </c>
      <c r="O543">
        <f t="shared" si="63"/>
        <v>-649.84570299999905</v>
      </c>
      <c r="P543" t="str">
        <f t="shared" si="64"/>
        <v/>
      </c>
      <c r="Q543">
        <f t="shared" si="65"/>
        <v>1</v>
      </c>
      <c r="R543" t="str">
        <f t="shared" si="66"/>
        <v/>
      </c>
      <c r="S543">
        <f t="shared" si="69"/>
        <v>3.3176303418117121</v>
      </c>
    </row>
    <row r="544" spans="1:19" x14ac:dyDescent="0.3">
      <c r="A544" t="s">
        <v>618</v>
      </c>
      <c r="B544">
        <v>20105.863281000002</v>
      </c>
      <c r="C544">
        <v>19519.599609000001</v>
      </c>
      <c r="D544">
        <v>19775.269531000002</v>
      </c>
      <c r="E544">
        <v>19578.179688</v>
      </c>
      <c r="F544">
        <v>19167.199218999998</v>
      </c>
      <c r="G544">
        <v>19210.199218999998</v>
      </c>
      <c r="H544">
        <v>19519.599609000001</v>
      </c>
      <c r="I544">
        <v>19000.199218999998</v>
      </c>
      <c r="J544">
        <v>19348.734375</v>
      </c>
      <c r="L544" t="str">
        <f t="shared" si="67"/>
        <v>23SEP2023:15:00:00</v>
      </c>
      <c r="M544">
        <v>16</v>
      </c>
      <c r="N544">
        <f t="shared" si="68"/>
        <v>-586.26367200000095</v>
      </c>
      <c r="O544">
        <f t="shared" si="63"/>
        <v>-586.26367200000095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2.9158841070704926</v>
      </c>
    </row>
    <row r="545" spans="1:19" x14ac:dyDescent="0.3">
      <c r="A545" t="s">
        <v>619</v>
      </c>
      <c r="B545">
        <v>20388.050781000002</v>
      </c>
      <c r="C545">
        <v>19781.800781000002</v>
      </c>
      <c r="D545">
        <v>19924.341797000001</v>
      </c>
      <c r="E545">
        <v>19690.804688</v>
      </c>
      <c r="F545">
        <v>19351.800781000002</v>
      </c>
      <c r="G545">
        <v>19549.400390999999</v>
      </c>
      <c r="H545">
        <v>19781.800781000002</v>
      </c>
      <c r="I545">
        <v>19315.900390999999</v>
      </c>
      <c r="J545">
        <v>19604.300781000002</v>
      </c>
      <c r="L545" t="str">
        <f t="shared" si="67"/>
        <v>23SEP2023:16:00:00</v>
      </c>
      <c r="M545">
        <v>17</v>
      </c>
      <c r="N545">
        <f t="shared" si="68"/>
        <v>-606.25</v>
      </c>
      <c r="O545">
        <f t="shared" si="63"/>
        <v>-606.25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2.973555473802211</v>
      </c>
    </row>
    <row r="546" spans="1:19" x14ac:dyDescent="0.3">
      <c r="A546" t="s">
        <v>620</v>
      </c>
      <c r="B546">
        <v>20436.46875</v>
      </c>
      <c r="C546">
        <v>19633.099609000001</v>
      </c>
      <c r="D546">
        <v>19677.769531000002</v>
      </c>
      <c r="E546">
        <v>19614.958984000001</v>
      </c>
      <c r="F546">
        <v>19303.699218999998</v>
      </c>
      <c r="G546">
        <v>19625.5</v>
      </c>
      <c r="H546">
        <v>19633.099609000001</v>
      </c>
      <c r="I546">
        <v>19282</v>
      </c>
      <c r="J546">
        <v>19503.003906000002</v>
      </c>
      <c r="L546" t="str">
        <f t="shared" si="67"/>
        <v>23SEP2023:17:00:00</v>
      </c>
      <c r="M546">
        <v>18</v>
      </c>
      <c r="N546">
        <f t="shared" si="68"/>
        <v>-803.36914099999922</v>
      </c>
      <c r="O546">
        <f t="shared" si="63"/>
        <v>-803.36914099999922</v>
      </c>
      <c r="P546" t="str">
        <f t="shared" si="64"/>
        <v/>
      </c>
      <c r="Q546">
        <f t="shared" si="65"/>
        <v>1</v>
      </c>
      <c r="R546" t="str">
        <f t="shared" si="66"/>
        <v/>
      </c>
      <c r="S546">
        <f t="shared" si="69"/>
        <v>3.9310565383268532</v>
      </c>
    </row>
    <row r="547" spans="1:19" x14ac:dyDescent="0.3">
      <c r="A547" t="s">
        <v>621</v>
      </c>
      <c r="B547">
        <v>20085.652343999998</v>
      </c>
      <c r="C547">
        <v>19010.199218999998</v>
      </c>
      <c r="D547">
        <v>19497.386718999998</v>
      </c>
      <c r="E547">
        <v>19507.359375</v>
      </c>
      <c r="F547">
        <v>18923.900390999999</v>
      </c>
      <c r="G547">
        <v>19326.5</v>
      </c>
      <c r="H547">
        <v>19010.199218999998</v>
      </c>
      <c r="I547">
        <v>18830.5</v>
      </c>
      <c r="J547">
        <v>19076.726563</v>
      </c>
      <c r="L547" t="str">
        <f t="shared" si="67"/>
        <v>23SEP2023:18:00:00</v>
      </c>
      <c r="M547">
        <v>19</v>
      </c>
      <c r="N547">
        <f t="shared" si="68"/>
        <v>-1075.453125</v>
      </c>
      <c r="O547">
        <f t="shared" si="63"/>
        <v>-1075.453125</v>
      </c>
      <c r="P547" t="str">
        <f t="shared" si="64"/>
        <v/>
      </c>
      <c r="Q547">
        <f t="shared" si="65"/>
        <v>1</v>
      </c>
      <c r="R547" t="str">
        <f t="shared" si="66"/>
        <v/>
      </c>
      <c r="S547">
        <f t="shared" si="69"/>
        <v>5.3543350575878117</v>
      </c>
    </row>
    <row r="548" spans="1:19" x14ac:dyDescent="0.3">
      <c r="A548" t="s">
        <v>622</v>
      </c>
      <c r="B548">
        <v>19243.164063</v>
      </c>
      <c r="C548">
        <v>18113.800781000002</v>
      </c>
      <c r="D548">
        <v>18527.982422000001</v>
      </c>
      <c r="E548">
        <v>18670.910156000002</v>
      </c>
      <c r="F548">
        <v>18181.099609000001</v>
      </c>
      <c r="G548">
        <v>18627.300781000002</v>
      </c>
      <c r="H548">
        <v>18113.800781000002</v>
      </c>
      <c r="I548">
        <v>18005.900390999999</v>
      </c>
      <c r="J548">
        <v>18222.347656000002</v>
      </c>
      <c r="L548" t="str">
        <f t="shared" si="67"/>
        <v>23SEP2023:19:00:00</v>
      </c>
      <c r="M548">
        <v>20</v>
      </c>
      <c r="N548">
        <f t="shared" si="68"/>
        <v>-1129.3632819999984</v>
      </c>
      <c r="O548">
        <f t="shared" si="63"/>
        <v>-1129.3632819999984</v>
      </c>
      <c r="P548" t="str">
        <f t="shared" si="64"/>
        <v/>
      </c>
      <c r="Q548">
        <f t="shared" si="65"/>
        <v>1</v>
      </c>
      <c r="R548" t="str">
        <f t="shared" si="66"/>
        <v/>
      </c>
      <c r="S548">
        <f t="shared" si="69"/>
        <v>5.8689063726868795</v>
      </c>
    </row>
    <row r="549" spans="1:19" x14ac:dyDescent="0.3">
      <c r="A549" t="s">
        <v>623</v>
      </c>
      <c r="B549">
        <v>18345.289063</v>
      </c>
      <c r="C549">
        <v>17358.900390999999</v>
      </c>
      <c r="D549">
        <v>18002.681640999999</v>
      </c>
      <c r="E549">
        <v>17887.673827999999</v>
      </c>
      <c r="F549">
        <v>17592.699218999998</v>
      </c>
      <c r="G549">
        <v>17907</v>
      </c>
      <c r="H549">
        <v>17358.900390999999</v>
      </c>
      <c r="I549">
        <v>17282.300781000002</v>
      </c>
      <c r="J549">
        <v>17542.867188</v>
      </c>
      <c r="L549" t="str">
        <f t="shared" si="67"/>
        <v>23SEP2023:20:00:00</v>
      </c>
      <c r="M549">
        <v>21</v>
      </c>
      <c r="N549">
        <f t="shared" si="68"/>
        <v>-986.38867200000095</v>
      </c>
      <c r="O549">
        <f t="shared" si="63"/>
        <v>-986.38867200000095</v>
      </c>
      <c r="P549" t="str">
        <f t="shared" si="64"/>
        <v/>
      </c>
      <c r="Q549">
        <f t="shared" si="65"/>
        <v>1</v>
      </c>
      <c r="R549" t="str">
        <f t="shared" si="66"/>
        <v/>
      </c>
      <c r="S549">
        <f t="shared" si="69"/>
        <v>5.3767954738277481</v>
      </c>
    </row>
    <row r="550" spans="1:19" x14ac:dyDescent="0.3">
      <c r="A550" t="s">
        <v>624</v>
      </c>
      <c r="B550">
        <v>17948.693359000001</v>
      </c>
      <c r="C550">
        <v>16784.5</v>
      </c>
      <c r="D550">
        <v>17712.113281000002</v>
      </c>
      <c r="E550">
        <v>17565.166015999999</v>
      </c>
      <c r="F550">
        <v>17059.400390999999</v>
      </c>
      <c r="G550">
        <v>17266.300781000002</v>
      </c>
      <c r="H550">
        <v>16784.5</v>
      </c>
      <c r="I550">
        <v>16673.099609000001</v>
      </c>
      <c r="J550">
        <v>17012.273438</v>
      </c>
      <c r="L550" t="str">
        <f t="shared" si="67"/>
        <v>23SEP2023:21:00:00</v>
      </c>
      <c r="M550">
        <v>22</v>
      </c>
      <c r="N550">
        <f t="shared" si="68"/>
        <v>-1164.1933590000008</v>
      </c>
      <c r="O550">
        <f t="shared" si="63"/>
        <v>-1164.1933590000008</v>
      </c>
      <c r="P550" t="str">
        <f t="shared" si="64"/>
        <v/>
      </c>
      <c r="Q550">
        <f t="shared" si="65"/>
        <v>1</v>
      </c>
      <c r="R550" t="str">
        <f t="shared" si="66"/>
        <v/>
      </c>
      <c r="S550">
        <f t="shared" si="69"/>
        <v>6.4862290291245071</v>
      </c>
    </row>
    <row r="551" spans="1:19" x14ac:dyDescent="0.3">
      <c r="A551" t="s">
        <v>625</v>
      </c>
      <c r="B551">
        <v>17364.943359000001</v>
      </c>
      <c r="C551">
        <v>15929.799805000001</v>
      </c>
      <c r="D551">
        <v>16768.947265999999</v>
      </c>
      <c r="E551">
        <v>16656.275390999999</v>
      </c>
      <c r="F551">
        <v>16272.299805000001</v>
      </c>
      <c r="G551">
        <v>16455.199218999998</v>
      </c>
      <c r="H551">
        <v>15929.799805000001</v>
      </c>
      <c r="I551">
        <v>15854.400390999999</v>
      </c>
      <c r="J551">
        <v>16161.799805000001</v>
      </c>
      <c r="L551" t="str">
        <f t="shared" si="67"/>
        <v>23SEP2023:22:00:00</v>
      </c>
      <c r="M551">
        <v>23</v>
      </c>
      <c r="N551">
        <f t="shared" si="68"/>
        <v>-1435.1435540000002</v>
      </c>
      <c r="O551">
        <f t="shared" si="63"/>
        <v>-1435.1435540000002</v>
      </c>
      <c r="P551" t="str">
        <f t="shared" si="64"/>
        <v/>
      </c>
      <c r="Q551">
        <f t="shared" si="65"/>
        <v>1</v>
      </c>
      <c r="R551" t="str">
        <f t="shared" si="66"/>
        <v/>
      </c>
      <c r="S551">
        <f t="shared" si="69"/>
        <v>8.2646025635101541</v>
      </c>
    </row>
    <row r="552" spans="1:19" x14ac:dyDescent="0.3">
      <c r="A552" t="s">
        <v>626</v>
      </c>
      <c r="B552">
        <v>16657.447265999999</v>
      </c>
      <c r="C552">
        <v>15130</v>
      </c>
      <c r="D552">
        <v>16024.608398</v>
      </c>
      <c r="E552">
        <v>15931.429688</v>
      </c>
      <c r="F552">
        <v>15400.299805000001</v>
      </c>
      <c r="G552">
        <v>15575.599609000001</v>
      </c>
      <c r="H552">
        <v>15130</v>
      </c>
      <c r="I552">
        <v>15024.799805000001</v>
      </c>
      <c r="J552">
        <v>15348.951171999999</v>
      </c>
      <c r="L552" t="str">
        <f t="shared" si="67"/>
        <v>23SEP2023:23:00:00</v>
      </c>
      <c r="M552">
        <v>24</v>
      </c>
      <c r="N552">
        <f t="shared" si="68"/>
        <v>-1527.4472659999992</v>
      </c>
      <c r="O552">
        <f t="shared" si="63"/>
        <v>-1527.4472659999992</v>
      </c>
      <c r="P552" t="str">
        <f t="shared" si="64"/>
        <v/>
      </c>
      <c r="Q552">
        <f t="shared" si="65"/>
        <v>1</v>
      </c>
      <c r="R552" t="str">
        <f t="shared" si="66"/>
        <v/>
      </c>
      <c r="S552">
        <f t="shared" si="69"/>
        <v>9.1697559752610847</v>
      </c>
    </row>
    <row r="553" spans="1:19" x14ac:dyDescent="0.3">
      <c r="A553" t="s">
        <v>627</v>
      </c>
      <c r="B553">
        <v>15866.681640999999</v>
      </c>
      <c r="C553">
        <v>14327.200194999999</v>
      </c>
      <c r="D553">
        <v>15165.730469</v>
      </c>
      <c r="E553">
        <v>15068.464844</v>
      </c>
      <c r="F553">
        <v>14561.700194999999</v>
      </c>
      <c r="G553">
        <v>14697.200194999999</v>
      </c>
      <c r="H553">
        <v>14327.200194999999</v>
      </c>
      <c r="I553">
        <v>14193.200194999999</v>
      </c>
      <c r="J553">
        <v>14515.158203000001</v>
      </c>
      <c r="L553" t="str">
        <f t="shared" si="67"/>
        <v>24SEP2023:00:00:00</v>
      </c>
      <c r="M553">
        <v>1</v>
      </c>
      <c r="N553">
        <f t="shared" si="68"/>
        <v>-1539.4814459999998</v>
      </c>
      <c r="O553">
        <f t="shared" si="63"/>
        <v>-1539.4814459999998</v>
      </c>
      <c r="P553" t="str">
        <f t="shared" si="64"/>
        <v/>
      </c>
      <c r="Q553">
        <f t="shared" si="65"/>
        <v>1</v>
      </c>
      <c r="R553" t="str">
        <f t="shared" si="66"/>
        <v/>
      </c>
      <c r="S553">
        <f t="shared" si="69"/>
        <v>9.7026049985267981</v>
      </c>
    </row>
    <row r="554" spans="1:19" x14ac:dyDescent="0.3">
      <c r="A554" t="s">
        <v>628</v>
      </c>
      <c r="B554">
        <v>15076.414063</v>
      </c>
      <c r="C554">
        <v>14266.700194999999</v>
      </c>
      <c r="D554">
        <v>14711.627930000001</v>
      </c>
      <c r="E554">
        <v>14544.504883</v>
      </c>
      <c r="F554">
        <v>14342.5</v>
      </c>
      <c r="G554">
        <v>14331.200194999999</v>
      </c>
      <c r="H554">
        <v>14266.700194999999</v>
      </c>
      <c r="I554">
        <v>14031</v>
      </c>
      <c r="J554">
        <v>14299.005859000001</v>
      </c>
      <c r="L554" t="str">
        <f t="shared" si="67"/>
        <v>24SEP2023:01:00:00</v>
      </c>
      <c r="M554">
        <v>2</v>
      </c>
      <c r="N554">
        <f t="shared" si="68"/>
        <v>-809.71386800000073</v>
      </c>
      <c r="O554">
        <f t="shared" si="63"/>
        <v>-809.71386800000073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5.370732487290673</v>
      </c>
    </row>
    <row r="555" spans="1:19" x14ac:dyDescent="0.3">
      <c r="A555" t="s">
        <v>629</v>
      </c>
      <c r="B555">
        <v>14379.637694999999</v>
      </c>
      <c r="C555">
        <v>13630.900390999999</v>
      </c>
      <c r="D555">
        <v>14066.038086</v>
      </c>
      <c r="E555">
        <v>13857.685546999999</v>
      </c>
      <c r="F555">
        <v>13639.5</v>
      </c>
      <c r="G555">
        <v>13624.400390999999</v>
      </c>
      <c r="H555">
        <v>13630.900390999999</v>
      </c>
      <c r="I555">
        <v>13352</v>
      </c>
      <c r="J555">
        <v>13634.46875</v>
      </c>
      <c r="L555" t="str">
        <f t="shared" si="67"/>
        <v>24SEP2023:02:00:00</v>
      </c>
      <c r="M555">
        <v>3</v>
      </c>
      <c r="N555">
        <f t="shared" si="68"/>
        <v>-748.73730400000022</v>
      </c>
      <c r="O555">
        <f t="shared" si="63"/>
        <v>-748.73730400000022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5.2069274614641134</v>
      </c>
    </row>
    <row r="556" spans="1:19" x14ac:dyDescent="0.3">
      <c r="A556" t="s">
        <v>630</v>
      </c>
      <c r="B556">
        <v>13966.736328000001</v>
      </c>
      <c r="C556">
        <v>13194.799805000001</v>
      </c>
      <c r="D556">
        <v>13713.355469</v>
      </c>
      <c r="E556">
        <v>13524.724609000001</v>
      </c>
      <c r="F556">
        <v>13147.200194999999</v>
      </c>
      <c r="G556">
        <v>13115.599609000001</v>
      </c>
      <c r="H556">
        <v>13194.799805000001</v>
      </c>
      <c r="I556">
        <v>12881.599609000001</v>
      </c>
      <c r="J556">
        <v>13191.871094</v>
      </c>
      <c r="L556" t="str">
        <f t="shared" si="67"/>
        <v>24SEP2023:03:00:00</v>
      </c>
      <c r="M556">
        <v>4</v>
      </c>
      <c r="N556">
        <f t="shared" si="68"/>
        <v>-771.93652300000031</v>
      </c>
      <c r="O556">
        <f t="shared" si="63"/>
        <v>-771.93652300000031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5.5269642446993883</v>
      </c>
    </row>
    <row r="557" spans="1:19" x14ac:dyDescent="0.3">
      <c r="A557" t="s">
        <v>631</v>
      </c>
      <c r="B557">
        <v>13677.675781</v>
      </c>
      <c r="C557">
        <v>12822.299805000001</v>
      </c>
      <c r="D557">
        <v>13280.835938</v>
      </c>
      <c r="E557">
        <v>13082.482421999999</v>
      </c>
      <c r="F557">
        <v>12767.400390999999</v>
      </c>
      <c r="G557">
        <v>12758</v>
      </c>
      <c r="H557">
        <v>12822.299805000001</v>
      </c>
      <c r="I557">
        <v>12519.099609000001</v>
      </c>
      <c r="J557">
        <v>12811.126953000001</v>
      </c>
      <c r="L557" t="str">
        <f t="shared" si="67"/>
        <v>24SEP2023:04:00:00</v>
      </c>
      <c r="M557">
        <v>5</v>
      </c>
      <c r="N557">
        <f t="shared" si="68"/>
        <v>-855.37597599999935</v>
      </c>
      <c r="O557">
        <f t="shared" si="63"/>
        <v>-855.37597599999935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6.2538108790985047</v>
      </c>
    </row>
    <row r="558" spans="1:19" x14ac:dyDescent="0.3">
      <c r="A558" t="s">
        <v>632</v>
      </c>
      <c r="B558">
        <v>13429.510742</v>
      </c>
      <c r="C558">
        <v>12604.700194999999</v>
      </c>
      <c r="D558">
        <v>12986.291992</v>
      </c>
      <c r="E558">
        <v>12845.958984000001</v>
      </c>
      <c r="F558">
        <v>12524.099609000001</v>
      </c>
      <c r="G558">
        <v>12518.799805000001</v>
      </c>
      <c r="H558">
        <v>12604.700194999999</v>
      </c>
      <c r="I558">
        <v>12298.900390999999</v>
      </c>
      <c r="J558">
        <v>12572.628906</v>
      </c>
      <c r="L558" t="str">
        <f t="shared" si="67"/>
        <v>24SEP2023:05:00:00</v>
      </c>
      <c r="M558">
        <v>6</v>
      </c>
      <c r="N558">
        <f t="shared" si="68"/>
        <v>-824.81054700000095</v>
      </c>
      <c r="O558">
        <f t="shared" si="63"/>
        <v>-824.81054700000095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6.1417765907171491</v>
      </c>
    </row>
    <row r="559" spans="1:19" x14ac:dyDescent="0.3">
      <c r="A559" t="s">
        <v>633</v>
      </c>
      <c r="B559">
        <v>13294.690430000001</v>
      </c>
      <c r="C559">
        <v>12518</v>
      </c>
      <c r="D559">
        <v>12795.588867</v>
      </c>
      <c r="E559">
        <v>12668.376953000001</v>
      </c>
      <c r="F559">
        <v>12436.299805000001</v>
      </c>
      <c r="G559">
        <v>12439.099609000001</v>
      </c>
      <c r="H559">
        <v>12518</v>
      </c>
      <c r="I559">
        <v>12223.900390999999</v>
      </c>
      <c r="J559">
        <v>12469.228515999999</v>
      </c>
      <c r="L559" t="str">
        <f t="shared" si="67"/>
        <v>24SEP2023:06:00:00</v>
      </c>
      <c r="M559">
        <v>7</v>
      </c>
      <c r="N559">
        <f t="shared" si="68"/>
        <v>-776.69043000000056</v>
      </c>
      <c r="O559">
        <f t="shared" si="63"/>
        <v>-776.69043000000056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5.842109931701513</v>
      </c>
    </row>
    <row r="560" spans="1:19" x14ac:dyDescent="0.3">
      <c r="A560" t="s">
        <v>634</v>
      </c>
      <c r="B560">
        <v>13195.323242</v>
      </c>
      <c r="C560">
        <v>12476.299805000001</v>
      </c>
      <c r="D560">
        <v>12863.746094</v>
      </c>
      <c r="E560">
        <v>12709.209961</v>
      </c>
      <c r="F560">
        <v>12414</v>
      </c>
      <c r="G560">
        <v>12429.400390999999</v>
      </c>
      <c r="H560">
        <v>12476.299805000001</v>
      </c>
      <c r="I560">
        <v>12202.700194999999</v>
      </c>
      <c r="J560">
        <v>12460.790039</v>
      </c>
      <c r="L560" t="str">
        <f t="shared" si="67"/>
        <v>24SEP2023:07:00:00</v>
      </c>
      <c r="M560">
        <v>8</v>
      </c>
      <c r="N560">
        <f t="shared" si="68"/>
        <v>-719.02343699999983</v>
      </c>
      <c r="O560">
        <f t="shared" si="63"/>
        <v>-719.02343699999983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5.4490778574592786</v>
      </c>
    </row>
    <row r="561" spans="1:19" x14ac:dyDescent="0.3">
      <c r="A561" t="s">
        <v>635</v>
      </c>
      <c r="B561">
        <v>13110.664063</v>
      </c>
      <c r="C561">
        <v>12451.5</v>
      </c>
      <c r="D561">
        <v>12861.193359000001</v>
      </c>
      <c r="E561">
        <v>12628.423828000001</v>
      </c>
      <c r="F561">
        <v>12380.900390999999</v>
      </c>
      <c r="G561">
        <v>12389.299805000001</v>
      </c>
      <c r="H561">
        <v>12451.5</v>
      </c>
      <c r="I561">
        <v>12176.700194999999</v>
      </c>
      <c r="J561">
        <v>12437.71875</v>
      </c>
      <c r="L561" t="str">
        <f t="shared" si="67"/>
        <v>24SEP2023:08:00:00</v>
      </c>
      <c r="M561">
        <v>9</v>
      </c>
      <c r="N561">
        <f t="shared" si="68"/>
        <v>-659.16406300000017</v>
      </c>
      <c r="O561">
        <f t="shared" si="63"/>
        <v>-659.16406300000017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5.0276939431332615</v>
      </c>
    </row>
    <row r="562" spans="1:19" x14ac:dyDescent="0.3">
      <c r="A562" t="s">
        <v>636</v>
      </c>
      <c r="B562">
        <v>13729.517578000001</v>
      </c>
      <c r="C562">
        <v>13226.799805000001</v>
      </c>
      <c r="D562">
        <v>13549.989258</v>
      </c>
      <c r="E562">
        <v>13321.307617</v>
      </c>
      <c r="F562">
        <v>13035.400390999999</v>
      </c>
      <c r="G562">
        <v>13018.299805000001</v>
      </c>
      <c r="H562">
        <v>13226.799805000001</v>
      </c>
      <c r="I562">
        <v>12896</v>
      </c>
      <c r="J562">
        <v>13152.208008</v>
      </c>
      <c r="L562" t="str">
        <f t="shared" si="67"/>
        <v>24SEP2023:09:00:00</v>
      </c>
      <c r="M562">
        <v>10</v>
      </c>
      <c r="N562">
        <f t="shared" si="68"/>
        <v>-502.71777300000031</v>
      </c>
      <c r="O562">
        <f t="shared" si="63"/>
        <v>-502.71777300000031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3.6615836655874103</v>
      </c>
    </row>
    <row r="563" spans="1:19" x14ac:dyDescent="0.3">
      <c r="A563" t="s">
        <v>637</v>
      </c>
      <c r="B563">
        <v>15072.839844</v>
      </c>
      <c r="C563">
        <v>14604.200194999999</v>
      </c>
      <c r="D563">
        <v>14633.545898</v>
      </c>
      <c r="E563">
        <v>14466.213867</v>
      </c>
      <c r="F563">
        <v>14287.099609000001</v>
      </c>
      <c r="G563">
        <v>14217.900390999999</v>
      </c>
      <c r="H563">
        <v>14604.200194999999</v>
      </c>
      <c r="I563">
        <v>14175.400390999999</v>
      </c>
      <c r="J563">
        <v>14411.088867</v>
      </c>
      <c r="L563" t="str">
        <f t="shared" si="67"/>
        <v>24SEP2023:10:00:00</v>
      </c>
      <c r="M563">
        <v>11</v>
      </c>
      <c r="N563">
        <f t="shared" si="68"/>
        <v>-468.63964900000065</v>
      </c>
      <c r="O563">
        <f t="shared" si="63"/>
        <v>-468.63964900000065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3.1091662477031536</v>
      </c>
    </row>
    <row r="564" spans="1:19" x14ac:dyDescent="0.3">
      <c r="A564" t="s">
        <v>638</v>
      </c>
      <c r="B564">
        <v>16337.878906</v>
      </c>
      <c r="C564">
        <v>15979.299805000001</v>
      </c>
      <c r="D564">
        <v>15747.739258</v>
      </c>
      <c r="E564">
        <v>15575.797852</v>
      </c>
      <c r="F564">
        <v>15625.200194999999</v>
      </c>
      <c r="G564">
        <v>15529.700194999999</v>
      </c>
      <c r="H564">
        <v>15979.299805000001</v>
      </c>
      <c r="I564">
        <v>15490.900390999999</v>
      </c>
      <c r="J564">
        <v>15706.098633</v>
      </c>
      <c r="L564" t="str">
        <f t="shared" si="67"/>
        <v>24SEP2023:11:00:00</v>
      </c>
      <c r="M564">
        <v>12</v>
      </c>
      <c r="N564">
        <f t="shared" si="68"/>
        <v>-358.57910099999935</v>
      </c>
      <c r="O564">
        <f t="shared" si="63"/>
        <v>-358.57910099999935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2.1947714453209288</v>
      </c>
    </row>
    <row r="565" spans="1:19" x14ac:dyDescent="0.3">
      <c r="A565" t="s">
        <v>639</v>
      </c>
      <c r="B565">
        <v>17560.251952999999</v>
      </c>
      <c r="C565">
        <v>17253</v>
      </c>
      <c r="D565">
        <v>16772.919922000001</v>
      </c>
      <c r="E565">
        <v>16800.664063</v>
      </c>
      <c r="F565">
        <v>16871.900390999999</v>
      </c>
      <c r="G565">
        <v>16744.900390999999</v>
      </c>
      <c r="H565">
        <v>17253</v>
      </c>
      <c r="I565">
        <v>16706.900390999999</v>
      </c>
      <c r="J565">
        <v>16904.234375</v>
      </c>
      <c r="L565" t="str">
        <f t="shared" si="67"/>
        <v>24SEP2023:12:00:00</v>
      </c>
      <c r="M565">
        <v>13</v>
      </c>
      <c r="N565">
        <f t="shared" si="68"/>
        <v>-307.25195299999905</v>
      </c>
      <c r="O565">
        <f t="shared" si="63"/>
        <v>-307.25195299999905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1.7497012789016848</v>
      </c>
    </row>
    <row r="566" spans="1:19" x14ac:dyDescent="0.3">
      <c r="A566" t="s">
        <v>640</v>
      </c>
      <c r="B566">
        <v>18700.21875</v>
      </c>
      <c r="C566">
        <v>18311.300781000002</v>
      </c>
      <c r="D566">
        <v>17927.617188</v>
      </c>
      <c r="E566">
        <v>17974.146484000001</v>
      </c>
      <c r="F566">
        <v>17956.800781000002</v>
      </c>
      <c r="G566">
        <v>17817.400390999999</v>
      </c>
      <c r="H566">
        <v>18311.300781000002</v>
      </c>
      <c r="I566">
        <v>17690.699218999998</v>
      </c>
      <c r="J566">
        <v>17963.542968999998</v>
      </c>
      <c r="L566" t="str">
        <f t="shared" si="67"/>
        <v>24SEP2023:13:00:00</v>
      </c>
      <c r="M566">
        <v>14</v>
      </c>
      <c r="N566">
        <f t="shared" si="68"/>
        <v>-388.91796899999827</v>
      </c>
      <c r="O566">
        <f t="shared" si="63"/>
        <v>-388.91796899999827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2.0797509066571656</v>
      </c>
    </row>
    <row r="567" spans="1:19" x14ac:dyDescent="0.3">
      <c r="A567" t="s">
        <v>641</v>
      </c>
      <c r="B567">
        <v>19601.923827999999</v>
      </c>
      <c r="C567">
        <v>19158.900390999999</v>
      </c>
      <c r="D567">
        <v>18767.253906000002</v>
      </c>
      <c r="E567">
        <v>18781.648438</v>
      </c>
      <c r="F567">
        <v>18841.400390999999</v>
      </c>
      <c r="G567">
        <v>18656.300781000002</v>
      </c>
      <c r="H567">
        <v>19158.900390999999</v>
      </c>
      <c r="I567">
        <v>18485.599609000001</v>
      </c>
      <c r="J567">
        <v>18796.570313</v>
      </c>
      <c r="L567" t="str">
        <f t="shared" si="67"/>
        <v>24SEP2023:14:00:00</v>
      </c>
      <c r="M567">
        <v>15</v>
      </c>
      <c r="N567">
        <f t="shared" si="68"/>
        <v>-443.02343699999983</v>
      </c>
      <c r="O567">
        <f t="shared" si="63"/>
        <v>-443.02343699999983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2.2601018190223319</v>
      </c>
    </row>
    <row r="568" spans="1:19" x14ac:dyDescent="0.3">
      <c r="A568" t="s">
        <v>642</v>
      </c>
      <c r="B568">
        <v>20214.917968999998</v>
      </c>
      <c r="C568">
        <v>19790.099609000001</v>
      </c>
      <c r="D568">
        <v>19617.654297000001</v>
      </c>
      <c r="E568">
        <v>19714.294922000001</v>
      </c>
      <c r="F568">
        <v>19518.900390999999</v>
      </c>
      <c r="G568">
        <v>19297.5</v>
      </c>
      <c r="H568">
        <v>19790.099609000001</v>
      </c>
      <c r="I568">
        <v>19089.599609000001</v>
      </c>
      <c r="J568">
        <v>19469.082031000002</v>
      </c>
      <c r="L568" t="str">
        <f t="shared" si="67"/>
        <v>24SEP2023:15:00:00</v>
      </c>
      <c r="M568">
        <v>16</v>
      </c>
      <c r="N568">
        <f t="shared" si="68"/>
        <v>-424.81835999999748</v>
      </c>
      <c r="O568">
        <f t="shared" si="63"/>
        <v>-424.81835999999748</v>
      </c>
      <c r="P568" t="str">
        <f t="shared" si="64"/>
        <v/>
      </c>
      <c r="Q568">
        <f t="shared" si="65"/>
        <v>1</v>
      </c>
      <c r="R568" t="str">
        <f t="shared" si="66"/>
        <v/>
      </c>
      <c r="S568">
        <f t="shared" si="69"/>
        <v>2.1015091955924103</v>
      </c>
    </row>
    <row r="569" spans="1:19" x14ac:dyDescent="0.3">
      <c r="A569" t="s">
        <v>643</v>
      </c>
      <c r="B569">
        <v>20501.070313</v>
      </c>
      <c r="C569">
        <v>20181.800781000002</v>
      </c>
      <c r="D569">
        <v>20178.433593999998</v>
      </c>
      <c r="E569">
        <v>20272.556640999999</v>
      </c>
      <c r="F569">
        <v>19901.900390999999</v>
      </c>
      <c r="G569">
        <v>19758.599609000001</v>
      </c>
      <c r="H569">
        <v>20181.800781000002</v>
      </c>
      <c r="I569">
        <v>19492.300781000002</v>
      </c>
      <c r="J569">
        <v>19903.96875</v>
      </c>
      <c r="L569" t="str">
        <f t="shared" si="67"/>
        <v>24SEP2023:16:00:00</v>
      </c>
      <c r="M569">
        <v>17</v>
      </c>
      <c r="N569">
        <f t="shared" si="68"/>
        <v>-319.26953199999843</v>
      </c>
      <c r="O569">
        <f t="shared" si="63"/>
        <v>-319.26953199999843</v>
      </c>
      <c r="P569" t="str">
        <f t="shared" si="64"/>
        <v/>
      </c>
      <c r="Q569">
        <f t="shared" si="65"/>
        <v>1</v>
      </c>
      <c r="R569" t="str">
        <f t="shared" si="66"/>
        <v/>
      </c>
      <c r="S569">
        <f t="shared" si="69"/>
        <v>1.5573310423580442</v>
      </c>
    </row>
    <row r="570" spans="1:19" x14ac:dyDescent="0.3">
      <c r="A570" t="s">
        <v>644</v>
      </c>
      <c r="B570">
        <v>20415.761718999998</v>
      </c>
      <c r="C570">
        <v>20112.599609000001</v>
      </c>
      <c r="D570">
        <v>20134.033202999999</v>
      </c>
      <c r="E570">
        <v>20228.033202999999</v>
      </c>
      <c r="F570">
        <v>19935.300781000002</v>
      </c>
      <c r="G570">
        <v>19897.800781000002</v>
      </c>
      <c r="H570">
        <v>20112.599609000001</v>
      </c>
      <c r="I570">
        <v>19543.800781000002</v>
      </c>
      <c r="J570">
        <v>19907.039063</v>
      </c>
      <c r="L570" t="str">
        <f t="shared" si="67"/>
        <v>24SEP2023:17:00:00</v>
      </c>
      <c r="M570">
        <v>18</v>
      </c>
      <c r="N570">
        <f t="shared" si="68"/>
        <v>-303.16210999999748</v>
      </c>
      <c r="O570">
        <f t="shared" si="63"/>
        <v>-303.16210999999748</v>
      </c>
      <c r="P570" t="str">
        <f t="shared" si="64"/>
        <v/>
      </c>
      <c r="Q570">
        <f t="shared" si="65"/>
        <v>1</v>
      </c>
      <c r="R570" t="str">
        <f t="shared" si="66"/>
        <v/>
      </c>
      <c r="S570">
        <f t="shared" si="69"/>
        <v>1.484941459313069</v>
      </c>
    </row>
    <row r="571" spans="1:19" x14ac:dyDescent="0.3">
      <c r="A571" t="s">
        <v>645</v>
      </c>
      <c r="B571">
        <v>20100.427734000001</v>
      </c>
      <c r="C571">
        <v>19555.900390999999</v>
      </c>
      <c r="D571">
        <v>19910.091797000001</v>
      </c>
      <c r="E571">
        <v>20074.65625</v>
      </c>
      <c r="F571">
        <v>19571</v>
      </c>
      <c r="G571">
        <v>19654.699218999998</v>
      </c>
      <c r="H571">
        <v>19555.900390999999</v>
      </c>
      <c r="I571">
        <v>19167.699218999998</v>
      </c>
      <c r="J571">
        <v>19521.667968999998</v>
      </c>
      <c r="L571" t="str">
        <f t="shared" si="67"/>
        <v>24SEP2023:18:00:00</v>
      </c>
      <c r="M571">
        <v>19</v>
      </c>
      <c r="N571">
        <f t="shared" si="68"/>
        <v>-544.52734300000157</v>
      </c>
      <c r="O571">
        <f t="shared" si="63"/>
        <v>-544.52734300000157</v>
      </c>
      <c r="P571" t="str">
        <f t="shared" si="64"/>
        <v/>
      </c>
      <c r="Q571">
        <f t="shared" si="65"/>
        <v>1</v>
      </c>
      <c r="R571" t="str">
        <f t="shared" si="66"/>
        <v/>
      </c>
      <c r="S571">
        <f t="shared" si="69"/>
        <v>2.7090336096625949</v>
      </c>
    </row>
    <row r="572" spans="1:19" x14ac:dyDescent="0.3">
      <c r="A572" t="s">
        <v>646</v>
      </c>
      <c r="B572">
        <v>19409.658202999999</v>
      </c>
      <c r="C572">
        <v>18683.800781000002</v>
      </c>
      <c r="D572">
        <v>19065.859375</v>
      </c>
      <c r="E572">
        <v>19077.175781000002</v>
      </c>
      <c r="F572">
        <v>18963.5</v>
      </c>
      <c r="G572">
        <v>18980.199218999998</v>
      </c>
      <c r="H572">
        <v>18683.800781000002</v>
      </c>
      <c r="I572">
        <v>18377.099609000001</v>
      </c>
      <c r="J572">
        <v>18725.8125</v>
      </c>
      <c r="L572" t="str">
        <f t="shared" si="67"/>
        <v>24SEP2023:19:00:00</v>
      </c>
      <c r="M572">
        <v>20</v>
      </c>
      <c r="N572">
        <f t="shared" si="68"/>
        <v>-725.85742199999731</v>
      </c>
      <c r="O572">
        <f t="shared" si="63"/>
        <v>-725.85742199999731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3.739671324494561</v>
      </c>
    </row>
    <row r="573" spans="1:19" x14ac:dyDescent="0.3">
      <c r="A573" t="s">
        <v>647</v>
      </c>
      <c r="B573">
        <v>18894.001952999999</v>
      </c>
      <c r="C573">
        <v>17854.699218999998</v>
      </c>
      <c r="D573">
        <v>18219.824218999998</v>
      </c>
      <c r="E573">
        <v>18281.039063</v>
      </c>
      <c r="F573">
        <v>18254.599609000001</v>
      </c>
      <c r="G573">
        <v>18262.400390999999</v>
      </c>
      <c r="H573">
        <v>17854.699218999998</v>
      </c>
      <c r="I573">
        <v>17599.099609000001</v>
      </c>
      <c r="J573">
        <v>17931.804688</v>
      </c>
      <c r="L573" t="str">
        <f t="shared" si="67"/>
        <v>24SEP2023:20:00:00</v>
      </c>
      <c r="M573">
        <v>21</v>
      </c>
      <c r="N573">
        <f t="shared" si="68"/>
        <v>-1039.3027340000008</v>
      </c>
      <c r="O573">
        <f t="shared" si="63"/>
        <v>-1039.3027340000008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5.5007019507319344</v>
      </c>
    </row>
    <row r="574" spans="1:19" x14ac:dyDescent="0.3">
      <c r="A574" t="s">
        <v>648</v>
      </c>
      <c r="B574">
        <v>18455.683593999998</v>
      </c>
      <c r="C574">
        <v>17235.599609000001</v>
      </c>
      <c r="D574">
        <v>17922.828125</v>
      </c>
      <c r="E574">
        <v>17777.798827999999</v>
      </c>
      <c r="F574">
        <v>17621.800781000002</v>
      </c>
      <c r="G574">
        <v>17634.099609000001</v>
      </c>
      <c r="H574">
        <v>17235.599609000001</v>
      </c>
      <c r="I574">
        <v>16981</v>
      </c>
      <c r="J574">
        <v>17375.136718999998</v>
      </c>
      <c r="L574" t="str">
        <f t="shared" si="67"/>
        <v>24SEP2023:21:00:00</v>
      </c>
      <c r="M574">
        <v>22</v>
      </c>
      <c r="N574">
        <f t="shared" si="68"/>
        <v>-1220.0839849999975</v>
      </c>
      <c r="O574">
        <f t="shared" si="63"/>
        <v>-1220.0839849999975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6.6108848192252854</v>
      </c>
    </row>
    <row r="575" spans="1:19" x14ac:dyDescent="0.3">
      <c r="A575" t="s">
        <v>649</v>
      </c>
      <c r="B575">
        <v>17745.716797000001</v>
      </c>
      <c r="C575">
        <v>16399.300781000002</v>
      </c>
      <c r="D575">
        <v>17304.800781000002</v>
      </c>
      <c r="E575">
        <v>17128.583984000001</v>
      </c>
      <c r="F575">
        <v>16787.300781000002</v>
      </c>
      <c r="G575">
        <v>16834.400390999999</v>
      </c>
      <c r="H575">
        <v>16399.300781000002</v>
      </c>
      <c r="I575">
        <v>16162.099609000001</v>
      </c>
      <c r="J575">
        <v>16591.550781000002</v>
      </c>
      <c r="L575" t="str">
        <f t="shared" si="67"/>
        <v>24SEP2023:22:00:00</v>
      </c>
      <c r="M575">
        <v>23</v>
      </c>
      <c r="N575">
        <f t="shared" si="68"/>
        <v>-1346.4160159999992</v>
      </c>
      <c r="O575">
        <f t="shared" si="63"/>
        <v>-1346.4160159999992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7.58727320740077</v>
      </c>
    </row>
    <row r="576" spans="1:19" x14ac:dyDescent="0.3">
      <c r="A576" t="s">
        <v>650</v>
      </c>
      <c r="B576">
        <v>16863.681640999999</v>
      </c>
      <c r="C576">
        <v>15522.400390999999</v>
      </c>
      <c r="D576">
        <v>16368.981444999999</v>
      </c>
      <c r="E576">
        <v>16277.650390999999</v>
      </c>
      <c r="F576">
        <v>15824.599609000001</v>
      </c>
      <c r="G576">
        <v>15879.799805000001</v>
      </c>
      <c r="H576">
        <v>15522.400390999999</v>
      </c>
      <c r="I576">
        <v>15239.599609000001</v>
      </c>
      <c r="J576">
        <v>15672.836914</v>
      </c>
      <c r="L576" t="str">
        <f t="shared" si="67"/>
        <v>24SEP2023:23:00:00</v>
      </c>
      <c r="M576">
        <v>24</v>
      </c>
      <c r="N576">
        <f t="shared" si="68"/>
        <v>-1341.28125</v>
      </c>
      <c r="O576">
        <f t="shared" si="63"/>
        <v>-1341.28125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7.9536679982086245</v>
      </c>
    </row>
    <row r="577" spans="1:19" x14ac:dyDescent="0.3">
      <c r="A577" t="s">
        <v>651</v>
      </c>
      <c r="B577">
        <v>15907.144531</v>
      </c>
      <c r="C577">
        <v>14584.299805000001</v>
      </c>
      <c r="D577">
        <v>15377.129883</v>
      </c>
      <c r="E577">
        <v>15382.852539</v>
      </c>
      <c r="F577">
        <v>14840.5</v>
      </c>
      <c r="G577">
        <v>14862.5</v>
      </c>
      <c r="H577">
        <v>14584.299805000001</v>
      </c>
      <c r="I577">
        <v>14267.799805000001</v>
      </c>
      <c r="J577">
        <v>14701.355469</v>
      </c>
      <c r="L577" t="str">
        <f t="shared" si="67"/>
        <v>25SEP2023:00:00:00</v>
      </c>
      <c r="M577">
        <v>1</v>
      </c>
      <c r="N577">
        <f t="shared" si="68"/>
        <v>-1322.8447259999994</v>
      </c>
      <c r="O577">
        <f t="shared" si="63"/>
        <v>-1322.8447259999994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8.3160414078216647</v>
      </c>
    </row>
    <row r="578" spans="1:19" x14ac:dyDescent="0.3">
      <c r="A578" t="s">
        <v>652</v>
      </c>
      <c r="B578">
        <v>15175.480469</v>
      </c>
      <c r="C578">
        <v>13940.900390999999</v>
      </c>
      <c r="D578">
        <v>14957.704102</v>
      </c>
      <c r="E578">
        <v>14989.984375</v>
      </c>
      <c r="F578">
        <v>14385.200194999999</v>
      </c>
      <c r="G578">
        <v>14351.700194999999</v>
      </c>
      <c r="H578">
        <v>14510.599609000001</v>
      </c>
      <c r="I578">
        <v>13940.900390999999</v>
      </c>
      <c r="J578">
        <v>14400.680664</v>
      </c>
      <c r="L578" t="str">
        <f t="shared" si="67"/>
        <v>25SEP2023:01:00:00</v>
      </c>
      <c r="M578">
        <v>2</v>
      </c>
      <c r="N578">
        <f t="shared" si="68"/>
        <v>-1234.5800780000009</v>
      </c>
      <c r="O578">
        <f t="shared" si="63"/>
        <v>-1234.5800780000009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8.1353607256255422</v>
      </c>
    </row>
    <row r="579" spans="1:19" x14ac:dyDescent="0.3">
      <c r="A579" t="s">
        <v>653</v>
      </c>
      <c r="B579">
        <v>14721.250977</v>
      </c>
      <c r="C579">
        <v>13289.200194999999</v>
      </c>
      <c r="D579">
        <v>14369.956055000001</v>
      </c>
      <c r="E579">
        <v>14402.910156</v>
      </c>
      <c r="F579">
        <v>13699.299805000001</v>
      </c>
      <c r="G579">
        <v>13682.799805000001</v>
      </c>
      <c r="H579">
        <v>13853.299805000001</v>
      </c>
      <c r="I579">
        <v>13289.200194999999</v>
      </c>
      <c r="J579">
        <v>13754.951171999999</v>
      </c>
      <c r="L579" t="str">
        <f t="shared" si="67"/>
        <v>25SEP2023:02:00:00</v>
      </c>
      <c r="M579">
        <v>3</v>
      </c>
      <c r="N579">
        <f t="shared" si="68"/>
        <v>-1432.0507820000003</v>
      </c>
      <c r="O579">
        <f t="shared" ref="O579:O642" si="70">IF(N579&lt;0,N579,"")</f>
        <v>-1432.0507820000003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9.727779142121749</v>
      </c>
    </row>
    <row r="580" spans="1:19" x14ac:dyDescent="0.3">
      <c r="A580" t="s">
        <v>654</v>
      </c>
      <c r="B580">
        <v>14471.191406</v>
      </c>
      <c r="C580">
        <v>12888.700194999999</v>
      </c>
      <c r="D580">
        <v>13938.040039</v>
      </c>
      <c r="E580">
        <v>13827.053711</v>
      </c>
      <c r="F580">
        <v>13304.900390999999</v>
      </c>
      <c r="G580">
        <v>13256.799805000001</v>
      </c>
      <c r="H580">
        <v>13451.900390999999</v>
      </c>
      <c r="I580">
        <v>12888.700194999999</v>
      </c>
      <c r="J580">
        <v>13345.958984000001</v>
      </c>
      <c r="L580" t="str">
        <f t="shared" si="67"/>
        <v>25SEP2023:03:00:00</v>
      </c>
      <c r="M580">
        <v>4</v>
      </c>
      <c r="N580">
        <f t="shared" si="68"/>
        <v>-1582.4912110000005</v>
      </c>
      <c r="O580">
        <f t="shared" si="70"/>
        <v>-1582.4912110000005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10.935459055180992</v>
      </c>
    </row>
    <row r="581" spans="1:19" x14ac:dyDescent="0.3">
      <c r="A581" t="s">
        <v>655</v>
      </c>
      <c r="B581">
        <v>14283.491211</v>
      </c>
      <c r="C581">
        <v>12714.700194999999</v>
      </c>
      <c r="D581">
        <v>13720.339844</v>
      </c>
      <c r="E581">
        <v>13505.708008</v>
      </c>
      <c r="F581">
        <v>13158.799805000001</v>
      </c>
      <c r="G581">
        <v>13106.599609000001</v>
      </c>
      <c r="H581">
        <v>13259.700194999999</v>
      </c>
      <c r="I581">
        <v>12714.700194999999</v>
      </c>
      <c r="J581">
        <v>13162.928711</v>
      </c>
      <c r="L581" t="str">
        <f t="shared" si="67"/>
        <v>25SEP2023:04:00:00</v>
      </c>
      <c r="M581">
        <v>5</v>
      </c>
      <c r="N581">
        <f t="shared" si="68"/>
        <v>-1568.791016000001</v>
      </c>
      <c r="O581">
        <f t="shared" si="70"/>
        <v>-1568.791016000001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10.983246272394833</v>
      </c>
    </row>
    <row r="582" spans="1:19" x14ac:dyDescent="0.3">
      <c r="A582" t="s">
        <v>656</v>
      </c>
      <c r="B582">
        <v>14285.569336</v>
      </c>
      <c r="C582">
        <v>12739.599609000001</v>
      </c>
      <c r="D582">
        <v>13638.958008</v>
      </c>
      <c r="E582">
        <v>13519.743164</v>
      </c>
      <c r="F582">
        <v>13181.799805000001</v>
      </c>
      <c r="G582">
        <v>13125.200194999999</v>
      </c>
      <c r="H582">
        <v>13266.5</v>
      </c>
      <c r="I582">
        <v>12739.599609000001</v>
      </c>
      <c r="J582">
        <v>13160.321289</v>
      </c>
      <c r="L582" t="str">
        <f t="shared" si="67"/>
        <v>25SEP2023:05:00:00</v>
      </c>
      <c r="M582">
        <v>6</v>
      </c>
      <c r="N582">
        <f t="shared" si="68"/>
        <v>-1545.9697269999997</v>
      </c>
      <c r="O582">
        <f t="shared" si="70"/>
        <v>-1545.9697269999997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10.821897893170533</v>
      </c>
    </row>
    <row r="583" spans="1:19" x14ac:dyDescent="0.3">
      <c r="A583" t="s">
        <v>657</v>
      </c>
      <c r="B583">
        <v>14495.743164</v>
      </c>
      <c r="C583">
        <v>13052</v>
      </c>
      <c r="D583">
        <v>13815.116211</v>
      </c>
      <c r="E583">
        <v>13724.261719</v>
      </c>
      <c r="F583">
        <v>13529</v>
      </c>
      <c r="G583">
        <v>13459.799805000001</v>
      </c>
      <c r="H583">
        <v>13589</v>
      </c>
      <c r="I583">
        <v>13052</v>
      </c>
      <c r="J583">
        <v>13454.203125</v>
      </c>
      <c r="L583" t="str">
        <f t="shared" si="67"/>
        <v>25SEP2023:06:00:00</v>
      </c>
      <c r="M583">
        <v>7</v>
      </c>
      <c r="N583">
        <f t="shared" si="68"/>
        <v>-1443.7431639999995</v>
      </c>
      <c r="O583">
        <f t="shared" si="70"/>
        <v>-1443.7431639999995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9.9597733463263758</v>
      </c>
    </row>
    <row r="584" spans="1:19" x14ac:dyDescent="0.3">
      <c r="A584" t="s">
        <v>658</v>
      </c>
      <c r="B584">
        <v>14793.527344</v>
      </c>
      <c r="C584">
        <v>13463.799805000001</v>
      </c>
      <c r="D584">
        <v>14186.473633</v>
      </c>
      <c r="E584">
        <v>14058.568359000001</v>
      </c>
      <c r="F584">
        <v>13996.299805000001</v>
      </c>
      <c r="G584">
        <v>13913.900390999999</v>
      </c>
      <c r="H584">
        <v>14039.400390999999</v>
      </c>
      <c r="I584">
        <v>13463.799805000001</v>
      </c>
      <c r="J584">
        <v>13879.275390999999</v>
      </c>
      <c r="L584" t="str">
        <f t="shared" si="67"/>
        <v>25SEP2023:07:00:00</v>
      </c>
      <c r="M584">
        <v>8</v>
      </c>
      <c r="N584">
        <f t="shared" si="68"/>
        <v>-1329.7275389999995</v>
      </c>
      <c r="O584">
        <f t="shared" si="70"/>
        <v>-1329.7275389999995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8.9885766124555406</v>
      </c>
    </row>
    <row r="585" spans="1:19" x14ac:dyDescent="0.3">
      <c r="A585" t="s">
        <v>659</v>
      </c>
      <c r="B585">
        <v>14872.799805000001</v>
      </c>
      <c r="C585">
        <v>13586.900390999999</v>
      </c>
      <c r="D585">
        <v>14364.264648</v>
      </c>
      <c r="E585">
        <v>14134.523438</v>
      </c>
      <c r="F585">
        <v>14069.200194999999</v>
      </c>
      <c r="G585">
        <v>13986.599609000001</v>
      </c>
      <c r="H585">
        <v>14092.900390999999</v>
      </c>
      <c r="I585">
        <v>13586.900390999999</v>
      </c>
      <c r="J585">
        <v>13982.373046999999</v>
      </c>
      <c r="L585" t="str">
        <f t="shared" si="67"/>
        <v>25SEP2023:08:00:00</v>
      </c>
      <c r="M585">
        <v>9</v>
      </c>
      <c r="N585">
        <f t="shared" si="68"/>
        <v>-1285.8994140000013</v>
      </c>
      <c r="O585">
        <f t="shared" si="70"/>
        <v>-1285.8994140000013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8.6459807894926559</v>
      </c>
    </row>
    <row r="586" spans="1:19" x14ac:dyDescent="0.3">
      <c r="A586" t="s">
        <v>660</v>
      </c>
      <c r="B586">
        <v>14931.612305000001</v>
      </c>
      <c r="C586">
        <v>14113.799805000001</v>
      </c>
      <c r="D586">
        <v>14930.403319999999</v>
      </c>
      <c r="E586">
        <v>14737.372069999999</v>
      </c>
      <c r="F586">
        <v>14381</v>
      </c>
      <c r="G586">
        <v>14331.200194999999</v>
      </c>
      <c r="H586">
        <v>14392.099609000001</v>
      </c>
      <c r="I586">
        <v>14113.799805000001</v>
      </c>
      <c r="J586">
        <v>14409.070313</v>
      </c>
      <c r="L586" t="str">
        <f t="shared" si="67"/>
        <v>25SEP2023:09:00:00</v>
      </c>
      <c r="M586">
        <v>10</v>
      </c>
      <c r="N586">
        <f t="shared" si="68"/>
        <v>-817.8125</v>
      </c>
      <c r="O586">
        <f t="shared" si="70"/>
        <v>-817.8125</v>
      </c>
      <c r="P586" t="str">
        <f t="shared" si="71"/>
        <v/>
      </c>
      <c r="Q586">
        <f t="shared" si="72"/>
        <v>1</v>
      </c>
      <c r="R586" t="str">
        <f t="shared" si="73"/>
        <v/>
      </c>
      <c r="S586">
        <f t="shared" si="69"/>
        <v>5.4770542075094415</v>
      </c>
    </row>
    <row r="587" spans="1:19" x14ac:dyDescent="0.3">
      <c r="A587" t="s">
        <v>661</v>
      </c>
      <c r="B587">
        <v>15321.200194999999</v>
      </c>
      <c r="C587">
        <v>15135.200194999999</v>
      </c>
      <c r="D587">
        <v>15688.450194999999</v>
      </c>
      <c r="E587">
        <v>15693.798828000001</v>
      </c>
      <c r="F587">
        <v>15259</v>
      </c>
      <c r="G587">
        <v>15199.299805000001</v>
      </c>
      <c r="H587">
        <v>15324.099609000001</v>
      </c>
      <c r="I587">
        <v>15135.200194999999</v>
      </c>
      <c r="J587">
        <v>15321.310546999999</v>
      </c>
      <c r="L587" t="str">
        <f t="shared" si="67"/>
        <v>25SEP2023:10:00:00</v>
      </c>
      <c r="M587">
        <v>11</v>
      </c>
      <c r="N587">
        <f t="shared" si="68"/>
        <v>-186</v>
      </c>
      <c r="O587">
        <f t="shared" si="70"/>
        <v>-186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1.2140041095520715</v>
      </c>
    </row>
    <row r="588" spans="1:19" x14ac:dyDescent="0.3">
      <c r="A588" t="s">
        <v>662</v>
      </c>
      <c r="B588">
        <v>16001.173828000001</v>
      </c>
      <c r="C588">
        <v>16309.799805000001</v>
      </c>
      <c r="D588">
        <v>16493.259765999999</v>
      </c>
      <c r="E588">
        <v>16500.123047000001</v>
      </c>
      <c r="F588">
        <v>16338.799805000001</v>
      </c>
      <c r="G588">
        <v>16292.200194999999</v>
      </c>
      <c r="H588">
        <v>16580.300781000002</v>
      </c>
      <c r="I588">
        <v>16309.799805000001</v>
      </c>
      <c r="J588">
        <v>16428.783202999999</v>
      </c>
      <c r="L588" t="str">
        <f t="shared" ref="L588:L651" si="74">A588</f>
        <v>25SEP2023:11:00:00</v>
      </c>
      <c r="M588">
        <v>12</v>
      </c>
      <c r="N588">
        <f t="shared" ref="N588:N651" si="75">C588-B588</f>
        <v>308.62597699999969</v>
      </c>
      <c r="O588" t="str">
        <f t="shared" si="70"/>
        <v/>
      </c>
      <c r="P588">
        <f t="shared" si="71"/>
        <v>308.62597699999969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1.9287708534229147</v>
      </c>
    </row>
    <row r="589" spans="1:19" x14ac:dyDescent="0.3">
      <c r="A589" t="s">
        <v>663</v>
      </c>
      <c r="B589">
        <v>17045.052734000001</v>
      </c>
      <c r="C589">
        <v>17492.800781000002</v>
      </c>
      <c r="D589">
        <v>17600.548827999999</v>
      </c>
      <c r="E589">
        <v>17516.693359000001</v>
      </c>
      <c r="F589">
        <v>17348.699218999998</v>
      </c>
      <c r="G589">
        <v>17355.099609000001</v>
      </c>
      <c r="H589">
        <v>17754.800781000002</v>
      </c>
      <c r="I589">
        <v>17492.800781000002</v>
      </c>
      <c r="J589">
        <v>17564.771484000001</v>
      </c>
      <c r="L589" t="str">
        <f t="shared" si="74"/>
        <v>25SEP2023:12:00:00</v>
      </c>
      <c r="M589">
        <v>13</v>
      </c>
      <c r="N589">
        <f t="shared" si="75"/>
        <v>447.74804700000095</v>
      </c>
      <c r="O589" t="str">
        <f t="shared" si="70"/>
        <v/>
      </c>
      <c r="P589">
        <f t="shared" si="71"/>
        <v>447.74804700000095</v>
      </c>
      <c r="Q589" t="str">
        <f t="shared" si="72"/>
        <v/>
      </c>
      <c r="R589">
        <f t="shared" si="73"/>
        <v>1</v>
      </c>
      <c r="S589">
        <f t="shared" si="76"/>
        <v>2.6268504649849032</v>
      </c>
    </row>
    <row r="590" spans="1:19" x14ac:dyDescent="0.3">
      <c r="A590" t="s">
        <v>664</v>
      </c>
      <c r="B590">
        <v>18243.988281000002</v>
      </c>
      <c r="C590">
        <v>18570.199218999998</v>
      </c>
      <c r="D590">
        <v>18599.757813</v>
      </c>
      <c r="E590">
        <v>18445.742188</v>
      </c>
      <c r="F590">
        <v>18301.5</v>
      </c>
      <c r="G590">
        <v>18354.099609000001</v>
      </c>
      <c r="H590">
        <v>18735.400390999999</v>
      </c>
      <c r="I590">
        <v>18570.199218999998</v>
      </c>
      <c r="J590">
        <v>18577.191406000002</v>
      </c>
      <c r="L590" t="str">
        <f t="shared" si="74"/>
        <v>25SEP2023:13:00:00</v>
      </c>
      <c r="M590">
        <v>14</v>
      </c>
      <c r="N590">
        <f t="shared" si="75"/>
        <v>326.21093799999653</v>
      </c>
      <c r="O590" t="str">
        <f t="shared" si="70"/>
        <v/>
      </c>
      <c r="P590">
        <f t="shared" si="71"/>
        <v>326.21093799999653</v>
      </c>
      <c r="Q590" t="str">
        <f t="shared" si="72"/>
        <v/>
      </c>
      <c r="R590">
        <f t="shared" si="73"/>
        <v>1</v>
      </c>
      <c r="S590">
        <f t="shared" si="76"/>
        <v>1.7880461934944636</v>
      </c>
    </row>
    <row r="591" spans="1:19" x14ac:dyDescent="0.3">
      <c r="A591" t="s">
        <v>665</v>
      </c>
      <c r="B591">
        <v>19376.826172000001</v>
      </c>
      <c r="C591">
        <v>19468.800781000002</v>
      </c>
      <c r="D591">
        <v>19426.279297000001</v>
      </c>
      <c r="E591">
        <v>19053.224609000001</v>
      </c>
      <c r="F591">
        <v>19067.099609000001</v>
      </c>
      <c r="G591">
        <v>19149.400390999999</v>
      </c>
      <c r="H591">
        <v>19541.199218999998</v>
      </c>
      <c r="I591">
        <v>19468.800781000002</v>
      </c>
      <c r="J591">
        <v>19409.90625</v>
      </c>
      <c r="L591" t="str">
        <f t="shared" si="74"/>
        <v>25SEP2023:14:00:00</v>
      </c>
      <c r="M591">
        <v>15</v>
      </c>
      <c r="N591">
        <f t="shared" si="75"/>
        <v>91.974609000000783</v>
      </c>
      <c r="O591" t="str">
        <f t="shared" si="70"/>
        <v/>
      </c>
      <c r="P591">
        <f t="shared" si="71"/>
        <v>91.974609000000783</v>
      </c>
      <c r="Q591" t="str">
        <f t="shared" si="72"/>
        <v/>
      </c>
      <c r="R591">
        <f t="shared" si="73"/>
        <v>1</v>
      </c>
      <c r="S591">
        <f t="shared" si="76"/>
        <v>0.47466292045756392</v>
      </c>
    </row>
    <row r="592" spans="1:19" x14ac:dyDescent="0.3">
      <c r="A592" t="s">
        <v>666</v>
      </c>
      <c r="B592">
        <v>20156.005859000001</v>
      </c>
      <c r="C592">
        <v>20020.400390999999</v>
      </c>
      <c r="D592">
        <v>20192.808593999998</v>
      </c>
      <c r="E592">
        <v>19753.042968999998</v>
      </c>
      <c r="F592">
        <v>19460.400390999999</v>
      </c>
      <c r="G592">
        <v>19598.900390999999</v>
      </c>
      <c r="H592">
        <v>20019.599609000001</v>
      </c>
      <c r="I592">
        <v>20020.400390999999</v>
      </c>
      <c r="J592">
        <v>19956.492188</v>
      </c>
      <c r="L592" t="str">
        <f t="shared" si="74"/>
        <v>25SEP2023:15:00:00</v>
      </c>
      <c r="M592">
        <v>16</v>
      </c>
      <c r="N592">
        <f t="shared" si="75"/>
        <v>-135.60546800000157</v>
      </c>
      <c r="O592">
        <f t="shared" si="70"/>
        <v>-135.60546800000157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0.67277946309710668</v>
      </c>
    </row>
    <row r="593" spans="1:19" x14ac:dyDescent="0.3">
      <c r="A593" t="s">
        <v>667</v>
      </c>
      <c r="B593">
        <v>20566.681640999999</v>
      </c>
      <c r="C593">
        <v>20244.400390999999</v>
      </c>
      <c r="D593">
        <v>20488.433593999998</v>
      </c>
      <c r="E593">
        <v>20115.279297000001</v>
      </c>
      <c r="F593">
        <v>19484.599609000001</v>
      </c>
      <c r="G593">
        <v>19717.400390999999</v>
      </c>
      <c r="H593">
        <v>20107.099609000001</v>
      </c>
      <c r="I593">
        <v>20244.400390999999</v>
      </c>
      <c r="J593">
        <v>20123.337890999999</v>
      </c>
      <c r="L593" t="str">
        <f t="shared" si="74"/>
        <v>25SEP2023:16:00:00</v>
      </c>
      <c r="M593">
        <v>17</v>
      </c>
      <c r="N593">
        <f t="shared" si="75"/>
        <v>-322.28125</v>
      </c>
      <c r="O593">
        <f t="shared" si="70"/>
        <v>-322.28125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1.5670065576234102</v>
      </c>
    </row>
    <row r="594" spans="1:19" x14ac:dyDescent="0.3">
      <c r="A594" t="s">
        <v>668</v>
      </c>
      <c r="B594">
        <v>20337.34375</v>
      </c>
      <c r="C594">
        <v>20134.099609000001</v>
      </c>
      <c r="D594">
        <v>20343.957031000002</v>
      </c>
      <c r="E594">
        <v>19851.582031000002</v>
      </c>
      <c r="F594">
        <v>19296.300781000002</v>
      </c>
      <c r="G594">
        <v>19584</v>
      </c>
      <c r="H594">
        <v>19784.599609000001</v>
      </c>
      <c r="I594">
        <v>20134.099609000001</v>
      </c>
      <c r="J594">
        <v>19932.431640999999</v>
      </c>
      <c r="L594" t="str">
        <f t="shared" si="74"/>
        <v>25SEP2023:17:00:00</v>
      </c>
      <c r="M594">
        <v>18</v>
      </c>
      <c r="N594">
        <f t="shared" si="75"/>
        <v>-203.24414099999922</v>
      </c>
      <c r="O594">
        <f t="shared" si="70"/>
        <v>-203.24414099999922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0.99936424096681364</v>
      </c>
    </row>
    <row r="595" spans="1:19" x14ac:dyDescent="0.3">
      <c r="A595" t="s">
        <v>669</v>
      </c>
      <c r="B595">
        <v>18442.365234000001</v>
      </c>
      <c r="C595">
        <v>19545.400390999999</v>
      </c>
      <c r="D595">
        <v>19737.550781000002</v>
      </c>
      <c r="E595">
        <v>19317.871093999998</v>
      </c>
      <c r="F595">
        <v>18732.199218999998</v>
      </c>
      <c r="G595">
        <v>19120.900390999999</v>
      </c>
      <c r="H595">
        <v>18979.599609000001</v>
      </c>
      <c r="I595">
        <v>19545.400390999999</v>
      </c>
      <c r="J595">
        <v>19290.320313</v>
      </c>
      <c r="L595" t="str">
        <f t="shared" si="74"/>
        <v>25SEP2023:18:00:00</v>
      </c>
      <c r="M595">
        <v>19</v>
      </c>
      <c r="N595">
        <f t="shared" si="75"/>
        <v>1103.0351569999984</v>
      </c>
      <c r="O595" t="str">
        <f t="shared" si="70"/>
        <v/>
      </c>
      <c r="P595">
        <f t="shared" si="71"/>
        <v>1103.0351569999984</v>
      </c>
      <c r="Q595" t="str">
        <f t="shared" si="72"/>
        <v/>
      </c>
      <c r="R595">
        <f t="shared" si="73"/>
        <v>1</v>
      </c>
      <c r="S595">
        <f t="shared" si="76"/>
        <v>5.9809853183390134</v>
      </c>
    </row>
    <row r="596" spans="1:19" x14ac:dyDescent="0.3">
      <c r="A596" t="s">
        <v>670</v>
      </c>
      <c r="B596">
        <v>17109.482422000001</v>
      </c>
      <c r="C596">
        <v>18510.699218999998</v>
      </c>
      <c r="D596">
        <v>18557.068359000001</v>
      </c>
      <c r="E596">
        <v>18077.226563</v>
      </c>
      <c r="F596">
        <v>17754.800781000002</v>
      </c>
      <c r="G596">
        <v>18230.699218999998</v>
      </c>
      <c r="H596">
        <v>17932.300781000002</v>
      </c>
      <c r="I596">
        <v>18510.699218999998</v>
      </c>
      <c r="J596">
        <v>18242.863281000002</v>
      </c>
      <c r="L596" t="str">
        <f t="shared" si="74"/>
        <v>25SEP2023:19:00:00</v>
      </c>
      <c r="M596">
        <v>20</v>
      </c>
      <c r="N596">
        <f t="shared" si="75"/>
        <v>1401.2167969999973</v>
      </c>
      <c r="O596" t="str">
        <f t="shared" si="70"/>
        <v/>
      </c>
      <c r="P596">
        <f t="shared" si="71"/>
        <v>1401.2167969999973</v>
      </c>
      <c r="Q596" t="str">
        <f t="shared" si="72"/>
        <v/>
      </c>
      <c r="R596">
        <f t="shared" si="73"/>
        <v>1</v>
      </c>
      <c r="S596">
        <f t="shared" si="76"/>
        <v>8.1897088552384343</v>
      </c>
    </row>
    <row r="597" spans="1:19" x14ac:dyDescent="0.3">
      <c r="A597" t="s">
        <v>671</v>
      </c>
      <c r="B597">
        <v>16438.642577999999</v>
      </c>
      <c r="C597">
        <v>17798.800781000002</v>
      </c>
      <c r="D597">
        <v>17952.488281000002</v>
      </c>
      <c r="E597">
        <v>17466.427734000001</v>
      </c>
      <c r="F597">
        <v>17189.300781000002</v>
      </c>
      <c r="G597">
        <v>17635.099609000001</v>
      </c>
      <c r="H597">
        <v>17332.300781000002</v>
      </c>
      <c r="I597">
        <v>17798.800781000002</v>
      </c>
      <c r="J597">
        <v>17612.269531000002</v>
      </c>
      <c r="L597" t="str">
        <f t="shared" si="74"/>
        <v>25SEP2023:20:00:00</v>
      </c>
      <c r="M597">
        <v>21</v>
      </c>
      <c r="N597">
        <f t="shared" si="75"/>
        <v>1360.1582030000027</v>
      </c>
      <c r="O597" t="str">
        <f t="shared" si="70"/>
        <v/>
      </c>
      <c r="P597">
        <f t="shared" si="71"/>
        <v>1360.1582030000027</v>
      </c>
      <c r="Q597" t="str">
        <f t="shared" si="72"/>
        <v/>
      </c>
      <c r="R597">
        <f t="shared" si="73"/>
        <v>1</v>
      </c>
      <c r="S597">
        <f t="shared" si="76"/>
        <v>8.2741515702781694</v>
      </c>
    </row>
    <row r="598" spans="1:19" x14ac:dyDescent="0.3">
      <c r="A598" t="s">
        <v>672</v>
      </c>
      <c r="B598">
        <v>15923.176758</v>
      </c>
      <c r="C598">
        <v>17232.400390999999</v>
      </c>
      <c r="D598">
        <v>17635.636718999998</v>
      </c>
      <c r="E598">
        <v>17403.291015999999</v>
      </c>
      <c r="F598">
        <v>16749.400390999999</v>
      </c>
      <c r="G598">
        <v>17151.5</v>
      </c>
      <c r="H598">
        <v>16910.699218999998</v>
      </c>
      <c r="I598">
        <v>17232.400390999999</v>
      </c>
      <c r="J598">
        <v>17160.148438</v>
      </c>
      <c r="L598" t="str">
        <f t="shared" si="74"/>
        <v>25SEP2023:21:00:00</v>
      </c>
      <c r="M598">
        <v>22</v>
      </c>
      <c r="N598">
        <f t="shared" si="75"/>
        <v>1309.2236329999996</v>
      </c>
      <c r="O598" t="str">
        <f t="shared" si="70"/>
        <v/>
      </c>
      <c r="P598">
        <f t="shared" si="71"/>
        <v>1309.2236329999996</v>
      </c>
      <c r="Q598" t="str">
        <f t="shared" si="72"/>
        <v/>
      </c>
      <c r="R598">
        <f t="shared" si="73"/>
        <v>1</v>
      </c>
      <c r="S598">
        <f t="shared" si="76"/>
        <v>8.2221258540148376</v>
      </c>
    </row>
    <row r="599" spans="1:19" x14ac:dyDescent="0.3">
      <c r="A599" t="s">
        <v>673</v>
      </c>
      <c r="B599">
        <v>15412.497069999999</v>
      </c>
      <c r="C599">
        <v>16386.800781000002</v>
      </c>
      <c r="D599">
        <v>16852.025390999999</v>
      </c>
      <c r="E599">
        <v>16809.333984000001</v>
      </c>
      <c r="F599">
        <v>15992.799805000001</v>
      </c>
      <c r="G599">
        <v>16357.799805000001</v>
      </c>
      <c r="H599">
        <v>16057.099609000001</v>
      </c>
      <c r="I599">
        <v>16386.800781000002</v>
      </c>
      <c r="J599">
        <v>16338.634765999999</v>
      </c>
      <c r="L599" t="str">
        <f t="shared" si="74"/>
        <v>25SEP2023:22:00:00</v>
      </c>
      <c r="M599">
        <v>23</v>
      </c>
      <c r="N599">
        <f t="shared" si="75"/>
        <v>974.30371100000229</v>
      </c>
      <c r="O599" t="str">
        <f t="shared" si="70"/>
        <v/>
      </c>
      <c r="P599">
        <f t="shared" si="71"/>
        <v>974.30371100000229</v>
      </c>
      <c r="Q599" t="str">
        <f t="shared" si="72"/>
        <v/>
      </c>
      <c r="R599">
        <f t="shared" si="73"/>
        <v>1</v>
      </c>
      <c r="S599">
        <f t="shared" si="76"/>
        <v>6.3215175748286594</v>
      </c>
    </row>
    <row r="600" spans="1:19" x14ac:dyDescent="0.3">
      <c r="A600" t="s">
        <v>674</v>
      </c>
      <c r="B600">
        <v>14554.287109000001</v>
      </c>
      <c r="C600">
        <v>15385.299805000001</v>
      </c>
      <c r="D600">
        <v>15935.307617</v>
      </c>
      <c r="E600">
        <v>16056.979492</v>
      </c>
      <c r="F600">
        <v>15078.900390999999</v>
      </c>
      <c r="G600">
        <v>15374.700194999999</v>
      </c>
      <c r="H600">
        <v>15087.799805000001</v>
      </c>
      <c r="I600">
        <v>15385.299805000001</v>
      </c>
      <c r="J600">
        <v>15374.351563</v>
      </c>
      <c r="L600" t="str">
        <f t="shared" si="74"/>
        <v>25SEP2023:23:00:00</v>
      </c>
      <c r="M600">
        <v>24</v>
      </c>
      <c r="N600">
        <f t="shared" si="75"/>
        <v>831.01269599999978</v>
      </c>
      <c r="O600" t="str">
        <f t="shared" si="70"/>
        <v/>
      </c>
      <c r="P600">
        <f t="shared" si="71"/>
        <v>831.01269599999978</v>
      </c>
      <c r="Q600" t="str">
        <f t="shared" si="72"/>
        <v/>
      </c>
      <c r="R600">
        <f t="shared" si="73"/>
        <v>1</v>
      </c>
      <c r="S600">
        <f t="shared" si="76"/>
        <v>5.7097451065543616</v>
      </c>
    </row>
    <row r="601" spans="1:19" x14ac:dyDescent="0.3">
      <c r="A601" t="s">
        <v>675</v>
      </c>
      <c r="B601">
        <v>13759.430664</v>
      </c>
      <c r="C601">
        <v>14359.099609000001</v>
      </c>
      <c r="D601">
        <v>14804.834961</v>
      </c>
      <c r="E601">
        <v>14894.747069999999</v>
      </c>
      <c r="F601">
        <v>14155.700194999999</v>
      </c>
      <c r="G601">
        <v>14390.099609000001</v>
      </c>
      <c r="H601">
        <v>14110.299805000001</v>
      </c>
      <c r="I601">
        <v>14359.099609000001</v>
      </c>
      <c r="J601">
        <v>14356.367188</v>
      </c>
      <c r="L601" t="str">
        <f t="shared" si="74"/>
        <v>26SEP2023:00:00:00</v>
      </c>
      <c r="M601">
        <v>1</v>
      </c>
      <c r="N601">
        <f t="shared" si="75"/>
        <v>599.66894500000126</v>
      </c>
      <c r="O601" t="str">
        <f t="shared" si="70"/>
        <v/>
      </c>
      <c r="P601">
        <f t="shared" si="71"/>
        <v>599.66894500000126</v>
      </c>
      <c r="Q601" t="str">
        <f t="shared" si="72"/>
        <v/>
      </c>
      <c r="R601">
        <f t="shared" si="73"/>
        <v>1</v>
      </c>
      <c r="S601">
        <f t="shared" si="76"/>
        <v>4.3582395205418454</v>
      </c>
    </row>
    <row r="602" spans="1:19" x14ac:dyDescent="0.3">
      <c r="A602" t="s">
        <v>676</v>
      </c>
      <c r="B602">
        <v>13080.653319999999</v>
      </c>
      <c r="C602">
        <v>13188.400390999999</v>
      </c>
      <c r="D602">
        <v>13409.987305000001</v>
      </c>
      <c r="E602">
        <v>13601.245117</v>
      </c>
      <c r="F602">
        <v>13485</v>
      </c>
      <c r="G602">
        <v>13492.599609000001</v>
      </c>
      <c r="H602">
        <v>13188.400390999999</v>
      </c>
      <c r="I602">
        <v>13484.599609000001</v>
      </c>
      <c r="J602">
        <v>13381.658203000001</v>
      </c>
      <c r="L602" t="str">
        <f t="shared" si="74"/>
        <v>26SEP2023:01:00:00</v>
      </c>
      <c r="M602">
        <v>2</v>
      </c>
      <c r="N602">
        <f t="shared" si="75"/>
        <v>107.74707099999978</v>
      </c>
      <c r="O602" t="str">
        <f t="shared" si="70"/>
        <v/>
      </c>
      <c r="P602">
        <f t="shared" si="71"/>
        <v>107.74707099999978</v>
      </c>
      <c r="Q602" t="str">
        <f t="shared" si="72"/>
        <v/>
      </c>
      <c r="R602">
        <f t="shared" si="73"/>
        <v>1</v>
      </c>
      <c r="S602">
        <f t="shared" si="76"/>
        <v>0.82371322260530477</v>
      </c>
    </row>
    <row r="603" spans="1:19" x14ac:dyDescent="0.3">
      <c r="A603" t="s">
        <v>677</v>
      </c>
      <c r="B603">
        <v>12578.549805000001</v>
      </c>
      <c r="C603">
        <v>12545.099609000001</v>
      </c>
      <c r="D603">
        <v>12818.964844</v>
      </c>
      <c r="E603">
        <v>13058.885742</v>
      </c>
      <c r="F603">
        <v>12846.400390999999</v>
      </c>
      <c r="G603">
        <v>12847.299805000001</v>
      </c>
      <c r="H603">
        <v>12545.099609000001</v>
      </c>
      <c r="I603">
        <v>12846.099609000001</v>
      </c>
      <c r="J603">
        <v>12750.523438</v>
      </c>
      <c r="L603" t="str">
        <f t="shared" si="74"/>
        <v>26SEP2023:02:00:00</v>
      </c>
      <c r="M603">
        <v>3</v>
      </c>
      <c r="N603">
        <f t="shared" si="75"/>
        <v>-33.450195999999778</v>
      </c>
      <c r="O603">
        <f t="shared" si="70"/>
        <v>-33.450195999999778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0.26593046510578866</v>
      </c>
    </row>
    <row r="604" spans="1:19" x14ac:dyDescent="0.3">
      <c r="A604" t="s">
        <v>678</v>
      </c>
      <c r="B604">
        <v>12277.328125</v>
      </c>
      <c r="C604">
        <v>12152.900390999999</v>
      </c>
      <c r="D604">
        <v>12423.460938</v>
      </c>
      <c r="E604">
        <v>12762.035156</v>
      </c>
      <c r="F604">
        <v>12443.5</v>
      </c>
      <c r="G604">
        <v>12437.099609000001</v>
      </c>
      <c r="H604">
        <v>12152.900390999999</v>
      </c>
      <c r="I604">
        <v>12443.200194999999</v>
      </c>
      <c r="J604">
        <v>12351.582031</v>
      </c>
      <c r="L604" t="str">
        <f t="shared" si="74"/>
        <v>26SEP2023:03:00:00</v>
      </c>
      <c r="M604">
        <v>4</v>
      </c>
      <c r="N604">
        <f t="shared" si="75"/>
        <v>-124.42773400000078</v>
      </c>
      <c r="O604">
        <f t="shared" si="70"/>
        <v>-124.42773400000078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1.0134756742929421</v>
      </c>
    </row>
    <row r="605" spans="1:19" x14ac:dyDescent="0.3">
      <c r="A605" t="s">
        <v>679</v>
      </c>
      <c r="B605">
        <v>12175.584961</v>
      </c>
      <c r="C605">
        <v>11946.400390999999</v>
      </c>
      <c r="D605">
        <v>12141.323242</v>
      </c>
      <c r="E605">
        <v>12524.465819999999</v>
      </c>
      <c r="F605">
        <v>12266</v>
      </c>
      <c r="G605">
        <v>12258.200194999999</v>
      </c>
      <c r="H605">
        <v>11946.400390999999</v>
      </c>
      <c r="I605">
        <v>12265.700194999999</v>
      </c>
      <c r="J605">
        <v>12144.314453000001</v>
      </c>
      <c r="L605" t="str">
        <f t="shared" si="74"/>
        <v>26SEP2023:04:00:00</v>
      </c>
      <c r="M605">
        <v>5</v>
      </c>
      <c r="N605">
        <f t="shared" si="75"/>
        <v>-229.18457000000126</v>
      </c>
      <c r="O605">
        <f t="shared" si="70"/>
        <v>-229.18457000000126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1.8823290275917712</v>
      </c>
    </row>
    <row r="606" spans="1:19" x14ac:dyDescent="0.3">
      <c r="A606" t="s">
        <v>680</v>
      </c>
      <c r="B606">
        <v>12253.789063</v>
      </c>
      <c r="C606">
        <v>11927</v>
      </c>
      <c r="D606">
        <v>12277.333008</v>
      </c>
      <c r="E606">
        <v>12672.103515999999</v>
      </c>
      <c r="F606">
        <v>12245.900390999999</v>
      </c>
      <c r="G606">
        <v>12244.700194999999</v>
      </c>
      <c r="H606">
        <v>11927</v>
      </c>
      <c r="I606">
        <v>12245.5</v>
      </c>
      <c r="J606">
        <v>12156.277344</v>
      </c>
      <c r="L606" t="str">
        <f t="shared" si="74"/>
        <v>26SEP2023:05:00:00</v>
      </c>
      <c r="M606">
        <v>6</v>
      </c>
      <c r="N606">
        <f t="shared" si="75"/>
        <v>-326.78906300000017</v>
      </c>
      <c r="O606">
        <f t="shared" si="70"/>
        <v>-326.78906300000017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2.6668409364637369</v>
      </c>
    </row>
    <row r="607" spans="1:19" x14ac:dyDescent="0.3">
      <c r="A607" t="s">
        <v>681</v>
      </c>
      <c r="B607">
        <v>12576.155273</v>
      </c>
      <c r="C607">
        <v>12261.200194999999</v>
      </c>
      <c r="D607">
        <v>12464.408203000001</v>
      </c>
      <c r="E607">
        <v>12925.997069999999</v>
      </c>
      <c r="F607">
        <v>12606.599609000001</v>
      </c>
      <c r="G607">
        <v>12604.099609000001</v>
      </c>
      <c r="H607">
        <v>12261.200194999999</v>
      </c>
      <c r="I607">
        <v>12606.200194999999</v>
      </c>
      <c r="J607">
        <v>12474.171875</v>
      </c>
      <c r="L607" t="str">
        <f t="shared" si="74"/>
        <v>26SEP2023:06:00:00</v>
      </c>
      <c r="M607">
        <v>7</v>
      </c>
      <c r="N607">
        <f t="shared" si="75"/>
        <v>-314.95507800000087</v>
      </c>
      <c r="O607">
        <f t="shared" si="70"/>
        <v>-314.95507800000087</v>
      </c>
      <c r="P607" t="str">
        <f t="shared" si="71"/>
        <v/>
      </c>
      <c r="Q607">
        <f t="shared" si="72"/>
        <v>1</v>
      </c>
      <c r="R607" t="str">
        <f t="shared" si="73"/>
        <v/>
      </c>
      <c r="S607">
        <f t="shared" si="76"/>
        <v>2.5043828671246149</v>
      </c>
    </row>
    <row r="608" spans="1:19" x14ac:dyDescent="0.3">
      <c r="A608" t="s">
        <v>682</v>
      </c>
      <c r="B608">
        <v>13094.769531</v>
      </c>
      <c r="C608">
        <v>12739</v>
      </c>
      <c r="D608">
        <v>12797.960938</v>
      </c>
      <c r="E608">
        <v>13379.132813</v>
      </c>
      <c r="F608">
        <v>13122.5</v>
      </c>
      <c r="G608">
        <v>13117.200194999999</v>
      </c>
      <c r="H608">
        <v>12739</v>
      </c>
      <c r="I608">
        <v>13122.099609000001</v>
      </c>
      <c r="J608">
        <v>12941.892578000001</v>
      </c>
      <c r="L608" t="str">
        <f t="shared" si="74"/>
        <v>26SEP2023:07:00:00</v>
      </c>
      <c r="M608">
        <v>8</v>
      </c>
      <c r="N608">
        <f t="shared" si="75"/>
        <v>-355.76953099999992</v>
      </c>
      <c r="O608">
        <f t="shared" si="70"/>
        <v>-355.76953099999992</v>
      </c>
      <c r="P608" t="str">
        <f t="shared" si="71"/>
        <v/>
      </c>
      <c r="Q608">
        <f t="shared" si="72"/>
        <v>1</v>
      </c>
      <c r="R608" t="str">
        <f t="shared" si="73"/>
        <v/>
      </c>
      <c r="S608">
        <f t="shared" si="76"/>
        <v>2.7168827229663437</v>
      </c>
    </row>
    <row r="609" spans="1:19" x14ac:dyDescent="0.3">
      <c r="A609" t="s">
        <v>683</v>
      </c>
      <c r="B609">
        <v>13242.249023</v>
      </c>
      <c r="C609">
        <v>12867</v>
      </c>
      <c r="D609">
        <v>12870.613281</v>
      </c>
      <c r="E609">
        <v>13482.183594</v>
      </c>
      <c r="F609">
        <v>13222</v>
      </c>
      <c r="G609">
        <v>13225.599609000001</v>
      </c>
      <c r="H609">
        <v>12867</v>
      </c>
      <c r="I609">
        <v>13221.599609000001</v>
      </c>
      <c r="J609">
        <v>13045.462890999999</v>
      </c>
      <c r="L609" t="str">
        <f t="shared" si="74"/>
        <v>26SEP2023:08:00:00</v>
      </c>
      <c r="M609">
        <v>9</v>
      </c>
      <c r="N609">
        <f t="shared" si="75"/>
        <v>-375.24902300000031</v>
      </c>
      <c r="O609">
        <f t="shared" si="70"/>
        <v>-375.24902300000031</v>
      </c>
      <c r="P609" t="str">
        <f t="shared" si="71"/>
        <v/>
      </c>
      <c r="Q609">
        <f t="shared" si="72"/>
        <v>1</v>
      </c>
      <c r="R609" t="str">
        <f t="shared" si="73"/>
        <v/>
      </c>
      <c r="S609">
        <f t="shared" si="76"/>
        <v>2.8337257693028075</v>
      </c>
    </row>
    <row r="610" spans="1:19" x14ac:dyDescent="0.3">
      <c r="A610" t="s">
        <v>684</v>
      </c>
      <c r="B610">
        <v>13629.730469</v>
      </c>
      <c r="C610">
        <v>13412.700194999999</v>
      </c>
      <c r="D610">
        <v>13339.348633</v>
      </c>
      <c r="E610">
        <v>13970.206055000001</v>
      </c>
      <c r="F610">
        <v>13507.5</v>
      </c>
      <c r="G610">
        <v>13563.599609000001</v>
      </c>
      <c r="H610">
        <v>13412.700194999999</v>
      </c>
      <c r="I610">
        <v>13507</v>
      </c>
      <c r="J610">
        <v>13450.890625</v>
      </c>
      <c r="L610" t="str">
        <f t="shared" si="74"/>
        <v>26SEP2023:09:00:00</v>
      </c>
      <c r="M610">
        <v>10</v>
      </c>
      <c r="N610">
        <f t="shared" si="75"/>
        <v>-217.03027400000065</v>
      </c>
      <c r="O610">
        <f t="shared" si="70"/>
        <v>-217.03027400000065</v>
      </c>
      <c r="P610" t="str">
        <f t="shared" si="71"/>
        <v/>
      </c>
      <c r="Q610">
        <f t="shared" si="72"/>
        <v>1</v>
      </c>
      <c r="R610" t="str">
        <f t="shared" si="73"/>
        <v/>
      </c>
      <c r="S610">
        <f t="shared" si="76"/>
        <v>1.5923299033214406</v>
      </c>
    </row>
    <row r="611" spans="1:19" x14ac:dyDescent="0.3">
      <c r="A611" t="s">
        <v>685</v>
      </c>
      <c r="B611">
        <v>14393.500977</v>
      </c>
      <c r="C611">
        <v>14450.799805000001</v>
      </c>
      <c r="D611">
        <v>14171.011719</v>
      </c>
      <c r="E611">
        <v>14792.821289</v>
      </c>
      <c r="F611">
        <v>14261.900390999999</v>
      </c>
      <c r="G611">
        <v>14372.799805000001</v>
      </c>
      <c r="H611">
        <v>14450.799805000001</v>
      </c>
      <c r="I611">
        <v>14261.400390999999</v>
      </c>
      <c r="J611">
        <v>14311.333984000001</v>
      </c>
      <c r="L611" t="str">
        <f t="shared" si="74"/>
        <v>26SEP2023:10:00:00</v>
      </c>
      <c r="M611">
        <v>11</v>
      </c>
      <c r="N611">
        <f t="shared" si="75"/>
        <v>57.298828000000867</v>
      </c>
      <c r="O611" t="str">
        <f t="shared" si="70"/>
        <v/>
      </c>
      <c r="P611">
        <f t="shared" si="71"/>
        <v>57.298828000000867</v>
      </c>
      <c r="Q611" t="str">
        <f t="shared" si="72"/>
        <v/>
      </c>
      <c r="R611">
        <f t="shared" si="73"/>
        <v>1</v>
      </c>
      <c r="S611">
        <f t="shared" si="76"/>
        <v>0.39808819335588441</v>
      </c>
    </row>
    <row r="612" spans="1:19" x14ac:dyDescent="0.3">
      <c r="A612" t="s">
        <v>686</v>
      </c>
      <c r="B612">
        <v>15277.049805000001</v>
      </c>
      <c r="C612">
        <v>15641.900390999999</v>
      </c>
      <c r="D612">
        <v>15147.087890999999</v>
      </c>
      <c r="E612">
        <v>15695.326171999999</v>
      </c>
      <c r="F612">
        <v>15283.099609000001</v>
      </c>
      <c r="G612">
        <v>15398.400390999999</v>
      </c>
      <c r="H612">
        <v>15641.900390999999</v>
      </c>
      <c r="I612">
        <v>15282.700194999999</v>
      </c>
      <c r="J612">
        <v>15374.947265999999</v>
      </c>
      <c r="L612" t="str">
        <f t="shared" si="74"/>
        <v>26SEP2023:11:00:00</v>
      </c>
      <c r="M612">
        <v>12</v>
      </c>
      <c r="N612">
        <f t="shared" si="75"/>
        <v>364.85058599999866</v>
      </c>
      <c r="O612" t="str">
        <f t="shared" si="70"/>
        <v/>
      </c>
      <c r="P612">
        <f t="shared" si="71"/>
        <v>364.85058599999866</v>
      </c>
      <c r="Q612" t="str">
        <f t="shared" si="72"/>
        <v/>
      </c>
      <c r="R612">
        <f t="shared" si="73"/>
        <v>1</v>
      </c>
      <c r="S612">
        <f t="shared" si="76"/>
        <v>2.3882267234645482</v>
      </c>
    </row>
    <row r="613" spans="1:19" x14ac:dyDescent="0.3">
      <c r="A613" t="s">
        <v>687</v>
      </c>
      <c r="B613">
        <v>16366.811523</v>
      </c>
      <c r="C613">
        <v>16805.400390999999</v>
      </c>
      <c r="D613">
        <v>16330.305664</v>
      </c>
      <c r="E613">
        <v>16856.222656000002</v>
      </c>
      <c r="F613">
        <v>16258.799805000001</v>
      </c>
      <c r="G613">
        <v>16429.5</v>
      </c>
      <c r="H613">
        <v>16805.400390999999</v>
      </c>
      <c r="I613">
        <v>16258.200194999999</v>
      </c>
      <c r="J613">
        <v>16453.972656000002</v>
      </c>
      <c r="L613" t="str">
        <f t="shared" si="74"/>
        <v>26SEP2023:12:00:00</v>
      </c>
      <c r="M613">
        <v>13</v>
      </c>
      <c r="N613">
        <f t="shared" si="75"/>
        <v>438.58886799999891</v>
      </c>
      <c r="O613" t="str">
        <f t="shared" si="70"/>
        <v/>
      </c>
      <c r="P613">
        <f t="shared" si="71"/>
        <v>438.58886799999891</v>
      </c>
      <c r="Q613" t="str">
        <f t="shared" si="72"/>
        <v/>
      </c>
      <c r="R613">
        <f t="shared" si="73"/>
        <v>1</v>
      </c>
      <c r="S613">
        <f t="shared" si="76"/>
        <v>2.6797453333146626</v>
      </c>
    </row>
    <row r="614" spans="1:19" x14ac:dyDescent="0.3">
      <c r="A614" t="s">
        <v>688</v>
      </c>
      <c r="B614">
        <v>17444.410156000002</v>
      </c>
      <c r="C614">
        <v>17784.599609000001</v>
      </c>
      <c r="D614">
        <v>17365.878906000002</v>
      </c>
      <c r="E614">
        <v>17664.759765999999</v>
      </c>
      <c r="F614">
        <v>17162.900390999999</v>
      </c>
      <c r="G614">
        <v>17342.599609000001</v>
      </c>
      <c r="H614">
        <v>17784.599609000001</v>
      </c>
      <c r="I614">
        <v>17162.300781000002</v>
      </c>
      <c r="J614">
        <v>17407.796875</v>
      </c>
      <c r="L614" t="str">
        <f t="shared" si="74"/>
        <v>26SEP2023:13:00:00</v>
      </c>
      <c r="M614">
        <v>14</v>
      </c>
      <c r="N614">
        <f t="shared" si="75"/>
        <v>340.18945299999905</v>
      </c>
      <c r="O614" t="str">
        <f t="shared" si="70"/>
        <v/>
      </c>
      <c r="P614">
        <f t="shared" si="71"/>
        <v>340.18945299999905</v>
      </c>
      <c r="Q614" t="str">
        <f t="shared" si="72"/>
        <v/>
      </c>
      <c r="R614">
        <f t="shared" si="73"/>
        <v>1</v>
      </c>
      <c r="S614">
        <f t="shared" si="76"/>
        <v>1.9501344554375257</v>
      </c>
    </row>
    <row r="615" spans="1:19" x14ac:dyDescent="0.3">
      <c r="A615" t="s">
        <v>689</v>
      </c>
      <c r="B615">
        <v>18370.935547000001</v>
      </c>
      <c r="C615">
        <v>18694.199218999998</v>
      </c>
      <c r="D615">
        <v>18327.644531000002</v>
      </c>
      <c r="E615">
        <v>18450.53125</v>
      </c>
      <c r="F615">
        <v>17944.400390999999</v>
      </c>
      <c r="G615">
        <v>18130.400390999999</v>
      </c>
      <c r="H615">
        <v>18694.199218999998</v>
      </c>
      <c r="I615">
        <v>17943.800781000002</v>
      </c>
      <c r="J615">
        <v>18264.410156000002</v>
      </c>
      <c r="L615" t="str">
        <f t="shared" si="74"/>
        <v>26SEP2023:14:00:00</v>
      </c>
      <c r="M615">
        <v>15</v>
      </c>
      <c r="N615">
        <f t="shared" si="75"/>
        <v>323.26367199999731</v>
      </c>
      <c r="O615" t="str">
        <f t="shared" si="70"/>
        <v/>
      </c>
      <c r="P615">
        <f t="shared" si="71"/>
        <v>323.26367199999731</v>
      </c>
      <c r="Q615" t="str">
        <f t="shared" si="72"/>
        <v/>
      </c>
      <c r="R615">
        <f t="shared" si="73"/>
        <v>1</v>
      </c>
      <c r="S615">
        <f t="shared" si="76"/>
        <v>1.7596473036060849</v>
      </c>
    </row>
    <row r="616" spans="1:19" x14ac:dyDescent="0.3">
      <c r="A616" t="s">
        <v>690</v>
      </c>
      <c r="B616">
        <v>19096.845702999999</v>
      </c>
      <c r="C616">
        <v>19382.400390999999</v>
      </c>
      <c r="D616">
        <v>19085.738281000002</v>
      </c>
      <c r="E616">
        <v>19120.039063</v>
      </c>
      <c r="F616">
        <v>18476.800781000002</v>
      </c>
      <c r="G616">
        <v>18661.699218999998</v>
      </c>
      <c r="H616">
        <v>19382.400390999999</v>
      </c>
      <c r="I616">
        <v>18476.400390999999</v>
      </c>
      <c r="J616">
        <v>18888.638672000001</v>
      </c>
      <c r="L616" t="str">
        <f t="shared" si="74"/>
        <v>26SEP2023:15:00:00</v>
      </c>
      <c r="M616">
        <v>16</v>
      </c>
      <c r="N616">
        <f t="shared" si="75"/>
        <v>285.55468800000017</v>
      </c>
      <c r="O616" t="str">
        <f t="shared" si="70"/>
        <v/>
      </c>
      <c r="P616">
        <f t="shared" si="71"/>
        <v>285.55468800000017</v>
      </c>
      <c r="Q616" t="str">
        <f t="shared" si="72"/>
        <v/>
      </c>
      <c r="R616">
        <f t="shared" si="73"/>
        <v>1</v>
      </c>
      <c r="S616">
        <f t="shared" si="76"/>
        <v>1.4952976655989909</v>
      </c>
    </row>
    <row r="617" spans="1:19" x14ac:dyDescent="0.3">
      <c r="A617" t="s">
        <v>691</v>
      </c>
      <c r="B617">
        <v>19582.376952999999</v>
      </c>
      <c r="C617">
        <v>19846.199218999998</v>
      </c>
      <c r="D617">
        <v>19495.146484000001</v>
      </c>
      <c r="E617">
        <v>19577.988281000002</v>
      </c>
      <c r="F617">
        <v>18725.599609000001</v>
      </c>
      <c r="G617">
        <v>18989.400390999999</v>
      </c>
      <c r="H617">
        <v>19846.199218999998</v>
      </c>
      <c r="I617">
        <v>18725.699218999998</v>
      </c>
      <c r="J617">
        <v>19242.097656000002</v>
      </c>
      <c r="L617" t="str">
        <f t="shared" si="74"/>
        <v>26SEP2023:16:00:00</v>
      </c>
      <c r="M617">
        <v>17</v>
      </c>
      <c r="N617">
        <f t="shared" si="75"/>
        <v>263.82226599999922</v>
      </c>
      <c r="O617" t="str">
        <f t="shared" si="70"/>
        <v/>
      </c>
      <c r="P617">
        <f t="shared" si="71"/>
        <v>263.82226599999922</v>
      </c>
      <c r="Q617" t="str">
        <f t="shared" si="72"/>
        <v/>
      </c>
      <c r="R617">
        <f t="shared" si="73"/>
        <v>1</v>
      </c>
      <c r="S617">
        <f t="shared" si="76"/>
        <v>1.3472433230817873</v>
      </c>
    </row>
    <row r="618" spans="1:19" x14ac:dyDescent="0.3">
      <c r="A618" t="s">
        <v>692</v>
      </c>
      <c r="B618">
        <v>19840.808593999998</v>
      </c>
      <c r="C618">
        <v>19877.400390999999</v>
      </c>
      <c r="D618">
        <v>19418.640625</v>
      </c>
      <c r="E618">
        <v>19376.568359000001</v>
      </c>
      <c r="F618">
        <v>18793.599609000001</v>
      </c>
      <c r="G618">
        <v>19070.800781000002</v>
      </c>
      <c r="H618">
        <v>19877.400390999999</v>
      </c>
      <c r="I618">
        <v>18794</v>
      </c>
      <c r="J618">
        <v>19271.589843999998</v>
      </c>
      <c r="L618" t="str">
        <f t="shared" si="74"/>
        <v>26SEP2023:17:00:00</v>
      </c>
      <c r="M618">
        <v>18</v>
      </c>
      <c r="N618">
        <f t="shared" si="75"/>
        <v>36.591797000000952</v>
      </c>
      <c r="O618" t="str">
        <f t="shared" si="70"/>
        <v/>
      </c>
      <c r="P618">
        <f t="shared" si="71"/>
        <v>36.591797000000952</v>
      </c>
      <c r="Q618" t="str">
        <f t="shared" si="72"/>
        <v/>
      </c>
      <c r="R618">
        <f t="shared" si="73"/>
        <v>1</v>
      </c>
      <c r="S618">
        <f t="shared" si="76"/>
        <v>0.18442694422780012</v>
      </c>
    </row>
    <row r="619" spans="1:19" x14ac:dyDescent="0.3">
      <c r="A619" t="s">
        <v>693</v>
      </c>
      <c r="B619">
        <v>19607.314452999999</v>
      </c>
      <c r="C619">
        <v>19356.199218999998</v>
      </c>
      <c r="D619">
        <v>18981.642577999999</v>
      </c>
      <c r="E619">
        <v>18979.400390999999</v>
      </c>
      <c r="F619">
        <v>18549.800781000002</v>
      </c>
      <c r="G619">
        <v>18726.400390999999</v>
      </c>
      <c r="H619">
        <v>19356.199218999998</v>
      </c>
      <c r="I619">
        <v>18550.400390999999</v>
      </c>
      <c r="J619">
        <v>18895.929688</v>
      </c>
      <c r="L619" t="str">
        <f t="shared" si="74"/>
        <v>26SEP2023:18:00:00</v>
      </c>
      <c r="M619">
        <v>19</v>
      </c>
      <c r="N619">
        <f t="shared" si="75"/>
        <v>-251.11523400000078</v>
      </c>
      <c r="O619">
        <f t="shared" si="70"/>
        <v>-251.11523400000078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1.2807222253814528</v>
      </c>
    </row>
    <row r="620" spans="1:19" x14ac:dyDescent="0.3">
      <c r="A620" t="s">
        <v>694</v>
      </c>
      <c r="B620">
        <v>18831.167968999998</v>
      </c>
      <c r="C620">
        <v>18336.800781000002</v>
      </c>
      <c r="D620">
        <v>18052.65625</v>
      </c>
      <c r="E620">
        <v>18000.296875</v>
      </c>
      <c r="F620">
        <v>17753.599609000001</v>
      </c>
      <c r="G620">
        <v>17889.300781000002</v>
      </c>
      <c r="H620">
        <v>18336.800781000002</v>
      </c>
      <c r="I620">
        <v>17754</v>
      </c>
      <c r="J620">
        <v>18002.0625</v>
      </c>
      <c r="L620" t="str">
        <f t="shared" si="74"/>
        <v>26SEP2023:19:00:00</v>
      </c>
      <c r="M620">
        <v>20</v>
      </c>
      <c r="N620">
        <f t="shared" si="75"/>
        <v>-494.36718799999653</v>
      </c>
      <c r="O620">
        <f t="shared" si="70"/>
        <v>-494.36718799999653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2.6252603599194022</v>
      </c>
    </row>
    <row r="621" spans="1:19" x14ac:dyDescent="0.3">
      <c r="A621" t="s">
        <v>695</v>
      </c>
      <c r="B621">
        <v>18088.878906000002</v>
      </c>
      <c r="C621">
        <v>17632.099609000001</v>
      </c>
      <c r="D621">
        <v>17546.322265999999</v>
      </c>
      <c r="E621">
        <v>17507.5625</v>
      </c>
      <c r="F621">
        <v>17305.900390999999</v>
      </c>
      <c r="G621">
        <v>17334</v>
      </c>
      <c r="H621">
        <v>17632.099609000001</v>
      </c>
      <c r="I621">
        <v>17306.199218999998</v>
      </c>
      <c r="J621">
        <v>17454.744140999999</v>
      </c>
      <c r="L621" t="str">
        <f t="shared" si="74"/>
        <v>26SEP2023:20:00:00</v>
      </c>
      <c r="M621">
        <v>21</v>
      </c>
      <c r="N621">
        <f t="shared" si="75"/>
        <v>-456.77929700000095</v>
      </c>
      <c r="O621">
        <f t="shared" si="70"/>
        <v>-456.77929700000095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2.525194067436038</v>
      </c>
    </row>
    <row r="622" spans="1:19" x14ac:dyDescent="0.3">
      <c r="A622" t="s">
        <v>696</v>
      </c>
      <c r="B622">
        <v>17407.472656000002</v>
      </c>
      <c r="C622">
        <v>17063.900390999999</v>
      </c>
      <c r="D622">
        <v>17214.199218999998</v>
      </c>
      <c r="E622">
        <v>17356.261718999998</v>
      </c>
      <c r="F622">
        <v>16862.400390999999</v>
      </c>
      <c r="G622">
        <v>16833.699218999998</v>
      </c>
      <c r="H622">
        <v>17063.900390999999</v>
      </c>
      <c r="I622">
        <v>16862.300781000002</v>
      </c>
      <c r="J622">
        <v>16990.3125</v>
      </c>
      <c r="L622" t="str">
        <f t="shared" si="74"/>
        <v>26SEP2023:21:00:00</v>
      </c>
      <c r="M622">
        <v>22</v>
      </c>
      <c r="N622">
        <f t="shared" si="75"/>
        <v>-343.57226500000252</v>
      </c>
      <c r="O622">
        <f t="shared" si="70"/>
        <v>-343.57226500000252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1.9737056136151974</v>
      </c>
    </row>
    <row r="623" spans="1:19" x14ac:dyDescent="0.3">
      <c r="A623" t="s">
        <v>697</v>
      </c>
      <c r="B623">
        <v>16581.623047000001</v>
      </c>
      <c r="C623">
        <v>16176.099609000001</v>
      </c>
      <c r="D623">
        <v>16442.699218999998</v>
      </c>
      <c r="E623">
        <v>16527.300781000002</v>
      </c>
      <c r="F623">
        <v>16096.799805000001</v>
      </c>
      <c r="G623">
        <v>16045.200194999999</v>
      </c>
      <c r="H623">
        <v>16176.099609000001</v>
      </c>
      <c r="I623">
        <v>16096.400390999999</v>
      </c>
      <c r="J623">
        <v>16184.490234000001</v>
      </c>
      <c r="L623" t="str">
        <f t="shared" si="74"/>
        <v>26SEP2023:22:00:00</v>
      </c>
      <c r="M623">
        <v>23</v>
      </c>
      <c r="N623">
        <f t="shared" si="75"/>
        <v>-405.52343800000017</v>
      </c>
      <c r="O623">
        <f t="shared" si="70"/>
        <v>-405.52343800000017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2.445619689041048</v>
      </c>
    </row>
    <row r="624" spans="1:19" x14ac:dyDescent="0.3">
      <c r="A624" t="s">
        <v>698</v>
      </c>
      <c r="B624">
        <v>15641.002930000001</v>
      </c>
      <c r="C624">
        <v>15158.799805000001</v>
      </c>
      <c r="D624">
        <v>15484.831055000001</v>
      </c>
      <c r="E624">
        <v>15678.037109000001</v>
      </c>
      <c r="F624">
        <v>15137.900390999999</v>
      </c>
      <c r="G624">
        <v>15075.299805000001</v>
      </c>
      <c r="H624">
        <v>15158.799805000001</v>
      </c>
      <c r="I624">
        <v>15137.400390999999</v>
      </c>
      <c r="J624">
        <v>15207.146484000001</v>
      </c>
      <c r="L624" t="str">
        <f t="shared" si="74"/>
        <v>26SEP2023:23:00:00</v>
      </c>
      <c r="M624">
        <v>24</v>
      </c>
      <c r="N624">
        <f t="shared" si="75"/>
        <v>-482.203125</v>
      </c>
      <c r="O624">
        <f t="shared" si="70"/>
        <v>-482.203125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3.0829424887781154</v>
      </c>
    </row>
    <row r="625" spans="1:19" x14ac:dyDescent="0.3">
      <c r="A625" t="s">
        <v>699</v>
      </c>
      <c r="B625">
        <v>14712.319336</v>
      </c>
      <c r="C625">
        <v>14179.5</v>
      </c>
      <c r="D625">
        <v>14506.845703000001</v>
      </c>
      <c r="E625">
        <v>14697.165039</v>
      </c>
      <c r="F625">
        <v>14204.400390999999</v>
      </c>
      <c r="G625">
        <v>14116.700194999999</v>
      </c>
      <c r="H625">
        <v>14179.5</v>
      </c>
      <c r="I625">
        <v>14203.900390999999</v>
      </c>
      <c r="J625">
        <v>14248.5</v>
      </c>
      <c r="L625" t="str">
        <f t="shared" si="74"/>
        <v>27SEP2023:00:00:00</v>
      </c>
      <c r="M625">
        <v>1</v>
      </c>
      <c r="N625">
        <f t="shared" si="75"/>
        <v>-532.81933600000048</v>
      </c>
      <c r="O625">
        <f t="shared" si="70"/>
        <v>-532.81933600000048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3.6215862627194979</v>
      </c>
    </row>
    <row r="626" spans="1:19" x14ac:dyDescent="0.3">
      <c r="A626" t="s">
        <v>700</v>
      </c>
      <c r="B626">
        <v>13905.733398</v>
      </c>
      <c r="C626">
        <v>13536.299805000001</v>
      </c>
      <c r="D626">
        <v>13711.013671999999</v>
      </c>
      <c r="E626">
        <v>13926.254883</v>
      </c>
      <c r="F626">
        <v>13609.200194999999</v>
      </c>
      <c r="G626">
        <v>13536.299805000001</v>
      </c>
      <c r="H626">
        <v>13536.299805000001</v>
      </c>
      <c r="I626">
        <v>13583</v>
      </c>
      <c r="J626">
        <v>13592.542969</v>
      </c>
      <c r="L626" t="str">
        <f t="shared" si="74"/>
        <v>27SEP2023:01:00:00</v>
      </c>
      <c r="M626">
        <v>2</v>
      </c>
      <c r="N626">
        <f t="shared" si="75"/>
        <v>-369.43359299999975</v>
      </c>
      <c r="O626">
        <f t="shared" si="70"/>
        <v>-369.43359299999975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2.6566998116987754</v>
      </c>
    </row>
    <row r="627" spans="1:19" x14ac:dyDescent="0.3">
      <c r="A627" t="s">
        <v>701</v>
      </c>
      <c r="B627">
        <v>13372.405273</v>
      </c>
      <c r="C627">
        <v>12857.5</v>
      </c>
      <c r="D627">
        <v>13129.897461</v>
      </c>
      <c r="E627">
        <v>13325.723633</v>
      </c>
      <c r="F627">
        <v>12974.299805000001</v>
      </c>
      <c r="G627">
        <v>12857.5</v>
      </c>
      <c r="H627">
        <v>12857.5</v>
      </c>
      <c r="I627">
        <v>12924.900390999999</v>
      </c>
      <c r="J627">
        <v>12943.880859000001</v>
      </c>
      <c r="L627" t="str">
        <f t="shared" si="74"/>
        <v>27SEP2023:02:00:00</v>
      </c>
      <c r="M627">
        <v>3</v>
      </c>
      <c r="N627">
        <f t="shared" si="75"/>
        <v>-514.90527300000031</v>
      </c>
      <c r="O627">
        <f t="shared" si="70"/>
        <v>-514.90527300000031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3.8505060420180128</v>
      </c>
    </row>
    <row r="628" spans="1:19" x14ac:dyDescent="0.3">
      <c r="A628" t="s">
        <v>702</v>
      </c>
      <c r="B628">
        <v>12952.733398</v>
      </c>
      <c r="C628">
        <v>12396.799805000001</v>
      </c>
      <c r="D628">
        <v>12599.175781</v>
      </c>
      <c r="E628">
        <v>12891.705078000001</v>
      </c>
      <c r="F628">
        <v>12550.599609000001</v>
      </c>
      <c r="G628">
        <v>12396.799805000001</v>
      </c>
      <c r="H628">
        <v>12396.799805000001</v>
      </c>
      <c r="I628">
        <v>12504.099609000001</v>
      </c>
      <c r="J628">
        <v>12484.845703000001</v>
      </c>
      <c r="L628" t="str">
        <f t="shared" si="74"/>
        <v>27SEP2023:03:00:00</v>
      </c>
      <c r="M628">
        <v>4</v>
      </c>
      <c r="N628">
        <f t="shared" si="75"/>
        <v>-555.93359299999975</v>
      </c>
      <c r="O628">
        <f t="shared" si="70"/>
        <v>-555.93359299999975</v>
      </c>
      <c r="P628" t="str">
        <f t="shared" si="71"/>
        <v/>
      </c>
      <c r="Q628">
        <f t="shared" si="72"/>
        <v>1</v>
      </c>
      <c r="R628" t="str">
        <f t="shared" si="73"/>
        <v/>
      </c>
      <c r="S628">
        <f t="shared" si="76"/>
        <v>4.2920175681670409</v>
      </c>
    </row>
    <row r="629" spans="1:19" x14ac:dyDescent="0.3">
      <c r="A629" t="s">
        <v>703</v>
      </c>
      <c r="B629">
        <v>12738.991211</v>
      </c>
      <c r="C629">
        <v>12168</v>
      </c>
      <c r="D629">
        <v>12406.269531</v>
      </c>
      <c r="E629">
        <v>12742.265625</v>
      </c>
      <c r="F629">
        <v>12341.400390999999</v>
      </c>
      <c r="G629">
        <v>12168</v>
      </c>
      <c r="H629">
        <v>12168</v>
      </c>
      <c r="I629">
        <v>12278.299805000001</v>
      </c>
      <c r="J629">
        <v>12266.084961</v>
      </c>
      <c r="L629" t="str">
        <f t="shared" si="74"/>
        <v>27SEP2023:04:00:00</v>
      </c>
      <c r="M629">
        <v>5</v>
      </c>
      <c r="N629">
        <f t="shared" si="75"/>
        <v>-570.99121100000048</v>
      </c>
      <c r="O629">
        <f t="shared" si="70"/>
        <v>-570.99121100000048</v>
      </c>
      <c r="P629" t="str">
        <f t="shared" si="71"/>
        <v/>
      </c>
      <c r="Q629">
        <f t="shared" si="72"/>
        <v>1</v>
      </c>
      <c r="R629" t="str">
        <f t="shared" si="73"/>
        <v/>
      </c>
      <c r="S629">
        <f t="shared" si="76"/>
        <v>4.4822325531314817</v>
      </c>
    </row>
    <row r="630" spans="1:19" x14ac:dyDescent="0.3">
      <c r="A630" t="s">
        <v>704</v>
      </c>
      <c r="B630">
        <v>12765.352539</v>
      </c>
      <c r="C630">
        <v>12155.5</v>
      </c>
      <c r="D630">
        <v>12407.101563</v>
      </c>
      <c r="E630">
        <v>12748.911133</v>
      </c>
      <c r="F630">
        <v>12335.799805000001</v>
      </c>
      <c r="G630">
        <v>12155.5</v>
      </c>
      <c r="H630">
        <v>12155.5</v>
      </c>
      <c r="I630">
        <v>12277.099609000001</v>
      </c>
      <c r="J630">
        <v>12260.331055000001</v>
      </c>
      <c r="L630" t="str">
        <f t="shared" si="74"/>
        <v>27SEP2023:05:00:00</v>
      </c>
      <c r="M630">
        <v>6</v>
      </c>
      <c r="N630">
        <f t="shared" si="75"/>
        <v>-609.85253899999952</v>
      </c>
      <c r="O630">
        <f t="shared" si="70"/>
        <v>-609.85253899999952</v>
      </c>
      <c r="P630" t="str">
        <f t="shared" si="71"/>
        <v/>
      </c>
      <c r="Q630">
        <f t="shared" si="72"/>
        <v>1</v>
      </c>
      <c r="R630" t="str">
        <f t="shared" si="73"/>
        <v/>
      </c>
      <c r="S630">
        <f t="shared" si="76"/>
        <v>4.7774045968320245</v>
      </c>
    </row>
    <row r="631" spans="1:19" x14ac:dyDescent="0.3">
      <c r="A631" t="s">
        <v>705</v>
      </c>
      <c r="B631">
        <v>13129.479492</v>
      </c>
      <c r="C631">
        <v>12491.799805000001</v>
      </c>
      <c r="D631">
        <v>12655.411133</v>
      </c>
      <c r="E631">
        <v>13073.985352</v>
      </c>
      <c r="F631">
        <v>12697.900390999999</v>
      </c>
      <c r="G631">
        <v>12491.799805000001</v>
      </c>
      <c r="H631">
        <v>12491.799805000001</v>
      </c>
      <c r="I631">
        <v>12643.200194999999</v>
      </c>
      <c r="J631">
        <v>12590.551758</v>
      </c>
      <c r="L631" t="str">
        <f t="shared" si="74"/>
        <v>27SEP2023:06:00:00</v>
      </c>
      <c r="M631">
        <v>7</v>
      </c>
      <c r="N631">
        <f t="shared" si="75"/>
        <v>-637.67968699999983</v>
      </c>
      <c r="O631">
        <f t="shared" si="70"/>
        <v>-637.67968699999983</v>
      </c>
      <c r="P631" t="str">
        <f t="shared" si="71"/>
        <v/>
      </c>
      <c r="Q631">
        <f t="shared" si="72"/>
        <v>1</v>
      </c>
      <c r="R631" t="str">
        <f t="shared" si="73"/>
        <v/>
      </c>
      <c r="S631">
        <f t="shared" si="76"/>
        <v>4.8568542826739485</v>
      </c>
    </row>
    <row r="632" spans="1:19" x14ac:dyDescent="0.3">
      <c r="A632" t="s">
        <v>706</v>
      </c>
      <c r="B632">
        <v>13586.726563</v>
      </c>
      <c r="C632">
        <v>12979.5</v>
      </c>
      <c r="D632">
        <v>12953.382813</v>
      </c>
      <c r="E632">
        <v>13434.255859000001</v>
      </c>
      <c r="F632">
        <v>13230</v>
      </c>
      <c r="G632">
        <v>12979.5</v>
      </c>
      <c r="H632">
        <v>12979.5</v>
      </c>
      <c r="I632">
        <v>13154</v>
      </c>
      <c r="J632">
        <v>13051.676758</v>
      </c>
      <c r="L632" t="str">
        <f t="shared" si="74"/>
        <v>27SEP2023:07:00:00</v>
      </c>
      <c r="M632">
        <v>8</v>
      </c>
      <c r="N632">
        <f t="shared" si="75"/>
        <v>-607.22656300000017</v>
      </c>
      <c r="O632">
        <f t="shared" si="70"/>
        <v>-607.22656300000017</v>
      </c>
      <c r="P632" t="str">
        <f t="shared" si="71"/>
        <v/>
      </c>
      <c r="Q632">
        <f t="shared" si="72"/>
        <v>1</v>
      </c>
      <c r="R632" t="str">
        <f t="shared" si="73"/>
        <v/>
      </c>
      <c r="S632">
        <f t="shared" si="76"/>
        <v>4.4692631457942751</v>
      </c>
    </row>
    <row r="633" spans="1:19" x14ac:dyDescent="0.3">
      <c r="A633" t="s">
        <v>707</v>
      </c>
      <c r="B633">
        <v>13692.313477</v>
      </c>
      <c r="C633">
        <v>13104.599609000001</v>
      </c>
      <c r="D633">
        <v>13049.969727</v>
      </c>
      <c r="E633">
        <v>13513.870117</v>
      </c>
      <c r="F633">
        <v>13327.299805000001</v>
      </c>
      <c r="G633">
        <v>13104.599609000001</v>
      </c>
      <c r="H633">
        <v>13104.599609000001</v>
      </c>
      <c r="I633">
        <v>13291.900390999999</v>
      </c>
      <c r="J633">
        <v>13172.133789</v>
      </c>
      <c r="L633" t="str">
        <f t="shared" si="74"/>
        <v>27SEP2023:08:00:00</v>
      </c>
      <c r="M633">
        <v>9</v>
      </c>
      <c r="N633">
        <f t="shared" si="75"/>
        <v>-587.71386799999891</v>
      </c>
      <c r="O633">
        <f t="shared" si="70"/>
        <v>-587.71386799999891</v>
      </c>
      <c r="P633" t="str">
        <f t="shared" si="71"/>
        <v/>
      </c>
      <c r="Q633">
        <f t="shared" si="72"/>
        <v>1</v>
      </c>
      <c r="R633" t="str">
        <f t="shared" si="73"/>
        <v/>
      </c>
      <c r="S633">
        <f t="shared" si="76"/>
        <v>4.2922904809857423</v>
      </c>
    </row>
    <row r="634" spans="1:19" x14ac:dyDescent="0.3">
      <c r="A634" t="s">
        <v>708</v>
      </c>
      <c r="B634">
        <v>14182.267578000001</v>
      </c>
      <c r="C634">
        <v>13561.200194999999</v>
      </c>
      <c r="D634">
        <v>13525.315430000001</v>
      </c>
      <c r="E634">
        <v>13976.293944999999</v>
      </c>
      <c r="F634">
        <v>13620</v>
      </c>
      <c r="G634">
        <v>13561.200194999999</v>
      </c>
      <c r="H634">
        <v>13561.200194999999</v>
      </c>
      <c r="I634">
        <v>13790.400390999999</v>
      </c>
      <c r="J634">
        <v>13628.663086</v>
      </c>
      <c r="L634" t="str">
        <f t="shared" si="74"/>
        <v>27SEP2023:09:00:00</v>
      </c>
      <c r="M634">
        <v>10</v>
      </c>
      <c r="N634">
        <f t="shared" si="75"/>
        <v>-621.06738300000143</v>
      </c>
      <c r="O634">
        <f t="shared" si="70"/>
        <v>-621.06738300000143</v>
      </c>
      <c r="P634" t="str">
        <f t="shared" si="71"/>
        <v/>
      </c>
      <c r="Q634">
        <f t="shared" si="72"/>
        <v>1</v>
      </c>
      <c r="R634" t="str">
        <f t="shared" si="73"/>
        <v/>
      </c>
      <c r="S634">
        <f t="shared" si="76"/>
        <v>4.3791825220067171</v>
      </c>
    </row>
    <row r="635" spans="1:19" x14ac:dyDescent="0.3">
      <c r="A635" t="s">
        <v>709</v>
      </c>
      <c r="B635">
        <v>15131.668944999999</v>
      </c>
      <c r="C635">
        <v>14509.799805000001</v>
      </c>
      <c r="D635">
        <v>14436.5625</v>
      </c>
      <c r="E635">
        <v>14887.756836</v>
      </c>
      <c r="F635">
        <v>14416.599609000001</v>
      </c>
      <c r="G635">
        <v>14509.799805000001</v>
      </c>
      <c r="H635">
        <v>14509.799805000001</v>
      </c>
      <c r="I635">
        <v>14805.299805000001</v>
      </c>
      <c r="J635">
        <v>14574.482421999999</v>
      </c>
      <c r="L635" t="str">
        <f t="shared" si="74"/>
        <v>27SEP2023:10:00:00</v>
      </c>
      <c r="M635">
        <v>11</v>
      </c>
      <c r="N635">
        <f t="shared" si="75"/>
        <v>-621.86913999999888</v>
      </c>
      <c r="O635">
        <f t="shared" si="70"/>
        <v>-621.86913999999888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4.1097194384858975</v>
      </c>
    </row>
    <row r="636" spans="1:19" x14ac:dyDescent="0.3">
      <c r="A636" t="s">
        <v>710</v>
      </c>
      <c r="B636">
        <v>16213.920898</v>
      </c>
      <c r="C636">
        <v>15681</v>
      </c>
      <c r="D636">
        <v>15571.756836</v>
      </c>
      <c r="E636">
        <v>16003.270508</v>
      </c>
      <c r="F636">
        <v>15514.700194999999</v>
      </c>
      <c r="G636">
        <v>15681</v>
      </c>
      <c r="H636">
        <v>15681</v>
      </c>
      <c r="I636">
        <v>16012.599609000001</v>
      </c>
      <c r="J636">
        <v>15742.001953000001</v>
      </c>
      <c r="L636" t="str">
        <f t="shared" si="74"/>
        <v>27SEP2023:11:00:00</v>
      </c>
      <c r="M636">
        <v>12</v>
      </c>
      <c r="N636">
        <f t="shared" si="75"/>
        <v>-532.92089800000031</v>
      </c>
      <c r="O636">
        <f t="shared" si="70"/>
        <v>-532.92089800000031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3.286810768058801</v>
      </c>
    </row>
    <row r="637" spans="1:19" x14ac:dyDescent="0.3">
      <c r="A637" t="s">
        <v>711</v>
      </c>
      <c r="B637">
        <v>17250.333984000001</v>
      </c>
      <c r="C637">
        <v>16793.599609000001</v>
      </c>
      <c r="D637">
        <v>16800.384765999999</v>
      </c>
      <c r="E637">
        <v>17277.40625</v>
      </c>
      <c r="F637">
        <v>16621.5</v>
      </c>
      <c r="G637">
        <v>16793.599609000001</v>
      </c>
      <c r="H637">
        <v>16793.599609000001</v>
      </c>
      <c r="I637">
        <v>17122.099609000001</v>
      </c>
      <c r="J637">
        <v>16876.296875</v>
      </c>
      <c r="L637" t="str">
        <f t="shared" si="74"/>
        <v>27SEP2023:12:00:00</v>
      </c>
      <c r="M637">
        <v>13</v>
      </c>
      <c r="N637">
        <f t="shared" si="75"/>
        <v>-456.734375</v>
      </c>
      <c r="O637">
        <f t="shared" si="70"/>
        <v>-456.734375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2.6476842443956707</v>
      </c>
    </row>
    <row r="638" spans="1:19" x14ac:dyDescent="0.3">
      <c r="A638" t="s">
        <v>712</v>
      </c>
      <c r="B638">
        <v>18281.421875</v>
      </c>
      <c r="C638">
        <v>17774.400390999999</v>
      </c>
      <c r="D638">
        <v>17827.40625</v>
      </c>
      <c r="E638">
        <v>18169.34375</v>
      </c>
      <c r="F638">
        <v>17736.599609000001</v>
      </c>
      <c r="G638">
        <v>17774.400390999999</v>
      </c>
      <c r="H638">
        <v>17774.400390999999</v>
      </c>
      <c r="I638">
        <v>18035.300781000002</v>
      </c>
      <c r="J638">
        <v>17859.492188</v>
      </c>
      <c r="L638" t="str">
        <f t="shared" si="74"/>
        <v>27SEP2023:13:00:00</v>
      </c>
      <c r="M638">
        <v>14</v>
      </c>
      <c r="N638">
        <f t="shared" si="75"/>
        <v>-507.02148400000078</v>
      </c>
      <c r="O638">
        <f t="shared" si="70"/>
        <v>-507.02148400000078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2.7734247777157695</v>
      </c>
    </row>
    <row r="639" spans="1:19" x14ac:dyDescent="0.3">
      <c r="A639" t="s">
        <v>713</v>
      </c>
      <c r="B639">
        <v>19131</v>
      </c>
      <c r="C639">
        <v>18679.800781000002</v>
      </c>
      <c r="D639">
        <v>19006.515625</v>
      </c>
      <c r="E639">
        <v>19202.039063</v>
      </c>
      <c r="F639">
        <v>18695.800781000002</v>
      </c>
      <c r="G639">
        <v>18679.800781000002</v>
      </c>
      <c r="H639">
        <v>18679.800781000002</v>
      </c>
      <c r="I639">
        <v>18907.5</v>
      </c>
      <c r="J639">
        <v>18815.054688</v>
      </c>
      <c r="L639" t="str">
        <f t="shared" si="74"/>
        <v>27SEP2023:14:00:00</v>
      </c>
      <c r="M639">
        <v>15</v>
      </c>
      <c r="N639">
        <f t="shared" si="75"/>
        <v>-451.19921899999827</v>
      </c>
      <c r="O639">
        <f t="shared" si="70"/>
        <v>-451.19921899999827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2.3584716899273337</v>
      </c>
    </row>
    <row r="640" spans="1:19" x14ac:dyDescent="0.3">
      <c r="A640" t="s">
        <v>714</v>
      </c>
      <c r="B640">
        <v>19648.998047000001</v>
      </c>
      <c r="C640">
        <v>19287.300781000002</v>
      </c>
      <c r="D640">
        <v>19667.306640999999</v>
      </c>
      <c r="E640">
        <v>19847.300781000002</v>
      </c>
      <c r="F640">
        <v>19288.5</v>
      </c>
      <c r="G640">
        <v>19287.300781000002</v>
      </c>
      <c r="H640">
        <v>19287.300781000002</v>
      </c>
      <c r="I640">
        <v>19483.800781000002</v>
      </c>
      <c r="J640">
        <v>19422.373047000001</v>
      </c>
      <c r="L640" t="str">
        <f t="shared" si="74"/>
        <v>27SEP2023:15:00:00</v>
      </c>
      <c r="M640">
        <v>16</v>
      </c>
      <c r="N640">
        <f t="shared" si="75"/>
        <v>-361.69726599999922</v>
      </c>
      <c r="O640">
        <f t="shared" si="70"/>
        <v>-361.69726599999922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1.8407924166658614</v>
      </c>
    </row>
    <row r="641" spans="1:19" x14ac:dyDescent="0.3">
      <c r="A641" t="s">
        <v>715</v>
      </c>
      <c r="B641">
        <v>20051.595702999999</v>
      </c>
      <c r="C641">
        <v>19592.599609000001</v>
      </c>
      <c r="D641">
        <v>20013.375</v>
      </c>
      <c r="E641">
        <v>20053.396484000001</v>
      </c>
      <c r="F641">
        <v>19475.5</v>
      </c>
      <c r="G641">
        <v>19592.599609000001</v>
      </c>
      <c r="H641">
        <v>19592.599609000001</v>
      </c>
      <c r="I641">
        <v>19757</v>
      </c>
      <c r="J641">
        <v>19714.365234000001</v>
      </c>
      <c r="L641" t="str">
        <f t="shared" si="74"/>
        <v>27SEP2023:16:00:00</v>
      </c>
      <c r="M641">
        <v>17</v>
      </c>
      <c r="N641">
        <f t="shared" si="75"/>
        <v>-458.99609399999827</v>
      </c>
      <c r="O641">
        <f t="shared" si="70"/>
        <v>-458.99609399999827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2.2890751479261375</v>
      </c>
    </row>
    <row r="642" spans="1:19" x14ac:dyDescent="0.3">
      <c r="A642" t="s">
        <v>716</v>
      </c>
      <c r="B642">
        <v>19935.289063</v>
      </c>
      <c r="C642">
        <v>19640.199218999998</v>
      </c>
      <c r="D642">
        <v>19940.873047000001</v>
      </c>
      <c r="E642">
        <v>19994.681640999999</v>
      </c>
      <c r="F642">
        <v>19438.400390999999</v>
      </c>
      <c r="G642">
        <v>19640.199218999998</v>
      </c>
      <c r="H642">
        <v>19640.199218999998</v>
      </c>
      <c r="I642">
        <v>19722.599609000001</v>
      </c>
      <c r="J642">
        <v>19704.875</v>
      </c>
      <c r="L642" t="str">
        <f t="shared" si="74"/>
        <v>27SEP2023:17:00:00</v>
      </c>
      <c r="M642">
        <v>18</v>
      </c>
      <c r="N642">
        <f t="shared" si="75"/>
        <v>-295.0898440000019</v>
      </c>
      <c r="O642">
        <f t="shared" si="70"/>
        <v>-295.0898440000019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1.4802386013438358</v>
      </c>
    </row>
    <row r="643" spans="1:19" x14ac:dyDescent="0.3">
      <c r="A643" t="s">
        <v>717</v>
      </c>
      <c r="B643">
        <v>18923.478515999999</v>
      </c>
      <c r="C643">
        <v>19226.699218999998</v>
      </c>
      <c r="D643">
        <v>19019.8125</v>
      </c>
      <c r="E643">
        <v>18901.144531000002</v>
      </c>
      <c r="F643">
        <v>19000.300781000002</v>
      </c>
      <c r="G643">
        <v>19226.699218999998</v>
      </c>
      <c r="H643">
        <v>19226.699218999998</v>
      </c>
      <c r="I643">
        <v>19251.800781000002</v>
      </c>
      <c r="J643">
        <v>19170.212890999999</v>
      </c>
      <c r="L643" t="str">
        <f t="shared" si="74"/>
        <v>27SEP2023:18:00:00</v>
      </c>
      <c r="M643">
        <v>19</v>
      </c>
      <c r="N643">
        <f t="shared" si="75"/>
        <v>303.22070299999905</v>
      </c>
      <c r="O643" t="str">
        <f t="shared" ref="O643:O706" si="77">IF(N643&lt;0,N643,"")</f>
        <v/>
      </c>
      <c r="P643">
        <f t="shared" ref="P643:P706" si="78">IF(N643&gt;0,N643,"")</f>
        <v>303.22070299999905</v>
      </c>
      <c r="Q643" t="str">
        <f t="shared" ref="Q643:Q706" si="79">IF(O643&lt;0,1,"")</f>
        <v/>
      </c>
      <c r="R643">
        <f t="shared" ref="R643:R706" si="80">IF(AND(P643&gt;0,P643&lt;&gt;""),1,"")</f>
        <v>1</v>
      </c>
      <c r="S643">
        <f t="shared" si="76"/>
        <v>1.6023518231260852</v>
      </c>
    </row>
    <row r="644" spans="1:19" x14ac:dyDescent="0.3">
      <c r="A644" t="s">
        <v>718</v>
      </c>
      <c r="B644">
        <v>17832.132813</v>
      </c>
      <c r="C644">
        <v>18381.900390999999</v>
      </c>
      <c r="D644">
        <v>18349.167968999998</v>
      </c>
      <c r="E644">
        <v>18439.21875</v>
      </c>
      <c r="F644">
        <v>18113.400390999999</v>
      </c>
      <c r="G644">
        <v>18381.900390999999</v>
      </c>
      <c r="H644">
        <v>18381.900390999999</v>
      </c>
      <c r="I644">
        <v>18360.599609000001</v>
      </c>
      <c r="J644">
        <v>18342.113281000002</v>
      </c>
      <c r="L644" t="str">
        <f t="shared" si="74"/>
        <v>27SEP2023:19:00:00</v>
      </c>
      <c r="M644">
        <v>20</v>
      </c>
      <c r="N644">
        <f t="shared" si="75"/>
        <v>549.76757799999905</v>
      </c>
      <c r="O644" t="str">
        <f t="shared" si="77"/>
        <v/>
      </c>
      <c r="P644">
        <f t="shared" si="78"/>
        <v>549.76757799999905</v>
      </c>
      <c r="Q644" t="str">
        <f t="shared" si="79"/>
        <v/>
      </c>
      <c r="R644">
        <f t="shared" si="80"/>
        <v>1</v>
      </c>
      <c r="S644">
        <f t="shared" si="76"/>
        <v>3.083016393861798</v>
      </c>
    </row>
    <row r="645" spans="1:19" x14ac:dyDescent="0.3">
      <c r="A645" t="s">
        <v>719</v>
      </c>
      <c r="B645">
        <v>17480.238281000002</v>
      </c>
      <c r="C645">
        <v>17743.599609000001</v>
      </c>
      <c r="D645">
        <v>17704.611327999999</v>
      </c>
      <c r="E645">
        <v>17832.958984000001</v>
      </c>
      <c r="F645">
        <v>17543</v>
      </c>
      <c r="G645">
        <v>17743.599609000001</v>
      </c>
      <c r="H645">
        <v>17743.599609000001</v>
      </c>
      <c r="I645">
        <v>17678.199218999998</v>
      </c>
      <c r="J645">
        <v>17696.121093999998</v>
      </c>
      <c r="L645" t="str">
        <f t="shared" si="74"/>
        <v>27SEP2023:20:00:00</v>
      </c>
      <c r="M645">
        <v>21</v>
      </c>
      <c r="N645">
        <f t="shared" si="75"/>
        <v>263.36132799999905</v>
      </c>
      <c r="O645" t="str">
        <f t="shared" si="77"/>
        <v/>
      </c>
      <c r="P645">
        <f t="shared" si="78"/>
        <v>263.36132799999905</v>
      </c>
      <c r="Q645" t="str">
        <f t="shared" si="79"/>
        <v/>
      </c>
      <c r="R645">
        <f t="shared" si="80"/>
        <v>1</v>
      </c>
      <c r="S645">
        <f t="shared" si="76"/>
        <v>1.5066232151209142</v>
      </c>
    </row>
    <row r="646" spans="1:19" x14ac:dyDescent="0.3">
      <c r="A646" t="s">
        <v>720</v>
      </c>
      <c r="B646">
        <v>17017.632813</v>
      </c>
      <c r="C646">
        <v>17237.699218999998</v>
      </c>
      <c r="D646">
        <v>17484.943359000001</v>
      </c>
      <c r="E646">
        <v>17645.425781000002</v>
      </c>
      <c r="F646">
        <v>17075.699218999998</v>
      </c>
      <c r="G646">
        <v>17237.699218999998</v>
      </c>
      <c r="H646">
        <v>17237.699218999998</v>
      </c>
      <c r="I646">
        <v>17145</v>
      </c>
      <c r="J646">
        <v>17243.138672000001</v>
      </c>
      <c r="L646" t="str">
        <f t="shared" si="74"/>
        <v>27SEP2023:21:00:00</v>
      </c>
      <c r="M646">
        <v>22</v>
      </c>
      <c r="N646">
        <f t="shared" si="75"/>
        <v>220.0664059999981</v>
      </c>
      <c r="O646" t="str">
        <f t="shared" si="77"/>
        <v/>
      </c>
      <c r="P646">
        <f t="shared" si="78"/>
        <v>220.0664059999981</v>
      </c>
      <c r="Q646" t="str">
        <f t="shared" si="79"/>
        <v/>
      </c>
      <c r="R646">
        <f t="shared" si="80"/>
        <v>1</v>
      </c>
      <c r="S646">
        <f t="shared" si="76"/>
        <v>1.2931669663943295</v>
      </c>
    </row>
    <row r="647" spans="1:19" x14ac:dyDescent="0.3">
      <c r="A647" t="s">
        <v>721</v>
      </c>
      <c r="B647">
        <v>16456.310547000001</v>
      </c>
      <c r="C647">
        <v>16417.199218999998</v>
      </c>
      <c r="D647">
        <v>16949.240234000001</v>
      </c>
      <c r="E647">
        <v>16949.970702999999</v>
      </c>
      <c r="F647">
        <v>16281.799805000001</v>
      </c>
      <c r="G647">
        <v>16417.199218999998</v>
      </c>
      <c r="H647">
        <v>16417.199218999998</v>
      </c>
      <c r="I647">
        <v>16334.099609000001</v>
      </c>
      <c r="J647">
        <v>16485.138672000001</v>
      </c>
      <c r="L647" t="str">
        <f t="shared" si="74"/>
        <v>27SEP2023:22:00:00</v>
      </c>
      <c r="M647">
        <v>23</v>
      </c>
      <c r="N647">
        <f t="shared" si="75"/>
        <v>-39.111328000002686</v>
      </c>
      <c r="O647">
        <f t="shared" si="77"/>
        <v>-39.111328000002686</v>
      </c>
      <c r="P647" t="str">
        <f t="shared" si="78"/>
        <v/>
      </c>
      <c r="Q647">
        <f t="shared" si="79"/>
        <v>1</v>
      </c>
      <c r="R647" t="str">
        <f t="shared" si="80"/>
        <v/>
      </c>
      <c r="S647">
        <f t="shared" si="76"/>
        <v>0.23766765878839541</v>
      </c>
    </row>
    <row r="648" spans="1:19" x14ac:dyDescent="0.3">
      <c r="A648" t="s">
        <v>722</v>
      </c>
      <c r="B648">
        <v>15580.786133</v>
      </c>
      <c r="C648">
        <v>15423.099609000001</v>
      </c>
      <c r="D648">
        <v>15911.813477</v>
      </c>
      <c r="E648">
        <v>15915.983398</v>
      </c>
      <c r="F648">
        <v>15312.200194999999</v>
      </c>
      <c r="G648">
        <v>15423.099609000001</v>
      </c>
      <c r="H648">
        <v>15423.099609000001</v>
      </c>
      <c r="I648">
        <v>15356.900390999999</v>
      </c>
      <c r="J648">
        <v>15489.893555000001</v>
      </c>
      <c r="L648" t="str">
        <f t="shared" si="74"/>
        <v>27SEP2023:23:00:00</v>
      </c>
      <c r="M648">
        <v>24</v>
      </c>
      <c r="N648">
        <f t="shared" si="75"/>
        <v>-157.68652399999883</v>
      </c>
      <c r="O648">
        <f t="shared" si="77"/>
        <v>-157.68652399999883</v>
      </c>
      <c r="P648" t="str">
        <f t="shared" si="78"/>
        <v/>
      </c>
      <c r="Q648">
        <f t="shared" si="79"/>
        <v>1</v>
      </c>
      <c r="R648" t="str">
        <f t="shared" si="80"/>
        <v/>
      </c>
      <c r="S648">
        <f t="shared" si="76"/>
        <v>1.0120575602152695</v>
      </c>
    </row>
    <row r="649" spans="1:19" x14ac:dyDescent="0.3">
      <c r="A649" t="s">
        <v>723</v>
      </c>
      <c r="B649">
        <v>14695.834961</v>
      </c>
      <c r="C649">
        <v>14420</v>
      </c>
      <c r="D649">
        <v>14828.293944999999</v>
      </c>
      <c r="E649">
        <v>14939.204102</v>
      </c>
      <c r="F649">
        <v>14343.900390999999</v>
      </c>
      <c r="G649">
        <v>14420</v>
      </c>
      <c r="H649">
        <v>14420</v>
      </c>
      <c r="I649">
        <v>14395.099609000001</v>
      </c>
      <c r="J649">
        <v>14486.579102</v>
      </c>
      <c r="L649" t="str">
        <f t="shared" si="74"/>
        <v>28SEP2023:00:00:00</v>
      </c>
      <c r="M649">
        <v>1</v>
      </c>
      <c r="N649">
        <f t="shared" si="75"/>
        <v>-275.83496100000048</v>
      </c>
      <c r="O649">
        <f t="shared" si="77"/>
        <v>-275.83496100000048</v>
      </c>
      <c r="P649" t="str">
        <f t="shared" si="78"/>
        <v/>
      </c>
      <c r="Q649">
        <f t="shared" si="79"/>
        <v>1</v>
      </c>
      <c r="R649" t="str">
        <f t="shared" si="80"/>
        <v/>
      </c>
      <c r="S649">
        <f t="shared" si="76"/>
        <v>1.8769601164684748</v>
      </c>
    </row>
    <row r="650" spans="1:19" x14ac:dyDescent="0.3">
      <c r="A650" t="s">
        <v>724</v>
      </c>
      <c r="B650">
        <v>13963.933594</v>
      </c>
      <c r="C650">
        <v>13732.5</v>
      </c>
      <c r="D650">
        <v>14068.929688</v>
      </c>
      <c r="E650">
        <v>14161.619140999999</v>
      </c>
      <c r="F650">
        <v>13595.599609000001</v>
      </c>
      <c r="G650">
        <v>13732.5</v>
      </c>
      <c r="H650">
        <v>13732.5</v>
      </c>
      <c r="I650">
        <v>13416.900390999999</v>
      </c>
      <c r="J650">
        <v>13691.416015999999</v>
      </c>
      <c r="L650" t="str">
        <f t="shared" si="74"/>
        <v>28SEP2023:01:00:00</v>
      </c>
      <c r="M650">
        <v>2</v>
      </c>
      <c r="N650">
        <f t="shared" si="75"/>
        <v>-231.43359400000008</v>
      </c>
      <c r="O650">
        <f t="shared" si="77"/>
        <v>-231.43359400000008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1.6573667616082195</v>
      </c>
    </row>
    <row r="651" spans="1:19" x14ac:dyDescent="0.3">
      <c r="A651" t="s">
        <v>725</v>
      </c>
      <c r="B651">
        <v>13469.785156</v>
      </c>
      <c r="C651">
        <v>13088.200194999999</v>
      </c>
      <c r="D651">
        <v>13344.154296999999</v>
      </c>
      <c r="E651">
        <v>13409.502930000001</v>
      </c>
      <c r="F651">
        <v>12946.299805000001</v>
      </c>
      <c r="G651">
        <v>13088.200194999999</v>
      </c>
      <c r="H651">
        <v>13088.200194999999</v>
      </c>
      <c r="I651">
        <v>12788.400390999999</v>
      </c>
      <c r="J651">
        <v>13035.261719</v>
      </c>
      <c r="L651" t="str">
        <f t="shared" si="74"/>
        <v>28SEP2023:02:00:00</v>
      </c>
      <c r="M651">
        <v>3</v>
      </c>
      <c r="N651">
        <f t="shared" si="75"/>
        <v>-381.58496100000048</v>
      </c>
      <c r="O651">
        <f t="shared" si="77"/>
        <v>-381.58496100000048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2.8328956741379558</v>
      </c>
    </row>
    <row r="652" spans="1:19" x14ac:dyDescent="0.3">
      <c r="A652" t="s">
        <v>726</v>
      </c>
      <c r="B652">
        <v>13066.936523</v>
      </c>
      <c r="C652">
        <v>12641.900390999999</v>
      </c>
      <c r="D652">
        <v>12995.016602</v>
      </c>
      <c r="E652">
        <v>13101.321289</v>
      </c>
      <c r="F652">
        <v>12507.900390999999</v>
      </c>
      <c r="G652">
        <v>12641.900390999999</v>
      </c>
      <c r="H652">
        <v>12641.900390999999</v>
      </c>
      <c r="I652">
        <v>12367.5</v>
      </c>
      <c r="J652">
        <v>12616.803711</v>
      </c>
      <c r="L652" t="str">
        <f t="shared" ref="L652:L715" si="81">A652</f>
        <v>28SEP2023:03:00:00</v>
      </c>
      <c r="M652">
        <v>4</v>
      </c>
      <c r="N652">
        <f t="shared" ref="N652:N715" si="82">C652-B652</f>
        <v>-425.03613200000109</v>
      </c>
      <c r="O652">
        <f t="shared" si="77"/>
        <v>-425.03613200000109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715" si="83">ABS((B652-C652)/B652)*100</f>
        <v>3.2527603639297258</v>
      </c>
    </row>
    <row r="653" spans="1:19" x14ac:dyDescent="0.3">
      <c r="A653" t="s">
        <v>727</v>
      </c>
      <c r="B653">
        <v>12826.359375</v>
      </c>
      <c r="C653">
        <v>12418.200194999999</v>
      </c>
      <c r="D653">
        <v>12703.572265999999</v>
      </c>
      <c r="E653">
        <v>12861.668944999999</v>
      </c>
      <c r="F653">
        <v>12277.599609000001</v>
      </c>
      <c r="G653">
        <v>12418.200194999999</v>
      </c>
      <c r="H653">
        <v>12418.200194999999</v>
      </c>
      <c r="I653">
        <v>12144.900390999999</v>
      </c>
      <c r="J653">
        <v>12379.224609000001</v>
      </c>
      <c r="L653" t="str">
        <f t="shared" si="81"/>
        <v>28SEP2023:04:00:00</v>
      </c>
      <c r="M653">
        <v>5</v>
      </c>
      <c r="N653">
        <f t="shared" si="82"/>
        <v>-408.15918000000056</v>
      </c>
      <c r="O653">
        <f t="shared" si="77"/>
        <v>-408.15918000000056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3.1821904257224238</v>
      </c>
    </row>
    <row r="654" spans="1:19" x14ac:dyDescent="0.3">
      <c r="A654" t="s">
        <v>728</v>
      </c>
      <c r="B654">
        <v>12859.180664</v>
      </c>
      <c r="C654">
        <v>12389.299805000001</v>
      </c>
      <c r="D654">
        <v>12703.534180000001</v>
      </c>
      <c r="E654">
        <v>12829.792969</v>
      </c>
      <c r="F654">
        <v>12257.700194999999</v>
      </c>
      <c r="G654">
        <v>12389.299805000001</v>
      </c>
      <c r="H654">
        <v>12389.299805000001</v>
      </c>
      <c r="I654">
        <v>12132.5</v>
      </c>
      <c r="J654">
        <v>12361.947265999999</v>
      </c>
      <c r="L654" t="str">
        <f t="shared" si="81"/>
        <v>28SEP2023:05:00:00</v>
      </c>
      <c r="M654">
        <v>6</v>
      </c>
      <c r="N654">
        <f t="shared" si="82"/>
        <v>-469.88085899999896</v>
      </c>
      <c r="O654">
        <f t="shared" si="77"/>
        <v>-469.88085899999896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3.6540497507392278</v>
      </c>
    </row>
    <row r="655" spans="1:19" x14ac:dyDescent="0.3">
      <c r="A655" t="s">
        <v>729</v>
      </c>
      <c r="B655">
        <v>13187.527344</v>
      </c>
      <c r="C655">
        <v>12697</v>
      </c>
      <c r="D655">
        <v>12859.500977</v>
      </c>
      <c r="E655">
        <v>13020.399414</v>
      </c>
      <c r="F655">
        <v>12579.099609000001</v>
      </c>
      <c r="G655">
        <v>12697</v>
      </c>
      <c r="H655">
        <v>12697</v>
      </c>
      <c r="I655">
        <v>12464.099609000001</v>
      </c>
      <c r="J655">
        <v>12647.839844</v>
      </c>
      <c r="L655" t="str">
        <f t="shared" si="81"/>
        <v>28SEP2023:06:00:00</v>
      </c>
      <c r="M655">
        <v>7</v>
      </c>
      <c r="N655">
        <f t="shared" si="82"/>
        <v>-490.52734400000008</v>
      </c>
      <c r="O655">
        <f t="shared" si="77"/>
        <v>-490.52734400000008</v>
      </c>
      <c r="P655" t="str">
        <f t="shared" si="78"/>
        <v/>
      </c>
      <c r="Q655">
        <f t="shared" si="79"/>
        <v>1</v>
      </c>
      <c r="R655" t="str">
        <f t="shared" si="80"/>
        <v/>
      </c>
      <c r="S655">
        <f t="shared" si="83"/>
        <v>3.7196309149127789</v>
      </c>
    </row>
    <row r="656" spans="1:19" x14ac:dyDescent="0.3">
      <c r="A656" t="s">
        <v>730</v>
      </c>
      <c r="B656">
        <v>13656.689453000001</v>
      </c>
      <c r="C656">
        <v>13161.799805000001</v>
      </c>
      <c r="D656">
        <v>13302.654296999999</v>
      </c>
      <c r="E656">
        <v>13456.063477</v>
      </c>
      <c r="F656">
        <v>13052.599609000001</v>
      </c>
      <c r="G656">
        <v>13161.799805000001</v>
      </c>
      <c r="H656">
        <v>13161.799805000001</v>
      </c>
      <c r="I656">
        <v>12940.299805000001</v>
      </c>
      <c r="J656">
        <v>13112.601563</v>
      </c>
      <c r="L656" t="str">
        <f t="shared" si="81"/>
        <v>28SEP2023:07:00:00</v>
      </c>
      <c r="M656">
        <v>8</v>
      </c>
      <c r="N656">
        <f t="shared" si="82"/>
        <v>-494.88964800000031</v>
      </c>
      <c r="O656">
        <f t="shared" si="77"/>
        <v>-494.88964800000031</v>
      </c>
      <c r="P656" t="str">
        <f t="shared" si="78"/>
        <v/>
      </c>
      <c r="Q656">
        <f t="shared" si="79"/>
        <v>1</v>
      </c>
      <c r="R656" t="str">
        <f t="shared" si="80"/>
        <v/>
      </c>
      <c r="S656">
        <f t="shared" si="83"/>
        <v>3.6237892770658746</v>
      </c>
    </row>
    <row r="657" spans="1:19" x14ac:dyDescent="0.3">
      <c r="A657" t="s">
        <v>731</v>
      </c>
      <c r="B657">
        <v>13735.776367</v>
      </c>
      <c r="C657">
        <v>13239.900390999999</v>
      </c>
      <c r="D657">
        <v>13315.558594</v>
      </c>
      <c r="E657">
        <v>13505.960938</v>
      </c>
      <c r="F657">
        <v>13159.400390999999</v>
      </c>
      <c r="G657">
        <v>13239.900390999999</v>
      </c>
      <c r="H657">
        <v>13239.900390999999</v>
      </c>
      <c r="I657">
        <v>13066.400390999999</v>
      </c>
      <c r="J657">
        <v>13194.931640999999</v>
      </c>
      <c r="L657" t="str">
        <f t="shared" si="81"/>
        <v>28SEP2023:08:00:00</v>
      </c>
      <c r="M657">
        <v>9</v>
      </c>
      <c r="N657">
        <f t="shared" si="82"/>
        <v>-495.87597600000117</v>
      </c>
      <c r="O657">
        <f t="shared" si="77"/>
        <v>-495.87597600000117</v>
      </c>
      <c r="P657" t="str">
        <f t="shared" si="78"/>
        <v/>
      </c>
      <c r="Q657">
        <f t="shared" si="79"/>
        <v>1</v>
      </c>
      <c r="R657" t="str">
        <f t="shared" si="80"/>
        <v/>
      </c>
      <c r="S657">
        <f t="shared" si="83"/>
        <v>3.6101051935537907</v>
      </c>
    </row>
    <row r="658" spans="1:19" x14ac:dyDescent="0.3">
      <c r="A658" t="s">
        <v>732</v>
      </c>
      <c r="B658">
        <v>14134.892578000001</v>
      </c>
      <c r="C658">
        <v>13678.700194999999</v>
      </c>
      <c r="D658">
        <v>13825.590819999999</v>
      </c>
      <c r="E658">
        <v>13963.297852</v>
      </c>
      <c r="F658">
        <v>13629.599609000001</v>
      </c>
      <c r="G658">
        <v>13678.700194999999</v>
      </c>
      <c r="H658">
        <v>13678.700194999999</v>
      </c>
      <c r="I658">
        <v>13568.299805000001</v>
      </c>
      <c r="J658">
        <v>13670.048828000001</v>
      </c>
      <c r="L658" t="str">
        <f t="shared" si="81"/>
        <v>28SEP2023:09:00:00</v>
      </c>
      <c r="M658">
        <v>10</v>
      </c>
      <c r="N658">
        <f t="shared" si="82"/>
        <v>-456.19238300000143</v>
      </c>
      <c r="O658">
        <f t="shared" si="77"/>
        <v>-456.19238300000143</v>
      </c>
      <c r="P658" t="str">
        <f t="shared" si="78"/>
        <v/>
      </c>
      <c r="Q658">
        <f t="shared" si="79"/>
        <v>1</v>
      </c>
      <c r="R658" t="str">
        <f t="shared" si="80"/>
        <v/>
      </c>
      <c r="S658">
        <f t="shared" si="83"/>
        <v>3.2274202331755522</v>
      </c>
    </row>
    <row r="659" spans="1:19" x14ac:dyDescent="0.3">
      <c r="A659" t="s">
        <v>733</v>
      </c>
      <c r="B659">
        <v>15097.749023</v>
      </c>
      <c r="C659">
        <v>14641.099609000001</v>
      </c>
      <c r="D659">
        <v>14720.458008</v>
      </c>
      <c r="E659">
        <v>14954.225586</v>
      </c>
      <c r="F659">
        <v>14596.599609000001</v>
      </c>
      <c r="G659">
        <v>14641.099609000001</v>
      </c>
      <c r="H659">
        <v>14641.099609000001</v>
      </c>
      <c r="I659">
        <v>14527.299805000001</v>
      </c>
      <c r="J659">
        <v>14618.380859000001</v>
      </c>
      <c r="L659" t="str">
        <f t="shared" si="81"/>
        <v>28SEP2023:10:00:00</v>
      </c>
      <c r="M659">
        <v>11</v>
      </c>
      <c r="N659">
        <f t="shared" si="82"/>
        <v>-456.64941399999952</v>
      </c>
      <c r="O659">
        <f t="shared" si="77"/>
        <v>-456.64941399999952</v>
      </c>
      <c r="P659" t="str">
        <f t="shared" si="78"/>
        <v/>
      </c>
      <c r="Q659">
        <f t="shared" si="79"/>
        <v>1</v>
      </c>
      <c r="R659" t="str">
        <f t="shared" si="80"/>
        <v/>
      </c>
      <c r="S659">
        <f t="shared" si="83"/>
        <v>3.0246191886243246</v>
      </c>
    </row>
    <row r="660" spans="1:19" x14ac:dyDescent="0.3">
      <c r="A660" t="s">
        <v>734</v>
      </c>
      <c r="B660">
        <v>16132.451171999999</v>
      </c>
      <c r="C660">
        <v>15837.200194999999</v>
      </c>
      <c r="D660">
        <v>15761.192383</v>
      </c>
      <c r="E660">
        <v>16004.689453000001</v>
      </c>
      <c r="F660">
        <v>15779.599609000001</v>
      </c>
      <c r="G660">
        <v>15837.200194999999</v>
      </c>
      <c r="H660">
        <v>15837.200194999999</v>
      </c>
      <c r="I660">
        <v>15663.200194999999</v>
      </c>
      <c r="J660">
        <v>15764.039063</v>
      </c>
      <c r="L660" t="str">
        <f t="shared" si="81"/>
        <v>28SEP2023:11:00:00</v>
      </c>
      <c r="M660">
        <v>12</v>
      </c>
      <c r="N660">
        <f t="shared" si="82"/>
        <v>-295.25097699999969</v>
      </c>
      <c r="O660">
        <f t="shared" si="77"/>
        <v>-295.25097699999969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1.8301681117897743</v>
      </c>
    </row>
    <row r="661" spans="1:19" x14ac:dyDescent="0.3">
      <c r="A661" t="s">
        <v>735</v>
      </c>
      <c r="B661">
        <v>17112.761718999998</v>
      </c>
      <c r="C661">
        <v>16988.699218999998</v>
      </c>
      <c r="D661">
        <v>17099.212890999999</v>
      </c>
      <c r="E661">
        <v>17499.519531000002</v>
      </c>
      <c r="F661">
        <v>16903.099609000001</v>
      </c>
      <c r="G661">
        <v>16988.699218999998</v>
      </c>
      <c r="H661">
        <v>16988.699218999998</v>
      </c>
      <c r="I661">
        <v>16747.5</v>
      </c>
      <c r="J661">
        <v>16929.882813</v>
      </c>
      <c r="L661" t="str">
        <f t="shared" si="81"/>
        <v>28SEP2023:12:00:00</v>
      </c>
      <c r="M661">
        <v>13</v>
      </c>
      <c r="N661">
        <f t="shared" si="82"/>
        <v>-124.0625</v>
      </c>
      <c r="O661">
        <f t="shared" si="77"/>
        <v>-124.0625</v>
      </c>
      <c r="P661" t="str">
        <f t="shared" si="78"/>
        <v/>
      </c>
      <c r="Q661">
        <f t="shared" si="79"/>
        <v>1</v>
      </c>
      <c r="R661" t="str">
        <f t="shared" si="80"/>
        <v/>
      </c>
      <c r="S661">
        <f t="shared" si="83"/>
        <v>0.724970650776114</v>
      </c>
    </row>
    <row r="662" spans="1:19" x14ac:dyDescent="0.3">
      <c r="A662" t="s">
        <v>736</v>
      </c>
      <c r="B662">
        <v>18135.824218999998</v>
      </c>
      <c r="C662">
        <v>18033.400390999999</v>
      </c>
      <c r="D662">
        <v>18433.001952999999</v>
      </c>
      <c r="E662">
        <v>18769.619140999999</v>
      </c>
      <c r="F662">
        <v>17939.699218999998</v>
      </c>
      <c r="G662">
        <v>18033.400390999999</v>
      </c>
      <c r="H662">
        <v>18033.400390999999</v>
      </c>
      <c r="I662">
        <v>17675.099609000001</v>
      </c>
      <c r="J662">
        <v>17996.460938</v>
      </c>
      <c r="L662" t="str">
        <f t="shared" si="81"/>
        <v>28SEP2023:13:00:00</v>
      </c>
      <c r="M662">
        <v>14</v>
      </c>
      <c r="N662">
        <f t="shared" si="82"/>
        <v>-102.42382799999905</v>
      </c>
      <c r="O662">
        <f t="shared" si="77"/>
        <v>-102.42382799999905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0.5647597085369559</v>
      </c>
    </row>
    <row r="663" spans="1:19" x14ac:dyDescent="0.3">
      <c r="A663" t="s">
        <v>737</v>
      </c>
      <c r="B663">
        <v>19053.027343999998</v>
      </c>
      <c r="C663">
        <v>18990.199218999998</v>
      </c>
      <c r="D663">
        <v>19447.058593999998</v>
      </c>
      <c r="E663">
        <v>19760.628906000002</v>
      </c>
      <c r="F663">
        <v>18891.400390999999</v>
      </c>
      <c r="G663">
        <v>18990.199218999998</v>
      </c>
      <c r="H663">
        <v>18990.199218999998</v>
      </c>
      <c r="I663">
        <v>18527.5</v>
      </c>
      <c r="J663">
        <v>18932.882813</v>
      </c>
      <c r="L663" t="str">
        <f t="shared" si="81"/>
        <v>28SEP2023:14:00:00</v>
      </c>
      <c r="M663">
        <v>15</v>
      </c>
      <c r="N663">
        <f t="shared" si="82"/>
        <v>-62.828125</v>
      </c>
      <c r="O663">
        <f t="shared" si="77"/>
        <v>-62.828125</v>
      </c>
      <c r="P663" t="str">
        <f t="shared" si="78"/>
        <v/>
      </c>
      <c r="Q663">
        <f t="shared" si="79"/>
        <v>1</v>
      </c>
      <c r="R663" t="str">
        <f t="shared" si="80"/>
        <v/>
      </c>
      <c r="S663">
        <f t="shared" si="83"/>
        <v>0.32975402735558057</v>
      </c>
    </row>
    <row r="664" spans="1:19" x14ac:dyDescent="0.3">
      <c r="A664" t="s">
        <v>738</v>
      </c>
      <c r="B664">
        <v>19738.398438</v>
      </c>
      <c r="C664">
        <v>19626.199218999998</v>
      </c>
      <c r="D664">
        <v>20090.21875</v>
      </c>
      <c r="E664">
        <v>20483.328125</v>
      </c>
      <c r="F664">
        <v>19527.400390999999</v>
      </c>
      <c r="G664">
        <v>19626.199218999998</v>
      </c>
      <c r="H664">
        <v>19626.199218999998</v>
      </c>
      <c r="I664">
        <v>19096.199218999998</v>
      </c>
      <c r="J664">
        <v>19550.123047000001</v>
      </c>
      <c r="L664" t="str">
        <f t="shared" si="81"/>
        <v>28SEP2023:15:00:00</v>
      </c>
      <c r="M664">
        <v>16</v>
      </c>
      <c r="N664">
        <f t="shared" si="82"/>
        <v>-112.1992190000019</v>
      </c>
      <c r="O664">
        <f t="shared" si="77"/>
        <v>-112.1992190000019</v>
      </c>
      <c r="P664" t="str">
        <f t="shared" si="78"/>
        <v/>
      </c>
      <c r="Q664">
        <f t="shared" si="79"/>
        <v>1</v>
      </c>
      <c r="R664" t="str">
        <f t="shared" si="80"/>
        <v/>
      </c>
      <c r="S664">
        <f t="shared" si="83"/>
        <v>0.56843121974880206</v>
      </c>
    </row>
    <row r="665" spans="1:19" x14ac:dyDescent="0.3">
      <c r="A665" t="s">
        <v>739</v>
      </c>
      <c r="B665">
        <v>20136.771484000001</v>
      </c>
      <c r="C665">
        <v>19997.699218999998</v>
      </c>
      <c r="D665">
        <v>20485.539063</v>
      </c>
      <c r="E665">
        <v>20867.582031000002</v>
      </c>
      <c r="F665">
        <v>19803.5</v>
      </c>
      <c r="G665">
        <v>19997.699218999998</v>
      </c>
      <c r="H665">
        <v>19997.699218999998</v>
      </c>
      <c r="I665">
        <v>19477.199218999998</v>
      </c>
      <c r="J665">
        <v>19919.699218999998</v>
      </c>
      <c r="L665" t="str">
        <f t="shared" si="81"/>
        <v>28SEP2023:16:00:00</v>
      </c>
      <c r="M665">
        <v>17</v>
      </c>
      <c r="N665">
        <f t="shared" si="82"/>
        <v>-139.07226500000252</v>
      </c>
      <c r="O665">
        <f t="shared" si="77"/>
        <v>-139.07226500000252</v>
      </c>
      <c r="P665" t="str">
        <f t="shared" si="78"/>
        <v/>
      </c>
      <c r="Q665">
        <f t="shared" si="79"/>
        <v>1</v>
      </c>
      <c r="R665" t="str">
        <f t="shared" si="80"/>
        <v/>
      </c>
      <c r="S665">
        <f t="shared" si="83"/>
        <v>0.69063834344301245</v>
      </c>
    </row>
    <row r="666" spans="1:19" x14ac:dyDescent="0.3">
      <c r="A666" t="s">
        <v>740</v>
      </c>
      <c r="B666">
        <v>20154.449218999998</v>
      </c>
      <c r="C666">
        <v>20102.099609000001</v>
      </c>
      <c r="D666">
        <v>20382.904297000001</v>
      </c>
      <c r="E666">
        <v>20661.322265999999</v>
      </c>
      <c r="F666">
        <v>19805.900390999999</v>
      </c>
      <c r="G666">
        <v>20102.099609000001</v>
      </c>
      <c r="H666">
        <v>20102.099609000001</v>
      </c>
      <c r="I666">
        <v>19606.800781000002</v>
      </c>
      <c r="J666">
        <v>19980.050781000002</v>
      </c>
      <c r="L666" t="str">
        <f t="shared" si="81"/>
        <v>28SEP2023:17:00:00</v>
      </c>
      <c r="M666">
        <v>18</v>
      </c>
      <c r="N666">
        <f t="shared" si="82"/>
        <v>-52.349609999997483</v>
      </c>
      <c r="O666">
        <f t="shared" si="77"/>
        <v>-52.349609999997483</v>
      </c>
      <c r="P666" t="str">
        <f t="shared" si="78"/>
        <v/>
      </c>
      <c r="Q666">
        <f t="shared" si="79"/>
        <v>1</v>
      </c>
      <c r="R666" t="str">
        <f t="shared" si="80"/>
        <v/>
      </c>
      <c r="S666">
        <f t="shared" si="83"/>
        <v>0.25974220099573087</v>
      </c>
    </row>
    <row r="667" spans="1:19" x14ac:dyDescent="0.3">
      <c r="A667" t="s">
        <v>741</v>
      </c>
      <c r="B667">
        <v>19590.205077999999</v>
      </c>
      <c r="C667">
        <v>19704</v>
      </c>
      <c r="D667">
        <v>19654.148438</v>
      </c>
      <c r="E667">
        <v>19874.070313</v>
      </c>
      <c r="F667">
        <v>19333.099609000001</v>
      </c>
      <c r="G667">
        <v>19704</v>
      </c>
      <c r="H667">
        <v>19704</v>
      </c>
      <c r="I667">
        <v>19304.300781000002</v>
      </c>
      <c r="J667">
        <v>19537.03125</v>
      </c>
      <c r="L667" t="str">
        <f t="shared" si="81"/>
        <v>28SEP2023:18:00:00</v>
      </c>
      <c r="M667">
        <v>19</v>
      </c>
      <c r="N667">
        <f t="shared" si="82"/>
        <v>113.79492200000095</v>
      </c>
      <c r="O667" t="str">
        <f t="shared" si="77"/>
        <v/>
      </c>
      <c r="P667">
        <f t="shared" si="78"/>
        <v>113.79492200000095</v>
      </c>
      <c r="Q667" t="str">
        <f t="shared" si="79"/>
        <v/>
      </c>
      <c r="R667">
        <f t="shared" si="80"/>
        <v>1</v>
      </c>
      <c r="S667">
        <f t="shared" si="83"/>
        <v>0.58087662455251077</v>
      </c>
    </row>
    <row r="668" spans="1:19" x14ac:dyDescent="0.3">
      <c r="A668" t="s">
        <v>742</v>
      </c>
      <c r="B668">
        <v>18771.4375</v>
      </c>
      <c r="C668">
        <v>18838.5</v>
      </c>
      <c r="D668">
        <v>18874.957031000002</v>
      </c>
      <c r="E668">
        <v>19171.029297000001</v>
      </c>
      <c r="F668">
        <v>18460.599609000001</v>
      </c>
      <c r="G668">
        <v>18838.5</v>
      </c>
      <c r="H668">
        <v>18838.5</v>
      </c>
      <c r="I668">
        <v>18495.400390999999</v>
      </c>
      <c r="J668">
        <v>18705.070313</v>
      </c>
      <c r="L668" t="str">
        <f t="shared" si="81"/>
        <v>28SEP2023:19:00:00</v>
      </c>
      <c r="M668">
        <v>20</v>
      </c>
      <c r="N668">
        <f t="shared" si="82"/>
        <v>67.0625</v>
      </c>
      <c r="O668" t="str">
        <f t="shared" si="77"/>
        <v/>
      </c>
      <c r="P668">
        <f t="shared" si="78"/>
        <v>67.0625</v>
      </c>
      <c r="Q668" t="str">
        <f t="shared" si="79"/>
        <v/>
      </c>
      <c r="R668">
        <f t="shared" si="80"/>
        <v>1</v>
      </c>
      <c r="S668">
        <f t="shared" si="83"/>
        <v>0.35725820145633491</v>
      </c>
    </row>
    <row r="669" spans="1:19" x14ac:dyDescent="0.3">
      <c r="A669" t="s">
        <v>743</v>
      </c>
      <c r="B669">
        <v>18128.470702999999</v>
      </c>
      <c r="C669">
        <v>18103.099609000001</v>
      </c>
      <c r="D669">
        <v>18364.597656000002</v>
      </c>
      <c r="E669">
        <v>18567.693359000001</v>
      </c>
      <c r="F669">
        <v>17869.199218999998</v>
      </c>
      <c r="G669">
        <v>18103.099609000001</v>
      </c>
      <c r="H669">
        <v>18103.099609000001</v>
      </c>
      <c r="I669">
        <v>17817.5</v>
      </c>
      <c r="J669">
        <v>18046.330077999999</v>
      </c>
      <c r="L669" t="str">
        <f t="shared" si="81"/>
        <v>28SEP2023:20:00:00</v>
      </c>
      <c r="M669">
        <v>21</v>
      </c>
      <c r="N669">
        <f t="shared" si="82"/>
        <v>-25.371093999998266</v>
      </c>
      <c r="O669">
        <f t="shared" si="77"/>
        <v>-25.371093999998266</v>
      </c>
      <c r="P669" t="str">
        <f t="shared" si="78"/>
        <v/>
      </c>
      <c r="Q669">
        <f t="shared" si="79"/>
        <v>1</v>
      </c>
      <c r="R669" t="str">
        <f t="shared" si="80"/>
        <v/>
      </c>
      <c r="S669">
        <f t="shared" si="83"/>
        <v>0.13995165072473387</v>
      </c>
    </row>
    <row r="670" spans="1:19" x14ac:dyDescent="0.3">
      <c r="A670" t="s">
        <v>744</v>
      </c>
      <c r="B670">
        <v>17582.640625</v>
      </c>
      <c r="C670">
        <v>17529.800781000002</v>
      </c>
      <c r="D670">
        <v>18163.808593999998</v>
      </c>
      <c r="E670">
        <v>18424.0625</v>
      </c>
      <c r="F670">
        <v>17389.199218999998</v>
      </c>
      <c r="G670">
        <v>17529.800781000002</v>
      </c>
      <c r="H670">
        <v>17529.800781000002</v>
      </c>
      <c r="I670">
        <v>17271.199218999998</v>
      </c>
      <c r="J670">
        <v>17564.960938</v>
      </c>
      <c r="L670" t="str">
        <f t="shared" si="81"/>
        <v>28SEP2023:21:00:00</v>
      </c>
      <c r="M670">
        <v>22</v>
      </c>
      <c r="N670">
        <f t="shared" si="82"/>
        <v>-52.839843999998266</v>
      </c>
      <c r="O670">
        <f t="shared" si="77"/>
        <v>-52.839843999998266</v>
      </c>
      <c r="P670" t="str">
        <f t="shared" si="78"/>
        <v/>
      </c>
      <c r="Q670">
        <f t="shared" si="79"/>
        <v>1</v>
      </c>
      <c r="R670" t="str">
        <f t="shared" si="80"/>
        <v/>
      </c>
      <c r="S670">
        <f t="shared" si="83"/>
        <v>0.30052280045391799</v>
      </c>
    </row>
    <row r="671" spans="1:19" x14ac:dyDescent="0.3">
      <c r="A671" t="s">
        <v>745</v>
      </c>
      <c r="B671">
        <v>16924.142577999999</v>
      </c>
      <c r="C671">
        <v>16723.099609000001</v>
      </c>
      <c r="D671">
        <v>17282.455077999999</v>
      </c>
      <c r="E671">
        <v>17431.964843999998</v>
      </c>
      <c r="F671">
        <v>16608.400390999999</v>
      </c>
      <c r="G671">
        <v>16723.099609000001</v>
      </c>
      <c r="H671">
        <v>16723.099609000001</v>
      </c>
      <c r="I671">
        <v>16512.300781000002</v>
      </c>
      <c r="J671">
        <v>16760.261718999998</v>
      </c>
      <c r="L671" t="str">
        <f t="shared" si="81"/>
        <v>28SEP2023:22:00:00</v>
      </c>
      <c r="M671">
        <v>23</v>
      </c>
      <c r="N671">
        <f t="shared" si="82"/>
        <v>-201.04296899999827</v>
      </c>
      <c r="O671">
        <f t="shared" si="77"/>
        <v>-201.04296899999827</v>
      </c>
      <c r="P671" t="str">
        <f t="shared" si="78"/>
        <v/>
      </c>
      <c r="Q671">
        <f t="shared" si="79"/>
        <v>1</v>
      </c>
      <c r="R671" t="str">
        <f t="shared" si="80"/>
        <v/>
      </c>
      <c r="S671">
        <f t="shared" si="83"/>
        <v>1.1879063773744005</v>
      </c>
    </row>
    <row r="672" spans="1:19" x14ac:dyDescent="0.3">
      <c r="A672" t="s">
        <v>746</v>
      </c>
      <c r="B672">
        <v>16025.402344</v>
      </c>
      <c r="C672">
        <v>15712.599609000001</v>
      </c>
      <c r="D672">
        <v>16190.337890999999</v>
      </c>
      <c r="E672">
        <v>16314.904296999999</v>
      </c>
      <c r="F672">
        <v>15669.5</v>
      </c>
      <c r="G672">
        <v>15712.599609000001</v>
      </c>
      <c r="H672">
        <v>15712.599609000001</v>
      </c>
      <c r="I672">
        <v>15565</v>
      </c>
      <c r="J672">
        <v>15759.557617</v>
      </c>
      <c r="L672" t="str">
        <f t="shared" si="81"/>
        <v>28SEP2023:23:00:00</v>
      </c>
      <c r="M672">
        <v>24</v>
      </c>
      <c r="N672">
        <f t="shared" si="82"/>
        <v>-312.8027349999993</v>
      </c>
      <c r="O672">
        <f t="shared" si="77"/>
        <v>-312.8027349999993</v>
      </c>
      <c r="P672" t="str">
        <f t="shared" si="78"/>
        <v/>
      </c>
      <c r="Q672">
        <f t="shared" si="79"/>
        <v>1</v>
      </c>
      <c r="R672" t="str">
        <f t="shared" si="80"/>
        <v/>
      </c>
      <c r="S672">
        <f t="shared" si="83"/>
        <v>1.9519181377503099</v>
      </c>
    </row>
    <row r="673" spans="1:19" x14ac:dyDescent="0.3">
      <c r="A673" t="s">
        <v>747</v>
      </c>
      <c r="B673">
        <v>15032.208008</v>
      </c>
      <c r="C673">
        <v>14681.700194999999</v>
      </c>
      <c r="D673">
        <v>15193.886719</v>
      </c>
      <c r="E673">
        <v>15237.006836</v>
      </c>
      <c r="F673">
        <v>14661.299805000001</v>
      </c>
      <c r="G673">
        <v>14681.700194999999</v>
      </c>
      <c r="H673">
        <v>14681.700194999999</v>
      </c>
      <c r="I673">
        <v>14576.5</v>
      </c>
      <c r="J673">
        <v>14750.538086</v>
      </c>
      <c r="L673" t="str">
        <f t="shared" si="81"/>
        <v>29SEP2023:00:00:00</v>
      </c>
      <c r="M673">
        <v>1</v>
      </c>
      <c r="N673">
        <f t="shared" si="82"/>
        <v>-350.50781300000017</v>
      </c>
      <c r="O673">
        <f t="shared" si="77"/>
        <v>-350.50781300000017</v>
      </c>
      <c r="P673" t="str">
        <f t="shared" si="78"/>
        <v/>
      </c>
      <c r="Q673">
        <f t="shared" si="79"/>
        <v>1</v>
      </c>
      <c r="R673" t="str">
        <f t="shared" si="80"/>
        <v/>
      </c>
      <c r="S673">
        <f t="shared" si="83"/>
        <v>2.3317120998689163</v>
      </c>
    </row>
    <row r="674" spans="1:19" x14ac:dyDescent="0.3">
      <c r="A674" t="s">
        <v>748</v>
      </c>
      <c r="B674">
        <v>14198.782227</v>
      </c>
      <c r="C674">
        <v>13994.400390999999</v>
      </c>
      <c r="D674">
        <v>14448.473633</v>
      </c>
      <c r="E674">
        <v>14636.832031</v>
      </c>
      <c r="F674">
        <v>13901.700194999999</v>
      </c>
      <c r="G674">
        <v>13994.400390999999</v>
      </c>
      <c r="H674">
        <v>13994.400390999999</v>
      </c>
      <c r="I674">
        <v>13675.299805000001</v>
      </c>
      <c r="J674">
        <v>13980.214844</v>
      </c>
      <c r="L674" t="str">
        <f t="shared" si="81"/>
        <v>29SEP2023:01:00:00</v>
      </c>
      <c r="M674">
        <v>2</v>
      </c>
      <c r="N674">
        <f t="shared" si="82"/>
        <v>-204.38183600000048</v>
      </c>
      <c r="O674">
        <f t="shared" si="77"/>
        <v>-204.38183600000048</v>
      </c>
      <c r="P674" t="str">
        <f t="shared" si="78"/>
        <v/>
      </c>
      <c r="Q674">
        <f t="shared" si="79"/>
        <v>1</v>
      </c>
      <c r="R674" t="str">
        <f t="shared" si="80"/>
        <v/>
      </c>
      <c r="S674">
        <f t="shared" si="83"/>
        <v>1.4394321480003671</v>
      </c>
    </row>
    <row r="675" spans="1:19" x14ac:dyDescent="0.3">
      <c r="A675" t="s">
        <v>749</v>
      </c>
      <c r="B675">
        <v>13535.680664</v>
      </c>
      <c r="C675">
        <v>13311.700194999999</v>
      </c>
      <c r="D675">
        <v>13684.866211</v>
      </c>
      <c r="E675">
        <v>13857.557617</v>
      </c>
      <c r="F675">
        <v>13242.400390999999</v>
      </c>
      <c r="G675">
        <v>13311.700194999999</v>
      </c>
      <c r="H675">
        <v>13311.700194999999</v>
      </c>
      <c r="I675">
        <v>13010</v>
      </c>
      <c r="J675">
        <v>13288.893555000001</v>
      </c>
      <c r="L675" t="str">
        <f t="shared" si="81"/>
        <v>29SEP2023:02:00:00</v>
      </c>
      <c r="M675">
        <v>3</v>
      </c>
      <c r="N675">
        <f t="shared" si="82"/>
        <v>-223.98046900000008</v>
      </c>
      <c r="O675">
        <f t="shared" si="77"/>
        <v>-223.98046900000008</v>
      </c>
      <c r="P675" t="str">
        <f t="shared" si="78"/>
        <v/>
      </c>
      <c r="Q675">
        <f t="shared" si="79"/>
        <v>1</v>
      </c>
      <c r="R675" t="str">
        <f t="shared" si="80"/>
        <v/>
      </c>
      <c r="S675">
        <f t="shared" si="83"/>
        <v>1.6547410843970847</v>
      </c>
    </row>
    <row r="676" spans="1:19" x14ac:dyDescent="0.3">
      <c r="A676" t="s">
        <v>750</v>
      </c>
      <c r="B676">
        <v>13089.652344</v>
      </c>
      <c r="C676">
        <v>12853.799805000001</v>
      </c>
      <c r="D676">
        <v>13277.792969</v>
      </c>
      <c r="E676">
        <v>13405.092773</v>
      </c>
      <c r="F676">
        <v>12784.099609000001</v>
      </c>
      <c r="G676">
        <v>12853.799805000001</v>
      </c>
      <c r="H676">
        <v>12853.799805000001</v>
      </c>
      <c r="I676">
        <v>12576.299805000001</v>
      </c>
      <c r="J676">
        <v>12848.378906</v>
      </c>
      <c r="L676" t="str">
        <f t="shared" si="81"/>
        <v>29SEP2023:03:00:00</v>
      </c>
      <c r="M676">
        <v>4</v>
      </c>
      <c r="N676">
        <f t="shared" si="82"/>
        <v>-235.85253899999952</v>
      </c>
      <c r="O676">
        <f t="shared" si="77"/>
        <v>-235.85253899999952</v>
      </c>
      <c r="P676" t="str">
        <f t="shared" si="78"/>
        <v/>
      </c>
      <c r="Q676">
        <f t="shared" si="79"/>
        <v>1</v>
      </c>
      <c r="R676" t="str">
        <f t="shared" si="80"/>
        <v/>
      </c>
      <c r="S676">
        <f t="shared" si="83"/>
        <v>1.8018243174205386</v>
      </c>
    </row>
    <row r="677" spans="1:19" x14ac:dyDescent="0.3">
      <c r="A677" t="s">
        <v>751</v>
      </c>
      <c r="B677">
        <v>12832.380859000001</v>
      </c>
      <c r="C677">
        <v>12627.5</v>
      </c>
      <c r="D677">
        <v>13009.078125</v>
      </c>
      <c r="E677">
        <v>13170.829102</v>
      </c>
      <c r="F677">
        <v>12564.299805000001</v>
      </c>
      <c r="G677">
        <v>12627.5</v>
      </c>
      <c r="H677">
        <v>12627.5</v>
      </c>
      <c r="I677">
        <v>12363.5</v>
      </c>
      <c r="J677">
        <v>12618.295898</v>
      </c>
      <c r="L677" t="str">
        <f t="shared" si="81"/>
        <v>29SEP2023:04:00:00</v>
      </c>
      <c r="M677">
        <v>5</v>
      </c>
      <c r="N677">
        <f t="shared" si="82"/>
        <v>-204.88085900000078</v>
      </c>
      <c r="O677">
        <f t="shared" si="77"/>
        <v>-204.88085900000078</v>
      </c>
      <c r="P677" t="str">
        <f t="shared" si="78"/>
        <v/>
      </c>
      <c r="Q677">
        <f t="shared" si="79"/>
        <v>1</v>
      </c>
      <c r="R677" t="str">
        <f t="shared" si="80"/>
        <v/>
      </c>
      <c r="S677">
        <f t="shared" si="83"/>
        <v>1.5965927231368562</v>
      </c>
    </row>
    <row r="678" spans="1:19" x14ac:dyDescent="0.3">
      <c r="A678" t="s">
        <v>752</v>
      </c>
      <c r="B678">
        <v>12850.362305000001</v>
      </c>
      <c r="C678">
        <v>12595.900390999999</v>
      </c>
      <c r="D678">
        <v>12927.884765999999</v>
      </c>
      <c r="E678">
        <v>13116.895508</v>
      </c>
      <c r="F678">
        <v>12539</v>
      </c>
      <c r="G678">
        <v>12595.900390999999</v>
      </c>
      <c r="H678">
        <v>12595.900390999999</v>
      </c>
      <c r="I678">
        <v>12351.400390999999</v>
      </c>
      <c r="J678">
        <v>12583.257813</v>
      </c>
      <c r="L678" t="str">
        <f t="shared" si="81"/>
        <v>29SEP2023:05:00:00</v>
      </c>
      <c r="M678">
        <v>6</v>
      </c>
      <c r="N678">
        <f t="shared" si="82"/>
        <v>-254.46191400000134</v>
      </c>
      <c r="O678">
        <f t="shared" si="77"/>
        <v>-254.46191400000134</v>
      </c>
      <c r="P678" t="str">
        <f t="shared" si="78"/>
        <v/>
      </c>
      <c r="Q678">
        <f t="shared" si="79"/>
        <v>1</v>
      </c>
      <c r="R678" t="str">
        <f t="shared" si="80"/>
        <v/>
      </c>
      <c r="S678">
        <f t="shared" si="83"/>
        <v>1.9801925265639528</v>
      </c>
    </row>
    <row r="679" spans="1:19" x14ac:dyDescent="0.3">
      <c r="A679" t="s">
        <v>753</v>
      </c>
      <c r="B679">
        <v>13165.779296999999</v>
      </c>
      <c r="C679">
        <v>12902.099609000001</v>
      </c>
      <c r="D679">
        <v>13202.958984000001</v>
      </c>
      <c r="E679">
        <v>13362.595703000001</v>
      </c>
      <c r="F679">
        <v>12854.200194999999</v>
      </c>
      <c r="G679">
        <v>12902.099609000001</v>
      </c>
      <c r="H679">
        <v>12902.099609000001</v>
      </c>
      <c r="I679">
        <v>12677.200194999999</v>
      </c>
      <c r="J679">
        <v>12890.011719</v>
      </c>
      <c r="L679" t="str">
        <f t="shared" si="81"/>
        <v>29SEP2023:06:00:00</v>
      </c>
      <c r="M679">
        <v>7</v>
      </c>
      <c r="N679">
        <f t="shared" si="82"/>
        <v>-263.67968799999835</v>
      </c>
      <c r="O679">
        <f t="shared" si="77"/>
        <v>-263.67968799999835</v>
      </c>
      <c r="P679" t="str">
        <f t="shared" si="78"/>
        <v/>
      </c>
      <c r="Q679">
        <f t="shared" si="79"/>
        <v>1</v>
      </c>
      <c r="R679" t="str">
        <f t="shared" si="80"/>
        <v/>
      </c>
      <c r="S679">
        <f t="shared" si="83"/>
        <v>2.0027655184838267</v>
      </c>
    </row>
    <row r="680" spans="1:19" x14ac:dyDescent="0.3">
      <c r="A680" t="s">
        <v>754</v>
      </c>
      <c r="B680">
        <v>13645.255859000001</v>
      </c>
      <c r="C680">
        <v>13336.200194999999</v>
      </c>
      <c r="D680">
        <v>13604.114258</v>
      </c>
      <c r="E680">
        <v>13735.951171999999</v>
      </c>
      <c r="F680">
        <v>13305.700194999999</v>
      </c>
      <c r="G680">
        <v>13336.200194999999</v>
      </c>
      <c r="H680">
        <v>13336.200194999999</v>
      </c>
      <c r="I680">
        <v>13132.5</v>
      </c>
      <c r="J680">
        <v>13325.623046999999</v>
      </c>
      <c r="L680" t="str">
        <f t="shared" si="81"/>
        <v>29SEP2023:07:00:00</v>
      </c>
      <c r="M680">
        <v>8</v>
      </c>
      <c r="N680">
        <f t="shared" si="82"/>
        <v>-309.05566400000134</v>
      </c>
      <c r="O680">
        <f t="shared" si="77"/>
        <v>-309.05566400000134</v>
      </c>
      <c r="P680" t="str">
        <f t="shared" si="78"/>
        <v/>
      </c>
      <c r="Q680">
        <f t="shared" si="79"/>
        <v>1</v>
      </c>
      <c r="R680" t="str">
        <f t="shared" si="80"/>
        <v/>
      </c>
      <c r="S680">
        <f t="shared" si="83"/>
        <v>2.2649312493188427</v>
      </c>
    </row>
    <row r="681" spans="1:19" x14ac:dyDescent="0.3">
      <c r="A681" t="s">
        <v>755</v>
      </c>
      <c r="B681">
        <v>13755.825194999999</v>
      </c>
      <c r="C681">
        <v>13445</v>
      </c>
      <c r="D681">
        <v>13642.902344</v>
      </c>
      <c r="E681">
        <v>13771.555664</v>
      </c>
      <c r="F681">
        <v>13460.5</v>
      </c>
      <c r="G681">
        <v>13445</v>
      </c>
      <c r="H681">
        <v>13445</v>
      </c>
      <c r="I681">
        <v>13256.5</v>
      </c>
      <c r="J681">
        <v>13429.581055000001</v>
      </c>
      <c r="L681" t="str">
        <f t="shared" si="81"/>
        <v>29SEP2023:08:00:00</v>
      </c>
      <c r="M681">
        <v>9</v>
      </c>
      <c r="N681">
        <f t="shared" si="82"/>
        <v>-310.82519499999944</v>
      </c>
      <c r="O681">
        <f t="shared" si="77"/>
        <v>-310.82519499999944</v>
      </c>
      <c r="P681" t="str">
        <f t="shared" si="78"/>
        <v/>
      </c>
      <c r="Q681">
        <f t="shared" si="79"/>
        <v>1</v>
      </c>
      <c r="R681" t="str">
        <f t="shared" si="80"/>
        <v/>
      </c>
      <c r="S681">
        <f t="shared" si="83"/>
        <v>2.2595895963622668</v>
      </c>
    </row>
    <row r="682" spans="1:19" x14ac:dyDescent="0.3">
      <c r="A682" t="s">
        <v>756</v>
      </c>
      <c r="B682">
        <v>14258.107421999999</v>
      </c>
      <c r="C682">
        <v>13956.599609000001</v>
      </c>
      <c r="D682">
        <v>14081.393555000001</v>
      </c>
      <c r="E682">
        <v>14207.438477</v>
      </c>
      <c r="F682">
        <v>13865.099609000001</v>
      </c>
      <c r="G682">
        <v>13956.599609000001</v>
      </c>
      <c r="H682">
        <v>13956.599609000001</v>
      </c>
      <c r="I682">
        <v>13785.099609000001</v>
      </c>
      <c r="J682">
        <v>13920.959961</v>
      </c>
      <c r="L682" t="str">
        <f t="shared" si="81"/>
        <v>29SEP2023:09:00:00</v>
      </c>
      <c r="M682">
        <v>10</v>
      </c>
      <c r="N682">
        <f t="shared" si="82"/>
        <v>-301.50781299999835</v>
      </c>
      <c r="O682">
        <f t="shared" si="77"/>
        <v>-301.50781299999835</v>
      </c>
      <c r="P682" t="str">
        <f t="shared" si="78"/>
        <v/>
      </c>
      <c r="Q682">
        <f t="shared" si="79"/>
        <v>1</v>
      </c>
      <c r="R682" t="str">
        <f t="shared" si="80"/>
        <v/>
      </c>
      <c r="S682">
        <f t="shared" si="83"/>
        <v>2.114641193786893</v>
      </c>
    </row>
    <row r="683" spans="1:19" x14ac:dyDescent="0.3">
      <c r="A683" t="s">
        <v>757</v>
      </c>
      <c r="B683">
        <v>15252.834961</v>
      </c>
      <c r="C683">
        <v>14962</v>
      </c>
      <c r="D683">
        <v>15016.008789</v>
      </c>
      <c r="E683">
        <v>15195.838867</v>
      </c>
      <c r="F683">
        <v>14735.599609000001</v>
      </c>
      <c r="G683">
        <v>14962</v>
      </c>
      <c r="H683">
        <v>14962</v>
      </c>
      <c r="I683">
        <v>14786.299805000001</v>
      </c>
      <c r="J683">
        <v>14897.453125</v>
      </c>
      <c r="L683" t="str">
        <f t="shared" si="81"/>
        <v>29SEP2023:10:00:00</v>
      </c>
      <c r="M683">
        <v>11</v>
      </c>
      <c r="N683">
        <f t="shared" si="82"/>
        <v>-290.83496100000048</v>
      </c>
      <c r="O683">
        <f t="shared" si="77"/>
        <v>-290.83496100000048</v>
      </c>
      <c r="P683" t="str">
        <f t="shared" si="78"/>
        <v/>
      </c>
      <c r="Q683">
        <f t="shared" si="79"/>
        <v>1</v>
      </c>
      <c r="R683" t="str">
        <f t="shared" si="80"/>
        <v/>
      </c>
      <c r="S683">
        <f t="shared" si="83"/>
        <v>1.906760033420914</v>
      </c>
    </row>
    <row r="684" spans="1:19" x14ac:dyDescent="0.3">
      <c r="A684" t="s">
        <v>758</v>
      </c>
      <c r="B684">
        <v>16258.955078000001</v>
      </c>
      <c r="C684">
        <v>16070.099609000001</v>
      </c>
      <c r="D684">
        <v>16016.552734000001</v>
      </c>
      <c r="E684">
        <v>16110.694336</v>
      </c>
      <c r="F684">
        <v>15848.5</v>
      </c>
      <c r="G684">
        <v>16070.099609000001</v>
      </c>
      <c r="H684">
        <v>16070.099609000001</v>
      </c>
      <c r="I684">
        <v>15913.099609000001</v>
      </c>
      <c r="J684">
        <v>15990.130859000001</v>
      </c>
      <c r="L684" t="str">
        <f t="shared" si="81"/>
        <v>29SEP2023:11:00:00</v>
      </c>
      <c r="M684">
        <v>12</v>
      </c>
      <c r="N684">
        <f t="shared" si="82"/>
        <v>-188.85546900000008</v>
      </c>
      <c r="O684">
        <f t="shared" si="77"/>
        <v>-188.85546900000008</v>
      </c>
      <c r="P684" t="str">
        <f t="shared" si="78"/>
        <v/>
      </c>
      <c r="Q684">
        <f t="shared" si="79"/>
        <v>1</v>
      </c>
      <c r="R684" t="str">
        <f t="shared" si="80"/>
        <v/>
      </c>
      <c r="S684">
        <f t="shared" si="83"/>
        <v>1.1615473939991414</v>
      </c>
    </row>
    <row r="685" spans="1:19" x14ac:dyDescent="0.3">
      <c r="A685" t="s">
        <v>759</v>
      </c>
      <c r="B685">
        <v>17212.533202999999</v>
      </c>
      <c r="C685">
        <v>17202.099609000001</v>
      </c>
      <c r="D685">
        <v>17129.089843999998</v>
      </c>
      <c r="E685">
        <v>17242.384765999999</v>
      </c>
      <c r="F685">
        <v>16937.5</v>
      </c>
      <c r="G685">
        <v>17202.099609000001</v>
      </c>
      <c r="H685">
        <v>17202.099609000001</v>
      </c>
      <c r="I685">
        <v>16979.099609000001</v>
      </c>
      <c r="J685">
        <v>17094.138672000001</v>
      </c>
      <c r="L685" t="str">
        <f t="shared" si="81"/>
        <v>29SEP2023:12:00:00</v>
      </c>
      <c r="M685">
        <v>13</v>
      </c>
      <c r="N685">
        <f t="shared" si="82"/>
        <v>-10.433593999998266</v>
      </c>
      <c r="O685">
        <f t="shared" si="77"/>
        <v>-10.433593999998266</v>
      </c>
      <c r="P685" t="str">
        <f t="shared" si="78"/>
        <v/>
      </c>
      <c r="Q685">
        <f t="shared" si="79"/>
        <v>1</v>
      </c>
      <c r="R685" t="str">
        <f t="shared" si="80"/>
        <v/>
      </c>
      <c r="S685">
        <f t="shared" si="83"/>
        <v>6.061626070344938E-2</v>
      </c>
    </row>
    <row r="686" spans="1:19" x14ac:dyDescent="0.3">
      <c r="A686" t="s">
        <v>760</v>
      </c>
      <c r="B686">
        <v>17991.046875</v>
      </c>
      <c r="C686">
        <v>18179.800781000002</v>
      </c>
      <c r="D686">
        <v>18188.746093999998</v>
      </c>
      <c r="E686">
        <v>18383.607422000001</v>
      </c>
      <c r="F686">
        <v>17966</v>
      </c>
      <c r="G686">
        <v>18179.800781000002</v>
      </c>
      <c r="H686">
        <v>18179.800781000002</v>
      </c>
      <c r="I686">
        <v>17866.800781000002</v>
      </c>
      <c r="J686">
        <v>18066.310547000001</v>
      </c>
      <c r="L686" t="str">
        <f t="shared" si="81"/>
        <v>29SEP2023:13:00:00</v>
      </c>
      <c r="M686">
        <v>14</v>
      </c>
      <c r="N686">
        <f t="shared" si="82"/>
        <v>188.75390600000173</v>
      </c>
      <c r="O686" t="str">
        <f t="shared" si="77"/>
        <v/>
      </c>
      <c r="P686">
        <f t="shared" si="78"/>
        <v>188.75390600000173</v>
      </c>
      <c r="Q686" t="str">
        <f t="shared" si="79"/>
        <v/>
      </c>
      <c r="R686">
        <f t="shared" si="80"/>
        <v>1</v>
      </c>
      <c r="S686">
        <f t="shared" si="83"/>
        <v>1.0491546562656695</v>
      </c>
    </row>
    <row r="687" spans="1:19" x14ac:dyDescent="0.3">
      <c r="A687" t="s">
        <v>761</v>
      </c>
      <c r="B687">
        <v>18689.085938</v>
      </c>
      <c r="C687">
        <v>19045.400390999999</v>
      </c>
      <c r="D687">
        <v>19167.033202999999</v>
      </c>
      <c r="E687">
        <v>19542.166015999999</v>
      </c>
      <c r="F687">
        <v>18840</v>
      </c>
      <c r="G687">
        <v>19045.400390999999</v>
      </c>
      <c r="H687">
        <v>19045.400390999999</v>
      </c>
      <c r="I687">
        <v>18661.300781000002</v>
      </c>
      <c r="J687">
        <v>18933.957031000002</v>
      </c>
      <c r="L687" t="str">
        <f t="shared" si="81"/>
        <v>29SEP2023:14:00:00</v>
      </c>
      <c r="M687">
        <v>15</v>
      </c>
      <c r="N687">
        <f t="shared" si="82"/>
        <v>356.31445299999905</v>
      </c>
      <c r="O687" t="str">
        <f t="shared" si="77"/>
        <v/>
      </c>
      <c r="P687">
        <f t="shared" si="78"/>
        <v>356.31445299999905</v>
      </c>
      <c r="Q687" t="str">
        <f t="shared" si="79"/>
        <v/>
      </c>
      <c r="R687">
        <f t="shared" si="80"/>
        <v>1</v>
      </c>
      <c r="S687">
        <f t="shared" si="83"/>
        <v>1.9065376133538707</v>
      </c>
    </row>
    <row r="688" spans="1:19" x14ac:dyDescent="0.3">
      <c r="A688" t="s">
        <v>762</v>
      </c>
      <c r="B688">
        <v>19223.255859000001</v>
      </c>
      <c r="C688">
        <v>19579.699218999998</v>
      </c>
      <c r="D688">
        <v>19808.171875</v>
      </c>
      <c r="E688">
        <v>20106.785156000002</v>
      </c>
      <c r="F688">
        <v>19364.400390999999</v>
      </c>
      <c r="G688">
        <v>19579.699218999998</v>
      </c>
      <c r="H688">
        <v>19579.699218999998</v>
      </c>
      <c r="I688">
        <v>19130.099609000001</v>
      </c>
      <c r="J688">
        <v>19468.984375</v>
      </c>
      <c r="L688" t="str">
        <f t="shared" si="81"/>
        <v>29SEP2023:15:00:00</v>
      </c>
      <c r="M688">
        <v>16</v>
      </c>
      <c r="N688">
        <f t="shared" si="82"/>
        <v>356.44335999999748</v>
      </c>
      <c r="O688" t="str">
        <f t="shared" si="77"/>
        <v/>
      </c>
      <c r="P688">
        <f t="shared" si="78"/>
        <v>356.44335999999748</v>
      </c>
      <c r="Q688" t="str">
        <f t="shared" si="79"/>
        <v/>
      </c>
      <c r="R688">
        <f t="shared" si="80"/>
        <v>1</v>
      </c>
      <c r="S688">
        <f t="shared" si="83"/>
        <v>1.8542299109706579</v>
      </c>
    </row>
    <row r="689" spans="1:19" x14ac:dyDescent="0.3">
      <c r="A689" t="s">
        <v>763</v>
      </c>
      <c r="B689">
        <v>19544.472656000002</v>
      </c>
      <c r="C689">
        <v>19845</v>
      </c>
      <c r="D689">
        <v>20053.746093999998</v>
      </c>
      <c r="E689">
        <v>20077.5625</v>
      </c>
      <c r="F689">
        <v>19472.5</v>
      </c>
      <c r="G689">
        <v>19845</v>
      </c>
      <c r="H689">
        <v>19845</v>
      </c>
      <c r="I689">
        <v>19386.099609000001</v>
      </c>
      <c r="J689">
        <v>19711.828125</v>
      </c>
      <c r="L689" t="str">
        <f t="shared" si="81"/>
        <v>29SEP2023:16:00:00</v>
      </c>
      <c r="M689">
        <v>17</v>
      </c>
      <c r="N689">
        <f t="shared" si="82"/>
        <v>300.52734399999827</v>
      </c>
      <c r="O689" t="str">
        <f t="shared" si="77"/>
        <v/>
      </c>
      <c r="P689">
        <f t="shared" si="78"/>
        <v>300.52734399999827</v>
      </c>
      <c r="Q689" t="str">
        <f t="shared" si="79"/>
        <v/>
      </c>
      <c r="R689">
        <f t="shared" si="80"/>
        <v>1</v>
      </c>
      <c r="S689">
        <f t="shared" si="83"/>
        <v>1.5376590061525077</v>
      </c>
    </row>
    <row r="690" spans="1:19" x14ac:dyDescent="0.3">
      <c r="A690" t="s">
        <v>764</v>
      </c>
      <c r="B690">
        <v>19658.175781000002</v>
      </c>
      <c r="C690">
        <v>19853.800781000002</v>
      </c>
      <c r="D690">
        <v>19827.060547000001</v>
      </c>
      <c r="E690">
        <v>19808.658202999999</v>
      </c>
      <c r="F690">
        <v>19370.699218999998</v>
      </c>
      <c r="G690">
        <v>19853.800781000002</v>
      </c>
      <c r="H690">
        <v>19853.800781000002</v>
      </c>
      <c r="I690">
        <v>19349.900390999999</v>
      </c>
      <c r="J690">
        <v>19648.972656000002</v>
      </c>
      <c r="L690" t="str">
        <f t="shared" si="81"/>
        <v>29SEP2023:17:00:00</v>
      </c>
      <c r="M690">
        <v>18</v>
      </c>
      <c r="N690">
        <f t="shared" si="82"/>
        <v>195.625</v>
      </c>
      <c r="O690" t="str">
        <f t="shared" si="77"/>
        <v/>
      </c>
      <c r="P690">
        <f t="shared" si="78"/>
        <v>195.625</v>
      </c>
      <c r="Q690" t="str">
        <f t="shared" si="79"/>
        <v/>
      </c>
      <c r="R690">
        <f t="shared" si="80"/>
        <v>1</v>
      </c>
      <c r="S690">
        <f t="shared" si="83"/>
        <v>0.99513302851363883</v>
      </c>
    </row>
    <row r="691" spans="1:19" x14ac:dyDescent="0.3">
      <c r="A691" t="s">
        <v>765</v>
      </c>
      <c r="B691">
        <v>19316.050781000002</v>
      </c>
      <c r="C691">
        <v>19474.699218999998</v>
      </c>
      <c r="D691">
        <v>19110.21875</v>
      </c>
      <c r="E691">
        <v>18940.521484000001</v>
      </c>
      <c r="F691">
        <v>18866.900390999999</v>
      </c>
      <c r="G691">
        <v>19474.699218999998</v>
      </c>
      <c r="H691">
        <v>19474.699218999998</v>
      </c>
      <c r="I691">
        <v>18900.800781000002</v>
      </c>
      <c r="J691">
        <v>19168.855468999998</v>
      </c>
      <c r="L691" t="str">
        <f t="shared" si="81"/>
        <v>29SEP2023:18:00:00</v>
      </c>
      <c r="M691">
        <v>19</v>
      </c>
      <c r="N691">
        <f t="shared" si="82"/>
        <v>158.64843799999653</v>
      </c>
      <c r="O691" t="str">
        <f t="shared" si="77"/>
        <v/>
      </c>
      <c r="P691">
        <f t="shared" si="78"/>
        <v>158.64843799999653</v>
      </c>
      <c r="Q691" t="str">
        <f t="shared" si="79"/>
        <v/>
      </c>
      <c r="R691">
        <f t="shared" si="80"/>
        <v>1</v>
      </c>
      <c r="S691">
        <f t="shared" si="83"/>
        <v>0.8213295761059457</v>
      </c>
    </row>
    <row r="692" spans="1:19" x14ac:dyDescent="0.3">
      <c r="A692" t="s">
        <v>766</v>
      </c>
      <c r="B692">
        <v>18477.416015999999</v>
      </c>
      <c r="C692">
        <v>18556.699218999998</v>
      </c>
      <c r="D692">
        <v>18399.134765999999</v>
      </c>
      <c r="E692">
        <v>18392.910156000002</v>
      </c>
      <c r="F692">
        <v>17963.599609000001</v>
      </c>
      <c r="G692">
        <v>18556.699218999998</v>
      </c>
      <c r="H692">
        <v>18556.699218999998</v>
      </c>
      <c r="I692">
        <v>17933.800781000002</v>
      </c>
      <c r="J692">
        <v>18279.007813</v>
      </c>
      <c r="L692" t="str">
        <f t="shared" si="81"/>
        <v>29SEP2023:19:00:00</v>
      </c>
      <c r="M692">
        <v>20</v>
      </c>
      <c r="N692">
        <f t="shared" si="82"/>
        <v>79.283202999999048</v>
      </c>
      <c r="O692" t="str">
        <f t="shared" si="77"/>
        <v/>
      </c>
      <c r="P692">
        <f t="shared" si="78"/>
        <v>79.283202999999048</v>
      </c>
      <c r="Q692" t="str">
        <f t="shared" si="79"/>
        <v/>
      </c>
      <c r="R692">
        <f t="shared" si="80"/>
        <v>1</v>
      </c>
      <c r="S692">
        <f t="shared" si="83"/>
        <v>0.42908165801617487</v>
      </c>
    </row>
    <row r="693" spans="1:19" x14ac:dyDescent="0.3">
      <c r="A693" t="s">
        <v>767</v>
      </c>
      <c r="B693">
        <v>17823.925781000002</v>
      </c>
      <c r="C693">
        <v>17791.699218999998</v>
      </c>
      <c r="D693">
        <v>17747.644531000002</v>
      </c>
      <c r="E693">
        <v>17644.982422000001</v>
      </c>
      <c r="F693">
        <v>17410.099609000001</v>
      </c>
      <c r="G693">
        <v>17791.699218999998</v>
      </c>
      <c r="H693">
        <v>17791.699218999998</v>
      </c>
      <c r="I693">
        <v>17123.699218999998</v>
      </c>
      <c r="J693">
        <v>17544.328125</v>
      </c>
      <c r="L693" t="str">
        <f t="shared" si="81"/>
        <v>29SEP2023:20:00:00</v>
      </c>
      <c r="M693">
        <v>21</v>
      </c>
      <c r="N693">
        <f t="shared" si="82"/>
        <v>-32.226562000003469</v>
      </c>
      <c r="O693">
        <f t="shared" si="77"/>
        <v>-32.226562000003469</v>
      </c>
      <c r="P693" t="str">
        <f t="shared" si="78"/>
        <v/>
      </c>
      <c r="Q693">
        <f t="shared" si="79"/>
        <v>1</v>
      </c>
      <c r="R693" t="str">
        <f t="shared" si="80"/>
        <v/>
      </c>
      <c r="S693">
        <f t="shared" si="83"/>
        <v>0.1808050728889167</v>
      </c>
    </row>
    <row r="694" spans="1:19" x14ac:dyDescent="0.3">
      <c r="A694" t="s">
        <v>768</v>
      </c>
      <c r="B694">
        <v>17260.125</v>
      </c>
      <c r="C694">
        <v>17208.300781000002</v>
      </c>
      <c r="D694">
        <v>17342.443359000001</v>
      </c>
      <c r="E694">
        <v>17335.248047000001</v>
      </c>
      <c r="F694">
        <v>16970.300781000002</v>
      </c>
      <c r="G694">
        <v>17208.300781000002</v>
      </c>
      <c r="H694">
        <v>17208.300781000002</v>
      </c>
      <c r="I694">
        <v>16552.800781000002</v>
      </c>
      <c r="J694">
        <v>17014.679688</v>
      </c>
      <c r="L694" t="str">
        <f t="shared" si="81"/>
        <v>29SEP2023:21:00:00</v>
      </c>
      <c r="M694">
        <v>22</v>
      </c>
      <c r="N694">
        <f t="shared" si="82"/>
        <v>-51.824218999998266</v>
      </c>
      <c r="O694">
        <f t="shared" si="77"/>
        <v>-51.824218999998266</v>
      </c>
      <c r="P694" t="str">
        <f t="shared" si="78"/>
        <v/>
      </c>
      <c r="Q694">
        <f t="shared" si="79"/>
        <v>1</v>
      </c>
      <c r="R694" t="str">
        <f t="shared" si="80"/>
        <v/>
      </c>
      <c r="S694">
        <f t="shared" si="83"/>
        <v>0.30025401901781279</v>
      </c>
    </row>
    <row r="695" spans="1:19" x14ac:dyDescent="0.3">
      <c r="A695" t="s">
        <v>769</v>
      </c>
      <c r="B695">
        <v>16585.699218999998</v>
      </c>
      <c r="C695">
        <v>16453.300781000002</v>
      </c>
      <c r="D695">
        <v>16799.71875</v>
      </c>
      <c r="E695">
        <v>16656.269531000002</v>
      </c>
      <c r="F695">
        <v>16256.299805000001</v>
      </c>
      <c r="G695">
        <v>16453.300781000002</v>
      </c>
      <c r="H695">
        <v>16453.300781000002</v>
      </c>
      <c r="I695">
        <v>15830.5</v>
      </c>
      <c r="J695">
        <v>16316.044921999999</v>
      </c>
      <c r="L695" t="str">
        <f t="shared" si="81"/>
        <v>29SEP2023:22:00:00</v>
      </c>
      <c r="M695">
        <v>23</v>
      </c>
      <c r="N695">
        <f t="shared" si="82"/>
        <v>-132.39843799999653</v>
      </c>
      <c r="O695">
        <f t="shared" si="77"/>
        <v>-132.39843799999653</v>
      </c>
      <c r="P695" t="str">
        <f t="shared" si="78"/>
        <v/>
      </c>
      <c r="Q695">
        <f t="shared" si="79"/>
        <v>1</v>
      </c>
      <c r="R695" t="str">
        <f t="shared" si="80"/>
        <v/>
      </c>
      <c r="S695">
        <f t="shared" si="83"/>
        <v>0.79826865453055795</v>
      </c>
    </row>
    <row r="696" spans="1:19" x14ac:dyDescent="0.3">
      <c r="A696" t="s">
        <v>770</v>
      </c>
      <c r="B696">
        <v>15781.436523</v>
      </c>
      <c r="C696">
        <v>15593.599609000001</v>
      </c>
      <c r="D696">
        <v>16018.880859000001</v>
      </c>
      <c r="E696">
        <v>15928.322265999999</v>
      </c>
      <c r="F696">
        <v>15473.099609000001</v>
      </c>
      <c r="G696">
        <v>15593.599609000001</v>
      </c>
      <c r="H696">
        <v>15593.599609000001</v>
      </c>
      <c r="I696">
        <v>15026.900390999999</v>
      </c>
      <c r="J696">
        <v>15496.595703000001</v>
      </c>
      <c r="L696" t="str">
        <f t="shared" si="81"/>
        <v>29SEP2023:23:00:00</v>
      </c>
      <c r="M696">
        <v>24</v>
      </c>
      <c r="N696">
        <f t="shared" si="82"/>
        <v>-187.83691399999952</v>
      </c>
      <c r="O696">
        <f t="shared" si="77"/>
        <v>-187.83691399999952</v>
      </c>
      <c r="P696" t="str">
        <f t="shared" si="78"/>
        <v/>
      </c>
      <c r="Q696">
        <f t="shared" si="79"/>
        <v>1</v>
      </c>
      <c r="R696" t="str">
        <f t="shared" si="80"/>
        <v/>
      </c>
      <c r="S696">
        <f t="shared" si="83"/>
        <v>1.1902396447005594</v>
      </c>
    </row>
    <row r="697" spans="1:19" x14ac:dyDescent="0.3">
      <c r="A697" t="s">
        <v>771</v>
      </c>
      <c r="B697">
        <v>15053.760742</v>
      </c>
      <c r="C697">
        <v>14691</v>
      </c>
      <c r="D697">
        <v>15131.394531</v>
      </c>
      <c r="E697">
        <v>15045.830078000001</v>
      </c>
      <c r="F697">
        <v>14664.400390999999</v>
      </c>
      <c r="G697">
        <v>14691</v>
      </c>
      <c r="H697">
        <v>14691</v>
      </c>
      <c r="I697">
        <v>14177.799805000001</v>
      </c>
      <c r="J697">
        <v>14622.458984000001</v>
      </c>
      <c r="L697" t="str">
        <f t="shared" si="81"/>
        <v>30SEP2023:00:00:00</v>
      </c>
      <c r="M697">
        <v>1</v>
      </c>
      <c r="N697">
        <f t="shared" si="82"/>
        <v>-362.76074200000039</v>
      </c>
      <c r="O697">
        <f t="shared" si="77"/>
        <v>-362.76074200000039</v>
      </c>
      <c r="P697" t="str">
        <f t="shared" si="78"/>
        <v/>
      </c>
      <c r="Q697">
        <f t="shared" si="79"/>
        <v>1</v>
      </c>
      <c r="R697" t="str">
        <f t="shared" si="80"/>
        <v/>
      </c>
      <c r="S697">
        <f t="shared" si="83"/>
        <v>2.4097682181695483</v>
      </c>
    </row>
    <row r="698" spans="1:19" x14ac:dyDescent="0.3">
      <c r="A698" t="s">
        <v>772</v>
      </c>
      <c r="B698">
        <v>14327.136719</v>
      </c>
      <c r="C698">
        <v>13803.799805000001</v>
      </c>
      <c r="D698">
        <v>14301.573242</v>
      </c>
      <c r="E698">
        <v>14255.185546999999</v>
      </c>
      <c r="F698">
        <v>13878.200194999999</v>
      </c>
      <c r="G698">
        <v>13803.799805000001</v>
      </c>
      <c r="H698">
        <v>13803.799805000001</v>
      </c>
      <c r="I698">
        <v>13574.099609000001</v>
      </c>
      <c r="J698">
        <v>13841.884765999999</v>
      </c>
      <c r="L698" t="str">
        <f t="shared" si="81"/>
        <v>30SEP2023:01:00:00</v>
      </c>
      <c r="M698">
        <v>2</v>
      </c>
      <c r="N698">
        <f t="shared" si="82"/>
        <v>-523.33691399999952</v>
      </c>
      <c r="O698">
        <f t="shared" si="77"/>
        <v>-523.33691399999952</v>
      </c>
      <c r="P698" t="str">
        <f t="shared" si="78"/>
        <v/>
      </c>
      <c r="Q698">
        <f t="shared" si="79"/>
        <v>1</v>
      </c>
      <c r="R698" t="str">
        <f t="shared" si="80"/>
        <v/>
      </c>
      <c r="S698">
        <f t="shared" si="83"/>
        <v>3.652766943348658</v>
      </c>
    </row>
    <row r="699" spans="1:19" x14ac:dyDescent="0.3">
      <c r="A699" t="s">
        <v>773</v>
      </c>
      <c r="B699">
        <v>13723.75</v>
      </c>
      <c r="C699">
        <v>13148.099609000001</v>
      </c>
      <c r="D699">
        <v>13671.976563</v>
      </c>
      <c r="E699">
        <v>13578.822265999999</v>
      </c>
      <c r="F699">
        <v>13249.200194999999</v>
      </c>
      <c r="G699">
        <v>13148.099609000001</v>
      </c>
      <c r="H699">
        <v>13148.099609000001</v>
      </c>
      <c r="I699">
        <v>12932.700194999999</v>
      </c>
      <c r="J699">
        <v>13198.366211</v>
      </c>
      <c r="L699" t="str">
        <f t="shared" si="81"/>
        <v>30SEP2023:02:00:00</v>
      </c>
      <c r="M699">
        <v>3</v>
      </c>
      <c r="N699">
        <f t="shared" si="82"/>
        <v>-575.65039099999922</v>
      </c>
      <c r="O699">
        <f t="shared" si="77"/>
        <v>-575.65039099999922</v>
      </c>
      <c r="P699" t="str">
        <f t="shared" si="78"/>
        <v/>
      </c>
      <c r="Q699">
        <f t="shared" si="79"/>
        <v>1</v>
      </c>
      <c r="R699" t="str">
        <f t="shared" si="80"/>
        <v/>
      </c>
      <c r="S699">
        <f t="shared" si="83"/>
        <v>4.1945560870753198</v>
      </c>
    </row>
    <row r="700" spans="1:19" x14ac:dyDescent="0.3">
      <c r="A700" t="s">
        <v>774</v>
      </c>
      <c r="B700">
        <v>13278.266602</v>
      </c>
      <c r="C700">
        <v>12677.200194999999</v>
      </c>
      <c r="D700">
        <v>13232.082031</v>
      </c>
      <c r="E700">
        <v>13152.846680000001</v>
      </c>
      <c r="F700">
        <v>12813.200194999999</v>
      </c>
      <c r="G700">
        <v>12677.200194999999</v>
      </c>
      <c r="H700">
        <v>12677.200194999999</v>
      </c>
      <c r="I700">
        <v>12479.799805000001</v>
      </c>
      <c r="J700">
        <v>12742.557617</v>
      </c>
      <c r="L700" t="str">
        <f t="shared" si="81"/>
        <v>30SEP2023:03:00:00</v>
      </c>
      <c r="M700">
        <v>4</v>
      </c>
      <c r="N700">
        <f t="shared" si="82"/>
        <v>-601.06640700000025</v>
      </c>
      <c r="O700">
        <f t="shared" si="77"/>
        <v>-601.06640700000025</v>
      </c>
      <c r="P700" t="str">
        <f t="shared" si="78"/>
        <v/>
      </c>
      <c r="Q700">
        <f t="shared" si="79"/>
        <v>1</v>
      </c>
      <c r="R700" t="str">
        <f t="shared" si="80"/>
        <v/>
      </c>
      <c r="S700">
        <f t="shared" si="83"/>
        <v>4.5266933178572151</v>
      </c>
    </row>
    <row r="701" spans="1:19" x14ac:dyDescent="0.3">
      <c r="A701" t="s">
        <v>775</v>
      </c>
      <c r="B701">
        <v>12961.787109000001</v>
      </c>
      <c r="C701">
        <v>12364.599609000001</v>
      </c>
      <c r="D701">
        <v>12875.682617</v>
      </c>
      <c r="E701">
        <v>12843.885742</v>
      </c>
      <c r="F701">
        <v>12517.099609000001</v>
      </c>
      <c r="G701">
        <v>12364.599609000001</v>
      </c>
      <c r="H701">
        <v>12364.599609000001</v>
      </c>
      <c r="I701">
        <v>12171.599609000001</v>
      </c>
      <c r="J701">
        <v>12424.166015999999</v>
      </c>
      <c r="L701" t="str">
        <f t="shared" si="81"/>
        <v>30SEP2023:04:00:00</v>
      </c>
      <c r="M701">
        <v>5</v>
      </c>
      <c r="N701">
        <f t="shared" si="82"/>
        <v>-597.1875</v>
      </c>
      <c r="O701">
        <f t="shared" si="77"/>
        <v>-597.1875</v>
      </c>
      <c r="P701" t="str">
        <f t="shared" si="78"/>
        <v/>
      </c>
      <c r="Q701">
        <f t="shared" si="79"/>
        <v>1</v>
      </c>
      <c r="R701" t="str">
        <f t="shared" si="80"/>
        <v/>
      </c>
      <c r="S701">
        <f t="shared" si="83"/>
        <v>4.6072929217094112</v>
      </c>
    </row>
    <row r="702" spans="1:19" x14ac:dyDescent="0.3">
      <c r="A702" t="s">
        <v>776</v>
      </c>
      <c r="B702">
        <v>12770.762694999999</v>
      </c>
      <c r="C702">
        <v>12187.799805000001</v>
      </c>
      <c r="D702">
        <v>12730.632813</v>
      </c>
      <c r="E702">
        <v>12680.432617</v>
      </c>
      <c r="F702">
        <v>12324.5</v>
      </c>
      <c r="G702">
        <v>12187.799805000001</v>
      </c>
      <c r="H702">
        <v>12187.799805000001</v>
      </c>
      <c r="I702">
        <v>12009.799805000001</v>
      </c>
      <c r="J702">
        <v>12256.636719</v>
      </c>
      <c r="L702" t="str">
        <f t="shared" si="81"/>
        <v>30SEP2023:05:00:00</v>
      </c>
      <c r="M702">
        <v>6</v>
      </c>
      <c r="N702">
        <f t="shared" si="82"/>
        <v>-582.96288999999888</v>
      </c>
      <c r="O702">
        <f t="shared" si="77"/>
        <v>-582.96288999999888</v>
      </c>
      <c r="P702" t="str">
        <f t="shared" si="78"/>
        <v/>
      </c>
      <c r="Q702">
        <f t="shared" si="79"/>
        <v>1</v>
      </c>
      <c r="R702" t="str">
        <f t="shared" si="80"/>
        <v/>
      </c>
      <c r="S702">
        <f t="shared" si="83"/>
        <v>4.5648243877261931</v>
      </c>
    </row>
    <row r="703" spans="1:19" x14ac:dyDescent="0.3">
      <c r="A703" t="s">
        <v>777</v>
      </c>
      <c r="B703">
        <v>12712.291992</v>
      </c>
      <c r="C703">
        <v>12197.799805000001</v>
      </c>
      <c r="D703">
        <v>12758.225586</v>
      </c>
      <c r="E703">
        <v>12734.782227</v>
      </c>
      <c r="F703">
        <v>12352.5</v>
      </c>
      <c r="G703">
        <v>12197.799805000001</v>
      </c>
      <c r="H703">
        <v>12197.799805000001</v>
      </c>
      <c r="I703">
        <v>12028.299805000001</v>
      </c>
      <c r="J703">
        <v>12274.505859000001</v>
      </c>
      <c r="L703" t="str">
        <f t="shared" si="81"/>
        <v>30SEP2023:06:00:00</v>
      </c>
      <c r="M703">
        <v>7</v>
      </c>
      <c r="N703">
        <f t="shared" si="82"/>
        <v>-514.49218699999983</v>
      </c>
      <c r="O703">
        <f t="shared" si="77"/>
        <v>-514.49218699999983</v>
      </c>
      <c r="P703" t="str">
        <f t="shared" si="78"/>
        <v/>
      </c>
      <c r="Q703">
        <f t="shared" si="79"/>
        <v>1</v>
      </c>
      <c r="R703" t="str">
        <f t="shared" si="80"/>
        <v/>
      </c>
      <c r="S703">
        <f t="shared" si="83"/>
        <v>4.0472024031840679</v>
      </c>
    </row>
    <row r="704" spans="1:19" x14ac:dyDescent="0.3">
      <c r="A704" t="s">
        <v>778</v>
      </c>
      <c r="B704">
        <v>12852.833008</v>
      </c>
      <c r="C704">
        <v>12332.599609000001</v>
      </c>
      <c r="D704">
        <v>12886.880859000001</v>
      </c>
      <c r="E704">
        <v>12892.226563</v>
      </c>
      <c r="F704">
        <v>12526.900390999999</v>
      </c>
      <c r="G704">
        <v>12332.599609000001</v>
      </c>
      <c r="H704">
        <v>12332.599609000001</v>
      </c>
      <c r="I704">
        <v>12170.799805000001</v>
      </c>
      <c r="J704">
        <v>12414.346680000001</v>
      </c>
      <c r="L704" t="str">
        <f t="shared" si="81"/>
        <v>30SEP2023:07:00:00</v>
      </c>
      <c r="M704">
        <v>8</v>
      </c>
      <c r="N704">
        <f t="shared" si="82"/>
        <v>-520.23339899999883</v>
      </c>
      <c r="O704">
        <f t="shared" si="77"/>
        <v>-520.23339899999883</v>
      </c>
      <c r="P704" t="str">
        <f t="shared" si="78"/>
        <v/>
      </c>
      <c r="Q704">
        <f t="shared" si="79"/>
        <v>1</v>
      </c>
      <c r="R704" t="str">
        <f t="shared" si="80"/>
        <v/>
      </c>
      <c r="S704">
        <f t="shared" si="83"/>
        <v>4.0476165735304388</v>
      </c>
    </row>
    <row r="705" spans="1:19" x14ac:dyDescent="0.3">
      <c r="A705" t="s">
        <v>779</v>
      </c>
      <c r="B705">
        <v>12936.513671999999</v>
      </c>
      <c r="C705">
        <v>12389.799805000001</v>
      </c>
      <c r="D705">
        <v>12905.837890999999</v>
      </c>
      <c r="E705">
        <v>12935.313477</v>
      </c>
      <c r="F705">
        <v>12562.200194999999</v>
      </c>
      <c r="G705">
        <v>12389.799805000001</v>
      </c>
      <c r="H705">
        <v>12389.799805000001</v>
      </c>
      <c r="I705">
        <v>12240.099609000001</v>
      </c>
      <c r="J705">
        <v>12465.337890999999</v>
      </c>
      <c r="L705" t="str">
        <f t="shared" si="81"/>
        <v>30SEP2023:08:00:00</v>
      </c>
      <c r="M705">
        <v>9</v>
      </c>
      <c r="N705">
        <f t="shared" si="82"/>
        <v>-546.71386699999857</v>
      </c>
      <c r="O705">
        <f t="shared" si="77"/>
        <v>-546.71386699999857</v>
      </c>
      <c r="P705" t="str">
        <f t="shared" si="78"/>
        <v/>
      </c>
      <c r="Q705">
        <f t="shared" si="79"/>
        <v>1</v>
      </c>
      <c r="R705" t="str">
        <f t="shared" si="80"/>
        <v/>
      </c>
      <c r="S705">
        <f t="shared" si="83"/>
        <v>4.226129858953537</v>
      </c>
    </row>
    <row r="706" spans="1:19" x14ac:dyDescent="0.3">
      <c r="A706" t="s">
        <v>780</v>
      </c>
      <c r="B706">
        <v>13546.627930000001</v>
      </c>
      <c r="C706">
        <v>13012.299805000001</v>
      </c>
      <c r="D706">
        <v>13558.886719</v>
      </c>
      <c r="E706">
        <v>13528.424805000001</v>
      </c>
      <c r="F706">
        <v>13038.799805000001</v>
      </c>
      <c r="G706">
        <v>13012.299805000001</v>
      </c>
      <c r="H706">
        <v>13012.299805000001</v>
      </c>
      <c r="I706">
        <v>12915.099609000001</v>
      </c>
      <c r="J706">
        <v>13095.107421999999</v>
      </c>
      <c r="L706" t="str">
        <f t="shared" si="81"/>
        <v>30SEP2023:09:00:00</v>
      </c>
      <c r="M706">
        <v>10</v>
      </c>
      <c r="N706">
        <f t="shared" si="82"/>
        <v>-534.328125</v>
      </c>
      <c r="O706">
        <f t="shared" si="77"/>
        <v>-534.328125</v>
      </c>
      <c r="P706" t="str">
        <f t="shared" si="78"/>
        <v/>
      </c>
      <c r="Q706">
        <f t="shared" si="79"/>
        <v>1</v>
      </c>
      <c r="R706" t="str">
        <f t="shared" si="80"/>
        <v/>
      </c>
      <c r="S706">
        <f t="shared" si="83"/>
        <v>3.9443625953340846</v>
      </c>
    </row>
    <row r="707" spans="1:19" x14ac:dyDescent="0.3">
      <c r="A707" t="s">
        <v>781</v>
      </c>
      <c r="B707">
        <v>14652.148438</v>
      </c>
      <c r="C707">
        <v>14139.299805000001</v>
      </c>
      <c r="D707">
        <v>14741.958008</v>
      </c>
      <c r="E707">
        <v>14614.875977</v>
      </c>
      <c r="F707">
        <v>14076.5</v>
      </c>
      <c r="G707">
        <v>14139.299805000001</v>
      </c>
      <c r="H707">
        <v>14139.299805000001</v>
      </c>
      <c r="I707">
        <v>14071.799805000001</v>
      </c>
      <c r="J707">
        <v>14233.301758</v>
      </c>
      <c r="L707" t="str">
        <f t="shared" si="81"/>
        <v>30SEP2023:10:00:00</v>
      </c>
      <c r="M707">
        <v>11</v>
      </c>
      <c r="N707">
        <f t="shared" si="82"/>
        <v>-512.84863299999961</v>
      </c>
      <c r="O707">
        <f t="shared" ref="O707:O721" si="84">IF(N707&lt;0,N707,"")</f>
        <v>-512.84863299999961</v>
      </c>
      <c r="P707" t="str">
        <f t="shared" ref="P707:P721" si="85">IF(N707&gt;0,N707,"")</f>
        <v/>
      </c>
      <c r="Q707">
        <f t="shared" ref="Q707:Q721" si="86">IF(O707&lt;0,1,"")</f>
        <v>1</v>
      </c>
      <c r="R707" t="str">
        <f t="shared" ref="R707:R721" si="87">IF(AND(P707&gt;0,P707&lt;&gt;""),1,"")</f>
        <v/>
      </c>
      <c r="S707">
        <f t="shared" si="83"/>
        <v>3.5001599606371636</v>
      </c>
    </row>
    <row r="708" spans="1:19" x14ac:dyDescent="0.3">
      <c r="A708" t="s">
        <v>782</v>
      </c>
      <c r="B708">
        <v>15866.428711</v>
      </c>
      <c r="C708">
        <v>15337.700194999999</v>
      </c>
      <c r="D708">
        <v>15809.526367</v>
      </c>
      <c r="E708">
        <v>15650.083984000001</v>
      </c>
      <c r="F708">
        <v>15289.5</v>
      </c>
      <c r="G708">
        <v>15337.700194999999</v>
      </c>
      <c r="H708">
        <v>15337.700194999999</v>
      </c>
      <c r="I708">
        <v>15274.799805000001</v>
      </c>
      <c r="J708">
        <v>15408.375</v>
      </c>
      <c r="L708" t="str">
        <f t="shared" si="81"/>
        <v>30SEP2023:11:00:00</v>
      </c>
      <c r="M708">
        <v>12</v>
      </c>
      <c r="N708">
        <f t="shared" si="82"/>
        <v>-528.72851600000104</v>
      </c>
      <c r="O708">
        <f t="shared" si="84"/>
        <v>-528.72851600000104</v>
      </c>
      <c r="P708" t="str">
        <f t="shared" si="85"/>
        <v/>
      </c>
      <c r="Q708">
        <f t="shared" si="86"/>
        <v>1</v>
      </c>
      <c r="R708" t="str">
        <f t="shared" si="87"/>
        <v/>
      </c>
      <c r="S708">
        <f t="shared" si="83"/>
        <v>3.3323725561092399</v>
      </c>
    </row>
    <row r="709" spans="1:19" x14ac:dyDescent="0.3">
      <c r="A709" t="s">
        <v>783</v>
      </c>
      <c r="B709">
        <v>16956.822265999999</v>
      </c>
      <c r="C709">
        <v>16421.099609000001</v>
      </c>
      <c r="D709">
        <v>17040.763672000001</v>
      </c>
      <c r="E709">
        <v>16892.226563</v>
      </c>
      <c r="F709">
        <v>16414.800781000002</v>
      </c>
      <c r="G709">
        <v>16421.099609000001</v>
      </c>
      <c r="H709">
        <v>16421.099609000001</v>
      </c>
      <c r="I709">
        <v>16314.700194999999</v>
      </c>
      <c r="J709">
        <v>16512.482422000001</v>
      </c>
      <c r="L709" t="str">
        <f t="shared" si="81"/>
        <v>30SEP2023:12:00:00</v>
      </c>
      <c r="M709">
        <v>13</v>
      </c>
      <c r="N709">
        <f t="shared" si="82"/>
        <v>-535.72265699999843</v>
      </c>
      <c r="O709">
        <f t="shared" si="84"/>
        <v>-535.72265699999843</v>
      </c>
      <c r="P709" t="str">
        <f t="shared" si="85"/>
        <v/>
      </c>
      <c r="Q709">
        <f t="shared" si="86"/>
        <v>1</v>
      </c>
      <c r="R709" t="str">
        <f t="shared" si="87"/>
        <v/>
      </c>
      <c r="S709">
        <f t="shared" si="83"/>
        <v>3.1593340343855107</v>
      </c>
    </row>
    <row r="710" spans="1:19" x14ac:dyDescent="0.3">
      <c r="A710" t="s">
        <v>784</v>
      </c>
      <c r="B710">
        <v>17851.935547000001</v>
      </c>
      <c r="C710">
        <v>17290</v>
      </c>
      <c r="D710">
        <v>17896.384765999999</v>
      </c>
      <c r="E710">
        <v>17760.283202999999</v>
      </c>
      <c r="F710">
        <v>17358.099609000001</v>
      </c>
      <c r="G710">
        <v>17290</v>
      </c>
      <c r="H710">
        <v>17290</v>
      </c>
      <c r="I710">
        <v>17103.300781000002</v>
      </c>
      <c r="J710">
        <v>17362.078125</v>
      </c>
      <c r="L710" t="str">
        <f t="shared" si="81"/>
        <v>30SEP2023:13:00:00</v>
      </c>
      <c r="M710">
        <v>14</v>
      </c>
      <c r="N710">
        <f t="shared" si="82"/>
        <v>-561.93554700000095</v>
      </c>
      <c r="O710">
        <f t="shared" si="84"/>
        <v>-561.93554700000095</v>
      </c>
      <c r="P710" t="str">
        <f t="shared" si="85"/>
        <v/>
      </c>
      <c r="Q710">
        <f t="shared" si="86"/>
        <v>1</v>
      </c>
      <c r="R710" t="str">
        <f t="shared" si="87"/>
        <v/>
      </c>
      <c r="S710">
        <f t="shared" si="83"/>
        <v>3.1477569786231592</v>
      </c>
    </row>
    <row r="711" spans="1:19" x14ac:dyDescent="0.3">
      <c r="A711" t="s">
        <v>785</v>
      </c>
      <c r="B711">
        <v>18446.4375</v>
      </c>
      <c r="C711">
        <v>17995.900390999999</v>
      </c>
      <c r="D711">
        <v>18565.388672000001</v>
      </c>
      <c r="E711">
        <v>18621.476563</v>
      </c>
      <c r="F711">
        <v>18097.699218999998</v>
      </c>
      <c r="G711">
        <v>17995.900390999999</v>
      </c>
      <c r="H711">
        <v>17995.900390999999</v>
      </c>
      <c r="I711">
        <v>17761.5</v>
      </c>
      <c r="J711">
        <v>18049.658202999999</v>
      </c>
      <c r="L711" t="str">
        <f t="shared" si="81"/>
        <v>30SEP2023:14:00:00</v>
      </c>
      <c r="M711">
        <v>15</v>
      </c>
      <c r="N711">
        <f t="shared" si="82"/>
        <v>-450.53710900000078</v>
      </c>
      <c r="O711">
        <f t="shared" si="84"/>
        <v>-450.53710900000078</v>
      </c>
      <c r="P711" t="str">
        <f t="shared" si="85"/>
        <v/>
      </c>
      <c r="Q711">
        <f t="shared" si="86"/>
        <v>1</v>
      </c>
      <c r="R711" t="str">
        <f t="shared" si="87"/>
        <v/>
      </c>
      <c r="S711">
        <f t="shared" si="83"/>
        <v>2.4424071531427183</v>
      </c>
    </row>
    <row r="712" spans="1:19" x14ac:dyDescent="0.3">
      <c r="A712" t="s">
        <v>786</v>
      </c>
      <c r="B712">
        <v>18903.425781000002</v>
      </c>
      <c r="C712">
        <v>18462.199218999998</v>
      </c>
      <c r="D712">
        <v>19244.525390999999</v>
      </c>
      <c r="E712">
        <v>19184.166015999999</v>
      </c>
      <c r="F712">
        <v>18548.400390999999</v>
      </c>
      <c r="G712">
        <v>18462.199218999998</v>
      </c>
      <c r="H712">
        <v>18462.199218999998</v>
      </c>
      <c r="I712">
        <v>18196.099609000001</v>
      </c>
      <c r="J712">
        <v>18547.455077999999</v>
      </c>
      <c r="L712" t="str">
        <f t="shared" si="81"/>
        <v>30SEP2023:15:00:00</v>
      </c>
      <c r="M712">
        <v>16</v>
      </c>
      <c r="N712">
        <f t="shared" si="82"/>
        <v>-441.22656200000347</v>
      </c>
      <c r="O712">
        <f t="shared" si="84"/>
        <v>-441.22656200000347</v>
      </c>
      <c r="P712" t="str">
        <f t="shared" si="85"/>
        <v/>
      </c>
      <c r="Q712">
        <f t="shared" si="86"/>
        <v>1</v>
      </c>
      <c r="R712" t="str">
        <f t="shared" si="87"/>
        <v/>
      </c>
      <c r="S712">
        <f t="shared" si="83"/>
        <v>2.3341089975526241</v>
      </c>
    </row>
    <row r="713" spans="1:19" x14ac:dyDescent="0.3">
      <c r="A713" t="s">
        <v>787</v>
      </c>
      <c r="B713">
        <v>19156.175781000002</v>
      </c>
      <c r="C713">
        <v>18794.5</v>
      </c>
      <c r="D713">
        <v>19394.068359000001</v>
      </c>
      <c r="E713">
        <v>19429.914063</v>
      </c>
      <c r="F713">
        <v>18721.800781000002</v>
      </c>
      <c r="G713">
        <v>18794.5</v>
      </c>
      <c r="H713">
        <v>18794.5</v>
      </c>
      <c r="I713">
        <v>18435.5</v>
      </c>
      <c r="J713">
        <v>18799.445313</v>
      </c>
      <c r="L713" t="str">
        <f t="shared" si="81"/>
        <v>30SEP2023:16:00:00</v>
      </c>
      <c r="M713">
        <v>17</v>
      </c>
      <c r="N713">
        <f t="shared" si="82"/>
        <v>-361.67578100000173</v>
      </c>
      <c r="O713">
        <f t="shared" si="84"/>
        <v>-361.67578100000173</v>
      </c>
      <c r="P713" t="str">
        <f t="shared" si="85"/>
        <v/>
      </c>
      <c r="Q713">
        <f t="shared" si="86"/>
        <v>1</v>
      </c>
      <c r="R713" t="str">
        <f t="shared" si="87"/>
        <v/>
      </c>
      <c r="S713">
        <f t="shared" si="83"/>
        <v>1.88803749315523</v>
      </c>
    </row>
    <row r="714" spans="1:19" x14ac:dyDescent="0.3">
      <c r="A714" t="s">
        <v>788</v>
      </c>
      <c r="B714">
        <v>19123.876952999999</v>
      </c>
      <c r="C714">
        <v>18876.199218999998</v>
      </c>
      <c r="D714">
        <v>19078.925781000002</v>
      </c>
      <c r="E714">
        <v>19137.470702999999</v>
      </c>
      <c r="F714">
        <v>18684.400390999999</v>
      </c>
      <c r="G714">
        <v>18876.199218999998</v>
      </c>
      <c r="H714">
        <v>18876.199218999998</v>
      </c>
      <c r="I714">
        <v>18421.699218999998</v>
      </c>
      <c r="J714">
        <v>18761.214843999998</v>
      </c>
      <c r="L714" t="str">
        <f t="shared" si="81"/>
        <v>30SEP2023:17:00:00</v>
      </c>
      <c r="M714">
        <v>18</v>
      </c>
      <c r="N714">
        <f t="shared" si="82"/>
        <v>-247.67773400000078</v>
      </c>
      <c r="O714">
        <f t="shared" si="84"/>
        <v>-247.67773400000078</v>
      </c>
      <c r="P714" t="str">
        <f t="shared" si="85"/>
        <v/>
      </c>
      <c r="Q714">
        <f t="shared" si="86"/>
        <v>1</v>
      </c>
      <c r="R714" t="str">
        <f t="shared" si="87"/>
        <v/>
      </c>
      <c r="S714">
        <f t="shared" si="83"/>
        <v>1.2951230266159348</v>
      </c>
    </row>
    <row r="715" spans="1:19" x14ac:dyDescent="0.3">
      <c r="A715" t="s">
        <v>789</v>
      </c>
      <c r="B715">
        <v>18953.042968999998</v>
      </c>
      <c r="C715">
        <v>18593.699218999998</v>
      </c>
      <c r="D715">
        <v>18658.976563</v>
      </c>
      <c r="E715">
        <v>18635.359375</v>
      </c>
      <c r="F715">
        <v>18264.5</v>
      </c>
      <c r="G715">
        <v>18593.699218999998</v>
      </c>
      <c r="H715">
        <v>18593.699218999998</v>
      </c>
      <c r="I715">
        <v>18083.900390999999</v>
      </c>
      <c r="J715">
        <v>18420.896484000001</v>
      </c>
      <c r="L715" t="str">
        <f t="shared" si="81"/>
        <v>30SEP2023:18:00:00</v>
      </c>
      <c r="M715">
        <v>19</v>
      </c>
      <c r="N715">
        <f t="shared" si="82"/>
        <v>-359.34375</v>
      </c>
      <c r="O715">
        <f t="shared" si="84"/>
        <v>-359.34375</v>
      </c>
      <c r="P715" t="str">
        <f t="shared" si="85"/>
        <v/>
      </c>
      <c r="Q715">
        <f t="shared" si="86"/>
        <v>1</v>
      </c>
      <c r="R715" t="str">
        <f t="shared" si="87"/>
        <v/>
      </c>
      <c r="S715">
        <f t="shared" si="83"/>
        <v>1.8959686346290159</v>
      </c>
    </row>
    <row r="716" spans="1:19" x14ac:dyDescent="0.3">
      <c r="A716" t="s">
        <v>790</v>
      </c>
      <c r="B716">
        <v>18189.839843999998</v>
      </c>
      <c r="C716">
        <v>17928.800781000002</v>
      </c>
      <c r="D716">
        <v>17800.835938</v>
      </c>
      <c r="E716">
        <v>17848.339843999998</v>
      </c>
      <c r="F716">
        <v>17537.900390999999</v>
      </c>
      <c r="G716">
        <v>17928.800781000002</v>
      </c>
      <c r="H716">
        <v>17928.800781000002</v>
      </c>
      <c r="I716">
        <v>17381.400390999999</v>
      </c>
      <c r="J716">
        <v>17699.898438</v>
      </c>
      <c r="L716" t="str">
        <f t="shared" ref="L716:L744" si="88">A716</f>
        <v>30SEP2023:19:00:00</v>
      </c>
      <c r="M716">
        <v>20</v>
      </c>
      <c r="N716">
        <f t="shared" ref="N716:N744" si="89">C716-B716</f>
        <v>-261.03906299999653</v>
      </c>
      <c r="O716">
        <f t="shared" si="84"/>
        <v>-261.03906299999653</v>
      </c>
      <c r="P716" t="str">
        <f t="shared" si="85"/>
        <v/>
      </c>
      <c r="Q716">
        <f t="shared" si="86"/>
        <v>1</v>
      </c>
      <c r="R716" t="str">
        <f t="shared" si="87"/>
        <v/>
      </c>
      <c r="S716">
        <f t="shared" ref="S716:S721" si="90">ABS((B716-C716)/B716)*100</f>
        <v>1.4350817007666039</v>
      </c>
    </row>
    <row r="717" spans="1:19" x14ac:dyDescent="0.3">
      <c r="A717" t="s">
        <v>791</v>
      </c>
      <c r="B717">
        <v>17458.449218999998</v>
      </c>
      <c r="C717">
        <v>17190.400390999999</v>
      </c>
      <c r="D717">
        <v>17225.34375</v>
      </c>
      <c r="E717">
        <v>17129.537109000001</v>
      </c>
      <c r="F717">
        <v>16919.599609000001</v>
      </c>
      <c r="G717">
        <v>17190.400390999999</v>
      </c>
      <c r="H717">
        <v>17190.400390999999</v>
      </c>
      <c r="I717">
        <v>16638.699218999998</v>
      </c>
      <c r="J717">
        <v>17004.798827999999</v>
      </c>
      <c r="L717" t="str">
        <f t="shared" si="88"/>
        <v>30SEP2023:20:00:00</v>
      </c>
      <c r="M717">
        <v>21</v>
      </c>
      <c r="N717">
        <f t="shared" si="89"/>
        <v>-268.04882799999905</v>
      </c>
      <c r="O717">
        <f t="shared" si="84"/>
        <v>-268.04882799999905</v>
      </c>
      <c r="P717" t="str">
        <f t="shared" si="85"/>
        <v/>
      </c>
      <c r="Q717">
        <f t="shared" si="86"/>
        <v>1</v>
      </c>
      <c r="R717" t="str">
        <f t="shared" si="87"/>
        <v/>
      </c>
      <c r="S717">
        <f t="shared" si="90"/>
        <v>1.5353530238429309</v>
      </c>
    </row>
    <row r="718" spans="1:19" x14ac:dyDescent="0.3">
      <c r="A718" t="s">
        <v>792</v>
      </c>
      <c r="B718">
        <v>16801.916015999999</v>
      </c>
      <c r="C718">
        <v>16614.800781000002</v>
      </c>
      <c r="D718">
        <v>17070.876952999999</v>
      </c>
      <c r="E718">
        <v>16803.771484000001</v>
      </c>
      <c r="F718">
        <v>16480.400390999999</v>
      </c>
      <c r="G718">
        <v>16614.800781000002</v>
      </c>
      <c r="H718">
        <v>16614.800781000002</v>
      </c>
      <c r="I718">
        <v>16090.599609000001</v>
      </c>
      <c r="J718">
        <v>16535.316406000002</v>
      </c>
      <c r="L718" t="str">
        <f t="shared" si="88"/>
        <v>30SEP2023:21:00:00</v>
      </c>
      <c r="M718">
        <v>22</v>
      </c>
      <c r="N718">
        <f t="shared" si="89"/>
        <v>-187.11523499999748</v>
      </c>
      <c r="O718">
        <f t="shared" si="84"/>
        <v>-187.11523499999748</v>
      </c>
      <c r="P718" t="str">
        <f t="shared" si="85"/>
        <v/>
      </c>
      <c r="Q718">
        <f t="shared" si="86"/>
        <v>1</v>
      </c>
      <c r="R718" t="str">
        <f t="shared" si="87"/>
        <v/>
      </c>
      <c r="S718">
        <f t="shared" si="90"/>
        <v>1.1136541500493922</v>
      </c>
    </row>
    <row r="719" spans="1:19" x14ac:dyDescent="0.3">
      <c r="A719" t="s">
        <v>793</v>
      </c>
      <c r="B719">
        <v>16204.473633</v>
      </c>
      <c r="C719">
        <v>15882.599609000001</v>
      </c>
      <c r="D719">
        <v>16377.871094</v>
      </c>
      <c r="E719">
        <v>16084.164063</v>
      </c>
      <c r="F719">
        <v>15783</v>
      </c>
      <c r="G719">
        <v>15882.599609000001</v>
      </c>
      <c r="H719">
        <v>15882.599609000001</v>
      </c>
      <c r="I719">
        <v>15395.700194999999</v>
      </c>
      <c r="J719">
        <v>15825.625</v>
      </c>
      <c r="L719" t="str">
        <f t="shared" si="88"/>
        <v>30SEP2023:22:00:00</v>
      </c>
      <c r="M719">
        <v>23</v>
      </c>
      <c r="N719">
        <f t="shared" si="89"/>
        <v>-321.87402399999883</v>
      </c>
      <c r="O719">
        <f t="shared" si="84"/>
        <v>-321.87402399999883</v>
      </c>
      <c r="P719" t="str">
        <f t="shared" si="85"/>
        <v/>
      </c>
      <c r="Q719">
        <f t="shared" si="86"/>
        <v>1</v>
      </c>
      <c r="R719" t="str">
        <f t="shared" si="87"/>
        <v/>
      </c>
      <c r="S719">
        <f t="shared" si="90"/>
        <v>1.9863281664670089</v>
      </c>
    </row>
    <row r="720" spans="1:19" x14ac:dyDescent="0.3">
      <c r="A720" t="s">
        <v>794</v>
      </c>
      <c r="B720">
        <v>15457.722656</v>
      </c>
      <c r="C720">
        <v>15061.400390999999</v>
      </c>
      <c r="D720">
        <v>15604.582031</v>
      </c>
      <c r="E720">
        <v>15225.365234000001</v>
      </c>
      <c r="F720">
        <v>14980.400390999999</v>
      </c>
      <c r="G720">
        <v>15061.400390999999</v>
      </c>
      <c r="H720">
        <v>15061.400390999999</v>
      </c>
      <c r="I720">
        <v>14652.400390999999</v>
      </c>
      <c r="J720">
        <v>15039.238281</v>
      </c>
      <c r="L720" t="str">
        <f t="shared" si="88"/>
        <v>30SEP2023:23:00:00</v>
      </c>
      <c r="M720">
        <v>24</v>
      </c>
      <c r="N720">
        <f t="shared" si="89"/>
        <v>-396.3222650000007</v>
      </c>
      <c r="O720">
        <f t="shared" si="84"/>
        <v>-396.3222650000007</v>
      </c>
      <c r="P720" t="str">
        <f t="shared" si="85"/>
        <v/>
      </c>
      <c r="Q720">
        <f t="shared" si="86"/>
        <v>1</v>
      </c>
      <c r="R720" t="str">
        <f t="shared" si="87"/>
        <v/>
      </c>
      <c r="S720">
        <f t="shared" si="90"/>
        <v>2.563911087162416</v>
      </c>
    </row>
    <row r="721" spans="1:19" x14ac:dyDescent="0.3">
      <c r="A721" t="s">
        <v>795</v>
      </c>
      <c r="B721">
        <v>14674.509765999999</v>
      </c>
      <c r="C721">
        <v>14222.400390999999</v>
      </c>
      <c r="D721">
        <v>14754.625977</v>
      </c>
      <c r="E721">
        <v>14411.240234000001</v>
      </c>
      <c r="F721">
        <v>14152.400390999999</v>
      </c>
      <c r="G721">
        <v>14222.400390999999</v>
      </c>
      <c r="H721">
        <v>14222.400390999999</v>
      </c>
      <c r="I721">
        <v>13900.700194999999</v>
      </c>
      <c r="J721">
        <v>14225.335938</v>
      </c>
      <c r="L721" t="str">
        <f t="shared" si="88"/>
        <v>01OCT2023:00:00:00</v>
      </c>
      <c r="M721">
        <v>1</v>
      </c>
      <c r="N721">
        <f t="shared" si="89"/>
        <v>-452.109375</v>
      </c>
      <c r="O721">
        <f t="shared" si="84"/>
        <v>-452.109375</v>
      </c>
      <c r="P721" t="str">
        <f t="shared" si="85"/>
        <v/>
      </c>
      <c r="Q721">
        <f t="shared" si="86"/>
        <v>1</v>
      </c>
      <c r="R721" t="str">
        <f t="shared" si="87"/>
        <v/>
      </c>
      <c r="S721">
        <f t="shared" si="90"/>
        <v>3.0809163795543726</v>
      </c>
    </row>
    <row r="722" spans="1:19" x14ac:dyDescent="0.3">
      <c r="A722" t="s">
        <v>51</v>
      </c>
      <c r="B722">
        <v>13369.690430000001</v>
      </c>
      <c r="C722">
        <v>12818.5</v>
      </c>
      <c r="D722">
        <v>13485.574219</v>
      </c>
      <c r="E722">
        <v>13385.620117</v>
      </c>
      <c r="F722">
        <v>13000.5</v>
      </c>
      <c r="G722">
        <v>12979.700194999999</v>
      </c>
      <c r="H722">
        <v>12818.5</v>
      </c>
      <c r="I722">
        <v>12588.599609000001</v>
      </c>
      <c r="J722">
        <v>12917.265625</v>
      </c>
      <c r="L722" t="str">
        <f t="shared" si="88"/>
        <v>31MAY2023:00:00:00</v>
      </c>
      <c r="M722">
        <v>2</v>
      </c>
      <c r="N722">
        <f t="shared" si="89"/>
        <v>-551.19043000000056</v>
      </c>
      <c r="O722">
        <f t="shared" ref="O722:O744" si="91">IF(N722&lt;0,N722,"")</f>
        <v>-551.19043000000056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4.1226865564754931</v>
      </c>
    </row>
    <row r="723" spans="1:19" x14ac:dyDescent="0.3">
      <c r="A723" t="s">
        <v>52</v>
      </c>
      <c r="B723">
        <v>12563.308594</v>
      </c>
      <c r="C723">
        <v>12424.099609000001</v>
      </c>
      <c r="D723">
        <v>12844.242188</v>
      </c>
      <c r="E723">
        <v>12953.674805000001</v>
      </c>
      <c r="F723">
        <v>12202.700194999999</v>
      </c>
      <c r="G723">
        <v>12424.099609000001</v>
      </c>
      <c r="H723">
        <v>12516.5</v>
      </c>
      <c r="I723">
        <v>12058.799805000001</v>
      </c>
      <c r="J723">
        <v>12404.119140999999</v>
      </c>
      <c r="L723" t="str">
        <f t="shared" si="88"/>
        <v>31MAY2023:01:00:00</v>
      </c>
      <c r="M723">
        <v>3</v>
      </c>
      <c r="N723">
        <f t="shared" si="89"/>
        <v>-139.2089849999993</v>
      </c>
      <c r="O723">
        <f t="shared" si="91"/>
        <v>-139.2089849999993</v>
      </c>
      <c r="P723" t="str">
        <f t="shared" si="92"/>
        <v/>
      </c>
      <c r="Q723">
        <f t="shared" si="93"/>
        <v>1</v>
      </c>
      <c r="R723" t="str">
        <f t="shared" si="94"/>
        <v/>
      </c>
      <c r="S723">
        <f t="shared" si="95"/>
        <v>1.1080599028386751</v>
      </c>
    </row>
    <row r="724" spans="1:19" x14ac:dyDescent="0.3">
      <c r="A724" t="s">
        <v>53</v>
      </c>
      <c r="B724">
        <v>11947.688477</v>
      </c>
      <c r="C724">
        <v>11730.299805000001</v>
      </c>
      <c r="D724">
        <v>12278.845703000001</v>
      </c>
      <c r="E724">
        <v>12382.635742</v>
      </c>
      <c r="F724">
        <v>11496.799805000001</v>
      </c>
      <c r="G724">
        <v>11730.299805000001</v>
      </c>
      <c r="H724">
        <v>11850.200194999999</v>
      </c>
      <c r="I724">
        <v>11371.700194999999</v>
      </c>
      <c r="J724">
        <v>11745.050781</v>
      </c>
      <c r="L724" t="str">
        <f t="shared" si="88"/>
        <v>31MAY2023:02:00:00</v>
      </c>
      <c r="M724">
        <v>4</v>
      </c>
      <c r="N724">
        <f t="shared" si="89"/>
        <v>-217.38867199999913</v>
      </c>
      <c r="O724">
        <f t="shared" si="91"/>
        <v>-217.38867199999913</v>
      </c>
      <c r="P724" t="str">
        <f t="shared" si="92"/>
        <v/>
      </c>
      <c r="Q724">
        <f t="shared" si="93"/>
        <v>1</v>
      </c>
      <c r="R724" t="str">
        <f t="shared" si="94"/>
        <v/>
      </c>
      <c r="S724">
        <f t="shared" si="95"/>
        <v>1.8195040188609291</v>
      </c>
    </row>
    <row r="725" spans="1:19" x14ac:dyDescent="0.3">
      <c r="A725" t="s">
        <v>54</v>
      </c>
      <c r="B725">
        <v>11511.166992</v>
      </c>
      <c r="C725">
        <v>11223</v>
      </c>
      <c r="D725">
        <v>11753.140625</v>
      </c>
      <c r="E725">
        <v>11811.141602</v>
      </c>
      <c r="F725">
        <v>10980.5</v>
      </c>
      <c r="G725">
        <v>11223</v>
      </c>
      <c r="H725">
        <v>11367</v>
      </c>
      <c r="I725">
        <v>10884.299805000001</v>
      </c>
      <c r="J725">
        <v>11246.369140999999</v>
      </c>
      <c r="L725" t="str">
        <f t="shared" si="88"/>
        <v>31MAY2023:03:00:00</v>
      </c>
      <c r="M725">
        <v>5</v>
      </c>
      <c r="N725">
        <f t="shared" si="89"/>
        <v>-288.16699200000039</v>
      </c>
      <c r="O725">
        <f t="shared" si="91"/>
        <v>-288.16699200000039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2.5033690519846505</v>
      </c>
    </row>
    <row r="726" spans="1:19" x14ac:dyDescent="0.3">
      <c r="A726" t="s">
        <v>55</v>
      </c>
      <c r="B726">
        <v>11257.377930000001</v>
      </c>
      <c r="C726">
        <v>10965.299805000001</v>
      </c>
      <c r="D726">
        <v>11556.291992</v>
      </c>
      <c r="E726">
        <v>11554.903319999999</v>
      </c>
      <c r="F726">
        <v>10747.099609000001</v>
      </c>
      <c r="G726">
        <v>10965.299805000001</v>
      </c>
      <c r="H726">
        <v>11087.799805000001</v>
      </c>
      <c r="I726">
        <v>10579.700194999999</v>
      </c>
      <c r="J726">
        <v>10982.749023</v>
      </c>
      <c r="L726" t="str">
        <f t="shared" si="88"/>
        <v>31MAY2023:04:00:00</v>
      </c>
      <c r="M726">
        <v>6</v>
      </c>
      <c r="N726">
        <f t="shared" si="89"/>
        <v>-292.078125</v>
      </c>
      <c r="O726">
        <f t="shared" si="91"/>
        <v>-292.078125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2.5945484536113463</v>
      </c>
    </row>
    <row r="727" spans="1:19" x14ac:dyDescent="0.3">
      <c r="A727" t="s">
        <v>56</v>
      </c>
      <c r="B727">
        <v>11263.333008</v>
      </c>
      <c r="C727">
        <v>10938.5</v>
      </c>
      <c r="D727">
        <v>11499.407227</v>
      </c>
      <c r="E727">
        <v>11475.775390999999</v>
      </c>
      <c r="F727">
        <v>10720.200194999999</v>
      </c>
      <c r="G727">
        <v>10938.5</v>
      </c>
      <c r="H727">
        <v>11035</v>
      </c>
      <c r="I727">
        <v>10558.599609000001</v>
      </c>
      <c r="J727">
        <v>10943.832031</v>
      </c>
      <c r="L727" t="str">
        <f t="shared" si="88"/>
        <v>31MAY2023:05:00:00</v>
      </c>
      <c r="M727">
        <v>7</v>
      </c>
      <c r="N727">
        <f t="shared" si="89"/>
        <v>-324.83300799999961</v>
      </c>
      <c r="O727">
        <f t="shared" si="91"/>
        <v>-324.83300799999961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2.8839865408337011</v>
      </c>
    </row>
    <row r="728" spans="1:19" x14ac:dyDescent="0.3">
      <c r="A728" t="s">
        <v>57</v>
      </c>
      <c r="B728">
        <v>11596.319336</v>
      </c>
      <c r="C728">
        <v>11211.400390999999</v>
      </c>
      <c r="D728">
        <v>11704.273438</v>
      </c>
      <c r="E728">
        <v>11630.34375</v>
      </c>
      <c r="F728">
        <v>10989</v>
      </c>
      <c r="G728">
        <v>11211.400390999999</v>
      </c>
      <c r="H728">
        <v>11305.5</v>
      </c>
      <c r="I728">
        <v>10871.900390999999</v>
      </c>
      <c r="J728">
        <v>11214.115234000001</v>
      </c>
      <c r="L728" t="str">
        <f t="shared" si="88"/>
        <v>31MAY2023:06:00:00</v>
      </c>
      <c r="M728">
        <v>8</v>
      </c>
      <c r="N728">
        <f t="shared" si="89"/>
        <v>-384.91894500000126</v>
      </c>
      <c r="O728">
        <f t="shared" si="91"/>
        <v>-384.91894500000126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3.3193199828935898</v>
      </c>
    </row>
    <row r="729" spans="1:19" x14ac:dyDescent="0.3">
      <c r="A729" t="s">
        <v>58</v>
      </c>
      <c r="B729">
        <v>11979.041992</v>
      </c>
      <c r="C729">
        <v>11558.099609000001</v>
      </c>
      <c r="D729">
        <v>12130.941406</v>
      </c>
      <c r="E729">
        <v>11969.454102</v>
      </c>
      <c r="F729">
        <v>11360.700194999999</v>
      </c>
      <c r="G729">
        <v>11558.099609000001</v>
      </c>
      <c r="H729">
        <v>11633.700194999999</v>
      </c>
      <c r="I729">
        <v>11258</v>
      </c>
      <c r="J729">
        <v>11585.579102</v>
      </c>
      <c r="L729" t="str">
        <f t="shared" si="88"/>
        <v>31MAY2023:07:00:00</v>
      </c>
      <c r="M729">
        <v>9</v>
      </c>
      <c r="N729">
        <f t="shared" si="89"/>
        <v>-420.94238299999961</v>
      </c>
      <c r="O729">
        <f t="shared" si="91"/>
        <v>-420.94238299999961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3.5139903782048587</v>
      </c>
    </row>
    <row r="730" spans="1:19" x14ac:dyDescent="0.3">
      <c r="A730" t="s">
        <v>59</v>
      </c>
      <c r="B730">
        <v>12360.167969</v>
      </c>
      <c r="C730">
        <v>11960.5</v>
      </c>
      <c r="D730">
        <v>12379.728515999999</v>
      </c>
      <c r="E730">
        <v>12276.880859000001</v>
      </c>
      <c r="F730">
        <v>11778.799805000001</v>
      </c>
      <c r="G730">
        <v>11960.5</v>
      </c>
      <c r="H730">
        <v>12013.700194999999</v>
      </c>
      <c r="I730">
        <v>11675</v>
      </c>
      <c r="J730">
        <v>11956.486328000001</v>
      </c>
      <c r="L730" t="str">
        <f t="shared" si="88"/>
        <v>31MAY2023:08:00:00</v>
      </c>
      <c r="M730">
        <v>10</v>
      </c>
      <c r="N730">
        <f t="shared" si="89"/>
        <v>-399.66796900000008</v>
      </c>
      <c r="O730">
        <f t="shared" si="91"/>
        <v>-399.66796900000008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3.2335156771525271</v>
      </c>
    </row>
    <row r="731" spans="1:19" x14ac:dyDescent="0.3">
      <c r="A731" t="s">
        <v>60</v>
      </c>
      <c r="B731">
        <v>13167.140625</v>
      </c>
      <c r="C731">
        <v>12688.200194999999</v>
      </c>
      <c r="D731">
        <v>12900.670898</v>
      </c>
      <c r="E731">
        <v>12791.963867</v>
      </c>
      <c r="F731">
        <v>12417.799805000001</v>
      </c>
      <c r="G731">
        <v>12688.200194999999</v>
      </c>
      <c r="H731">
        <v>12725.700194999999</v>
      </c>
      <c r="I731">
        <v>12482.599609000001</v>
      </c>
      <c r="J731">
        <v>12653.224609000001</v>
      </c>
      <c r="L731" t="str">
        <f t="shared" si="88"/>
        <v>31MAY2023:09:00:00</v>
      </c>
      <c r="M731">
        <v>11</v>
      </c>
      <c r="N731">
        <f t="shared" si="89"/>
        <v>-478.94043000000056</v>
      </c>
      <c r="O731">
        <f t="shared" si="91"/>
        <v>-478.94043000000056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3.6373913185878246</v>
      </c>
    </row>
    <row r="732" spans="1:19" x14ac:dyDescent="0.3">
      <c r="A732" t="s">
        <v>61</v>
      </c>
      <c r="B732">
        <v>14129.516602</v>
      </c>
      <c r="C732">
        <v>13568.299805000001</v>
      </c>
      <c r="D732">
        <v>13747.764648</v>
      </c>
      <c r="E732">
        <v>13635.865234000001</v>
      </c>
      <c r="F732">
        <v>13269</v>
      </c>
      <c r="G732">
        <v>13568.299805000001</v>
      </c>
      <c r="H732">
        <v>13585.799805000001</v>
      </c>
      <c r="I732">
        <v>13458.5</v>
      </c>
      <c r="J732">
        <v>13546.573242</v>
      </c>
      <c r="L732" t="str">
        <f t="shared" si="88"/>
        <v>31MAY2023:10:00:00</v>
      </c>
      <c r="M732">
        <v>12</v>
      </c>
      <c r="N732">
        <f t="shared" si="89"/>
        <v>-561.21679699999913</v>
      </c>
      <c r="O732">
        <f t="shared" si="91"/>
        <v>-561.21679699999913</v>
      </c>
      <c r="P732" t="str">
        <f t="shared" si="92"/>
        <v/>
      </c>
      <c r="Q732">
        <f t="shared" si="93"/>
        <v>1</v>
      </c>
      <c r="R732" t="str">
        <f t="shared" si="94"/>
        <v/>
      </c>
      <c r="S732">
        <f t="shared" si="95"/>
        <v>3.9719461946812835</v>
      </c>
    </row>
    <row r="733" spans="1:19" x14ac:dyDescent="0.3">
      <c r="A733" t="s">
        <v>62</v>
      </c>
      <c r="B733">
        <v>15085.3125</v>
      </c>
      <c r="C733">
        <v>14522.099609000001</v>
      </c>
      <c r="D733">
        <v>14543.179688</v>
      </c>
      <c r="E733">
        <v>14529.106444999999</v>
      </c>
      <c r="F733">
        <v>14272.900390999999</v>
      </c>
      <c r="G733">
        <v>14522.099609000001</v>
      </c>
      <c r="H733">
        <v>14545.700194999999</v>
      </c>
      <c r="I733">
        <v>14401</v>
      </c>
      <c r="J733">
        <v>14472.146484000001</v>
      </c>
      <c r="L733" t="str">
        <f t="shared" si="88"/>
        <v>31MAY2023:11:00:00</v>
      </c>
      <c r="M733">
        <v>13</v>
      </c>
      <c r="N733">
        <f t="shared" si="89"/>
        <v>-563.21289099999922</v>
      </c>
      <c r="O733">
        <f t="shared" si="91"/>
        <v>-563.21289099999922</v>
      </c>
      <c r="P733" t="str">
        <f t="shared" si="92"/>
        <v/>
      </c>
      <c r="Q733">
        <f t="shared" si="93"/>
        <v>1</v>
      </c>
      <c r="R733" t="str">
        <f t="shared" si="94"/>
        <v/>
      </c>
      <c r="S733">
        <f t="shared" si="95"/>
        <v>3.7335182217802863</v>
      </c>
    </row>
    <row r="734" spans="1:19" x14ac:dyDescent="0.3">
      <c r="A734" t="s">
        <v>63</v>
      </c>
      <c r="B734">
        <v>15996.216796999999</v>
      </c>
      <c r="C734">
        <v>15439.799805000001</v>
      </c>
      <c r="D734">
        <v>15315.577148</v>
      </c>
      <c r="E734">
        <v>15333.202148</v>
      </c>
      <c r="F734">
        <v>14992.299805000001</v>
      </c>
      <c r="G734">
        <v>15439.799805000001</v>
      </c>
      <c r="H734">
        <v>15468.400390999999</v>
      </c>
      <c r="I734">
        <v>15299.5</v>
      </c>
      <c r="J734">
        <v>15336.695313</v>
      </c>
      <c r="L734" t="str">
        <f t="shared" si="88"/>
        <v>31MAY2023:12:00:00</v>
      </c>
      <c r="M734">
        <v>14</v>
      </c>
      <c r="N734">
        <f t="shared" si="89"/>
        <v>-556.41699199999857</v>
      </c>
      <c r="O734">
        <f t="shared" si="91"/>
        <v>-556.41699199999857</v>
      </c>
      <c r="P734" t="str">
        <f t="shared" si="92"/>
        <v/>
      </c>
      <c r="Q734">
        <f t="shared" si="93"/>
        <v>1</v>
      </c>
      <c r="R734" t="str">
        <f t="shared" si="94"/>
        <v/>
      </c>
      <c r="S734">
        <f t="shared" si="95"/>
        <v>3.4784286751124274</v>
      </c>
    </row>
    <row r="735" spans="1:19" x14ac:dyDescent="0.3">
      <c r="A735" t="s">
        <v>64</v>
      </c>
      <c r="B735">
        <v>16776.5625</v>
      </c>
      <c r="C735">
        <v>16260.200194999999</v>
      </c>
      <c r="D735">
        <v>16144.381836</v>
      </c>
      <c r="E735">
        <v>16336.396484000001</v>
      </c>
      <c r="F735">
        <v>15859.900390999999</v>
      </c>
      <c r="G735">
        <v>16260.200194999999</v>
      </c>
      <c r="H735">
        <v>16312</v>
      </c>
      <c r="I735">
        <v>15994.200194999999</v>
      </c>
      <c r="J735">
        <v>16132.746094</v>
      </c>
      <c r="L735" t="str">
        <f t="shared" si="88"/>
        <v>31MAY2023:13:00:00</v>
      </c>
      <c r="M735">
        <v>15</v>
      </c>
      <c r="N735">
        <f t="shared" si="89"/>
        <v>-516.36230500000056</v>
      </c>
      <c r="O735">
        <f t="shared" si="91"/>
        <v>-516.36230500000056</v>
      </c>
      <c r="P735" t="str">
        <f t="shared" si="92"/>
        <v/>
      </c>
      <c r="Q735">
        <f t="shared" si="93"/>
        <v>1</v>
      </c>
      <c r="R735" t="str">
        <f t="shared" si="94"/>
        <v/>
      </c>
      <c r="S735">
        <f t="shared" si="95"/>
        <v>3.0778790649157153</v>
      </c>
    </row>
    <row r="736" spans="1:19" x14ac:dyDescent="0.3">
      <c r="A736" t="s">
        <v>65</v>
      </c>
      <c r="B736">
        <v>17411.585938</v>
      </c>
      <c r="C736">
        <v>17017</v>
      </c>
      <c r="D736">
        <v>16843.1875</v>
      </c>
      <c r="E736">
        <v>17062.087890999999</v>
      </c>
      <c r="F736">
        <v>16643.699218999998</v>
      </c>
      <c r="G736">
        <v>17017</v>
      </c>
      <c r="H736">
        <v>17094.199218999998</v>
      </c>
      <c r="I736">
        <v>16674.900390999999</v>
      </c>
      <c r="J736">
        <v>16865.4375</v>
      </c>
      <c r="L736" t="str">
        <f t="shared" si="88"/>
        <v>31MAY2023:14:00:00</v>
      </c>
      <c r="M736">
        <v>16</v>
      </c>
      <c r="N736">
        <f t="shared" si="89"/>
        <v>-394.58593800000017</v>
      </c>
      <c r="O736">
        <f t="shared" si="91"/>
        <v>-394.58593800000017</v>
      </c>
      <c r="P736" t="str">
        <f t="shared" si="92"/>
        <v/>
      </c>
      <c r="Q736">
        <f t="shared" si="93"/>
        <v>1</v>
      </c>
      <c r="R736" t="str">
        <f t="shared" si="94"/>
        <v/>
      </c>
      <c r="S736">
        <f t="shared" si="95"/>
        <v>2.2662262898110517</v>
      </c>
    </row>
    <row r="737" spans="1:19" x14ac:dyDescent="0.3">
      <c r="A737" t="s">
        <v>66</v>
      </c>
      <c r="B737">
        <v>17868.673827999999</v>
      </c>
      <c r="C737">
        <v>17525.5</v>
      </c>
      <c r="D737">
        <v>17402.458984000001</v>
      </c>
      <c r="E737">
        <v>17573.263672000001</v>
      </c>
      <c r="F737">
        <v>17119.599609000001</v>
      </c>
      <c r="G737">
        <v>17525.5</v>
      </c>
      <c r="H737">
        <v>17630.300781000002</v>
      </c>
      <c r="I737">
        <v>17167.900390999999</v>
      </c>
      <c r="J737">
        <v>17384.460938</v>
      </c>
      <c r="L737" t="str">
        <f t="shared" si="88"/>
        <v>31MAY2023:15:00:00</v>
      </c>
      <c r="M737">
        <v>17</v>
      </c>
      <c r="N737">
        <f t="shared" si="89"/>
        <v>-343.17382799999905</v>
      </c>
      <c r="O737">
        <f t="shared" si="91"/>
        <v>-343.17382799999905</v>
      </c>
      <c r="P737" t="str">
        <f t="shared" si="92"/>
        <v/>
      </c>
      <c r="Q737">
        <f t="shared" si="93"/>
        <v>1</v>
      </c>
      <c r="R737" t="str">
        <f t="shared" si="94"/>
        <v/>
      </c>
      <c r="S737">
        <f t="shared" si="95"/>
        <v>1.920533282454626</v>
      </c>
    </row>
    <row r="738" spans="1:19" x14ac:dyDescent="0.3">
      <c r="A738" t="s">
        <v>67</v>
      </c>
      <c r="B738">
        <v>18123.564452999999</v>
      </c>
      <c r="C738">
        <v>17805</v>
      </c>
      <c r="D738">
        <v>17689.962890999999</v>
      </c>
      <c r="E738">
        <v>17998.017577999999</v>
      </c>
      <c r="F738">
        <v>17295.599609000001</v>
      </c>
      <c r="G738">
        <v>17805</v>
      </c>
      <c r="H738">
        <v>17962.599609000001</v>
      </c>
      <c r="I738">
        <v>17412.599609000001</v>
      </c>
      <c r="J738">
        <v>17660.613281000002</v>
      </c>
      <c r="L738" t="str">
        <f t="shared" si="88"/>
        <v>31MAY2023:16:00:00</v>
      </c>
      <c r="M738">
        <v>18</v>
      </c>
      <c r="N738">
        <f t="shared" si="89"/>
        <v>-318.56445299999905</v>
      </c>
      <c r="O738">
        <f t="shared" si="91"/>
        <v>-318.56445299999905</v>
      </c>
      <c r="P738" t="str">
        <f t="shared" si="92"/>
        <v/>
      </c>
      <c r="Q738">
        <f t="shared" si="93"/>
        <v>1</v>
      </c>
      <c r="R738" t="str">
        <f t="shared" si="94"/>
        <v/>
      </c>
      <c r="S738">
        <f t="shared" si="95"/>
        <v>1.7577361993339393</v>
      </c>
    </row>
    <row r="739" spans="1:19" x14ac:dyDescent="0.3">
      <c r="A739" t="s">
        <v>68</v>
      </c>
      <c r="B739">
        <v>17909.494140999999</v>
      </c>
      <c r="C739">
        <v>17840.599609000001</v>
      </c>
      <c r="D739">
        <v>17687.408202999999</v>
      </c>
      <c r="E739">
        <v>17990.150390999999</v>
      </c>
      <c r="F739">
        <v>17338.099609000001</v>
      </c>
      <c r="G739">
        <v>17840.599609000001</v>
      </c>
      <c r="H739">
        <v>18016.800781000002</v>
      </c>
      <c r="I739">
        <v>17393.699218999998</v>
      </c>
      <c r="J739">
        <v>17678.501952999999</v>
      </c>
      <c r="L739" t="str">
        <f t="shared" si="88"/>
        <v>31MAY2023:17:00:00</v>
      </c>
      <c r="M739">
        <v>19</v>
      </c>
      <c r="N739">
        <f t="shared" si="89"/>
        <v>-68.894531999998435</v>
      </c>
      <c r="O739">
        <f t="shared" si="91"/>
        <v>-68.894531999998435</v>
      </c>
      <c r="P739" t="str">
        <f t="shared" si="92"/>
        <v/>
      </c>
      <c r="Q739">
        <f t="shared" si="93"/>
        <v>1</v>
      </c>
      <c r="R739" t="str">
        <f t="shared" si="94"/>
        <v/>
      </c>
      <c r="S739">
        <f t="shared" si="95"/>
        <v>0.38468161890892816</v>
      </c>
    </row>
    <row r="740" spans="1:19" x14ac:dyDescent="0.3">
      <c r="A740" t="s">
        <v>69</v>
      </c>
      <c r="B740">
        <v>17422.128906000002</v>
      </c>
      <c r="C740">
        <v>17612.699218999998</v>
      </c>
      <c r="D740">
        <v>17655.898438</v>
      </c>
      <c r="E740">
        <v>17840.720702999999</v>
      </c>
      <c r="F740">
        <v>17119.5</v>
      </c>
      <c r="G740">
        <v>17612.699218999998</v>
      </c>
      <c r="H740">
        <v>17795.699218999998</v>
      </c>
      <c r="I740">
        <v>17057</v>
      </c>
      <c r="J740">
        <v>17460.208984000001</v>
      </c>
      <c r="L740" t="str">
        <f t="shared" si="88"/>
        <v>31MAY2023:18:00:00</v>
      </c>
      <c r="M740">
        <v>20</v>
      </c>
      <c r="N740">
        <f t="shared" si="89"/>
        <v>190.57031299999653</v>
      </c>
      <c r="O740" t="str">
        <f t="shared" si="91"/>
        <v/>
      </c>
      <c r="P740">
        <f t="shared" si="92"/>
        <v>190.57031299999653</v>
      </c>
      <c r="Q740" t="str">
        <f t="shared" si="93"/>
        <v/>
      </c>
      <c r="R740">
        <f t="shared" si="94"/>
        <v>1</v>
      </c>
      <c r="S740">
        <f t="shared" si="95"/>
        <v>1.0938405635052217</v>
      </c>
    </row>
    <row r="741" spans="1:19" x14ac:dyDescent="0.3">
      <c r="A741" t="s">
        <v>70</v>
      </c>
      <c r="B741">
        <v>17008.251952999999</v>
      </c>
      <c r="C741">
        <v>17090.5</v>
      </c>
      <c r="D741">
        <v>16912.318359000001</v>
      </c>
      <c r="E741">
        <v>17045.835938</v>
      </c>
      <c r="F741">
        <v>16564</v>
      </c>
      <c r="G741">
        <v>17090.5</v>
      </c>
      <c r="H741">
        <v>17208.300781000002</v>
      </c>
      <c r="I741">
        <v>16488.199218999998</v>
      </c>
      <c r="J741">
        <v>16856.863281000002</v>
      </c>
      <c r="L741" t="str">
        <f t="shared" si="88"/>
        <v>31MAY2023:19:00:00</v>
      </c>
      <c r="M741">
        <v>21</v>
      </c>
      <c r="N741">
        <f t="shared" si="89"/>
        <v>82.248047000000952</v>
      </c>
      <c r="O741" t="str">
        <f t="shared" si="91"/>
        <v/>
      </c>
      <c r="P741">
        <f t="shared" si="92"/>
        <v>82.248047000000952</v>
      </c>
      <c r="Q741" t="str">
        <f t="shared" si="93"/>
        <v/>
      </c>
      <c r="R741">
        <f t="shared" si="94"/>
        <v>1</v>
      </c>
      <c r="S741">
        <f t="shared" si="95"/>
        <v>0.48357730839878366</v>
      </c>
    </row>
    <row r="742" spans="1:19" x14ac:dyDescent="0.3">
      <c r="A742" t="s">
        <v>71</v>
      </c>
      <c r="B742">
        <v>16422.714843999998</v>
      </c>
      <c r="C742">
        <v>16371.700194999999</v>
      </c>
      <c r="D742">
        <v>16327.331055000001</v>
      </c>
      <c r="E742">
        <v>16414.001952999999</v>
      </c>
      <c r="F742">
        <v>15960</v>
      </c>
      <c r="G742">
        <v>16371.700194999999</v>
      </c>
      <c r="H742">
        <v>16450.199218999998</v>
      </c>
      <c r="I742">
        <v>15786.700194999999</v>
      </c>
      <c r="J742">
        <v>16169.707031</v>
      </c>
      <c r="L742" t="str">
        <f t="shared" si="88"/>
        <v>31MAY2023:20:00:00</v>
      </c>
      <c r="M742">
        <v>22</v>
      </c>
      <c r="N742">
        <f t="shared" si="89"/>
        <v>-51.014648999998826</v>
      </c>
      <c r="O742">
        <f t="shared" si="91"/>
        <v>-51.014648999998826</v>
      </c>
      <c r="P742" t="str">
        <f t="shared" si="92"/>
        <v/>
      </c>
      <c r="Q742">
        <f t="shared" si="93"/>
        <v>1</v>
      </c>
      <c r="R742" t="str">
        <f t="shared" si="94"/>
        <v/>
      </c>
      <c r="S742">
        <f t="shared" si="95"/>
        <v>0.310634687897762</v>
      </c>
    </row>
    <row r="743" spans="1:19" x14ac:dyDescent="0.3">
      <c r="A743" t="s">
        <v>72</v>
      </c>
      <c r="B743">
        <v>15934.897461</v>
      </c>
      <c r="C743">
        <v>15883.099609000001</v>
      </c>
      <c r="D743">
        <v>15813.503906</v>
      </c>
      <c r="E743">
        <v>15769.875977</v>
      </c>
      <c r="F743">
        <v>15537.299805000001</v>
      </c>
      <c r="G743">
        <v>15883.099609000001</v>
      </c>
      <c r="H743">
        <v>15907.299805000001</v>
      </c>
      <c r="I743">
        <v>15336</v>
      </c>
      <c r="J743">
        <v>15677.730469</v>
      </c>
      <c r="L743" t="str">
        <f t="shared" si="88"/>
        <v>31MAY2023:21:00:00</v>
      </c>
      <c r="M743">
        <v>23</v>
      </c>
      <c r="N743">
        <f t="shared" si="89"/>
        <v>-51.797851999999693</v>
      </c>
      <c r="O743">
        <f t="shared" si="91"/>
        <v>-51.797851999999693</v>
      </c>
      <c r="P743" t="str">
        <f t="shared" si="92"/>
        <v/>
      </c>
      <c r="Q743">
        <f t="shared" si="93"/>
        <v>1</v>
      </c>
      <c r="R743" t="str">
        <f t="shared" si="94"/>
        <v/>
      </c>
      <c r="S743">
        <f t="shared" si="95"/>
        <v>0.32505921124859943</v>
      </c>
    </row>
    <row r="744" spans="1:19" x14ac:dyDescent="0.3">
      <c r="A744" t="s">
        <v>73</v>
      </c>
      <c r="B744">
        <v>15387.005859000001</v>
      </c>
      <c r="C744">
        <v>15393.599609000001</v>
      </c>
      <c r="D744">
        <v>15521.014648</v>
      </c>
      <c r="E744">
        <v>15501.824219</v>
      </c>
      <c r="F744">
        <v>15059.799805000001</v>
      </c>
      <c r="G744">
        <v>15393.599609000001</v>
      </c>
      <c r="H744">
        <v>15372.200194999999</v>
      </c>
      <c r="I744">
        <v>14868.400390999999</v>
      </c>
      <c r="J744">
        <v>15221.723633</v>
      </c>
      <c r="L744" t="str">
        <f t="shared" si="88"/>
        <v>31MAY2023:22:00:00</v>
      </c>
      <c r="M744">
        <v>24</v>
      </c>
      <c r="N744">
        <f t="shared" si="89"/>
        <v>6.59375</v>
      </c>
      <c r="O744" t="str">
        <f t="shared" si="91"/>
        <v/>
      </c>
      <c r="P744">
        <f t="shared" si="92"/>
        <v>6.59375</v>
      </c>
      <c r="Q744" t="str">
        <f t="shared" si="93"/>
        <v/>
      </c>
      <c r="R744">
        <f t="shared" si="94"/>
        <v>1</v>
      </c>
      <c r="S744">
        <f t="shared" si="95"/>
        <v>4.2852716509126788E-2</v>
      </c>
    </row>
    <row r="745" spans="1:19" x14ac:dyDescent="0.3">
      <c r="A745" t="s">
        <v>74</v>
      </c>
      <c r="B745">
        <v>14520.450194999999</v>
      </c>
      <c r="C745">
        <v>14466.5</v>
      </c>
      <c r="D745">
        <v>14682.330078000001</v>
      </c>
      <c r="E745">
        <v>14734.516602</v>
      </c>
      <c r="F745">
        <v>14195.599609000001</v>
      </c>
      <c r="G745">
        <v>14466.5</v>
      </c>
      <c r="H745">
        <v>14456.799805000001</v>
      </c>
      <c r="I745">
        <v>13963.799805000001</v>
      </c>
      <c r="J745">
        <v>14328.855469</v>
      </c>
    </row>
    <row r="746" spans="1:19" x14ac:dyDescent="0.3">
      <c r="A746" t="s">
        <v>75</v>
      </c>
      <c r="B746">
        <v>13622.023438</v>
      </c>
      <c r="C746">
        <v>13488.099609000001</v>
      </c>
      <c r="D746">
        <v>13799.357421999999</v>
      </c>
      <c r="E746">
        <v>13904.696289</v>
      </c>
      <c r="F746">
        <v>13257.5</v>
      </c>
      <c r="G746">
        <v>13488.099609000001</v>
      </c>
      <c r="H746">
        <v>13495.700194999999</v>
      </c>
      <c r="I746">
        <v>12993.900390999999</v>
      </c>
      <c r="J746">
        <v>13381.311523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45"/>
  <sheetViews>
    <sheetView topLeftCell="S1" workbookViewId="0">
      <selection activeCell="AC9" sqref="AC9"/>
    </sheetView>
  </sheetViews>
  <sheetFormatPr defaultRowHeight="14.4" x14ac:dyDescent="0.3"/>
  <cols>
    <col min="1" max="1" width="16.109375" customWidth="1"/>
    <col min="12" max="12" width="12.3320312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1899.0423584</v>
      </c>
      <c r="C2">
        <v>1755.0699463000001</v>
      </c>
      <c r="D2">
        <v>1910.9542236</v>
      </c>
      <c r="E2">
        <v>1839.6463623</v>
      </c>
      <c r="F2">
        <v>1798.6600341999999</v>
      </c>
      <c r="G2">
        <v>1817.7199707</v>
      </c>
      <c r="H2">
        <v>1728.3299560999999</v>
      </c>
      <c r="I2">
        <v>1755.0699463000001</v>
      </c>
      <c r="J2">
        <v>1788.8488769999999</v>
      </c>
      <c r="L2" t="str">
        <f>A2</f>
        <v>01SEP2023:01:00:00</v>
      </c>
      <c r="M2">
        <v>1</v>
      </c>
      <c r="N2">
        <f>C2-B2</f>
        <v>-143.97241209999993</v>
      </c>
      <c r="O2">
        <f>IF(N2&lt;0,N2,"")</f>
        <v>-143.97241209999993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7.5813165232028314</v>
      </c>
      <c r="T2">
        <f>AVERAGE(S2:S674)</f>
        <v>5.3029344450849987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1800.8486327999999</v>
      </c>
      <c r="C3">
        <v>1657.4100341999999</v>
      </c>
      <c r="D3">
        <v>1789.0819091999999</v>
      </c>
      <c r="E3">
        <v>1711.0642089999999</v>
      </c>
      <c r="F3">
        <v>1693.6099853999999</v>
      </c>
      <c r="G3">
        <v>1711.9699707</v>
      </c>
      <c r="H3">
        <v>1628.6500243999999</v>
      </c>
      <c r="I3">
        <v>1657.4100341999999</v>
      </c>
      <c r="J3">
        <v>1684.1925048999999</v>
      </c>
      <c r="L3" t="str">
        <f t="shared" ref="L3:L66" si="0">A3</f>
        <v>01SEP2023:02:00:00</v>
      </c>
      <c r="M3">
        <v>2</v>
      </c>
      <c r="N3">
        <f t="shared" ref="N3:N66" si="1">C3-B3</f>
        <v>-143.43859859999998</v>
      </c>
      <c r="O3">
        <f t="shared" ref="O3:O66" si="2">IF(N3&lt;0,N3,"")</f>
        <v>-143.43859859999998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7.9650558068824706</v>
      </c>
      <c r="V3" s="3">
        <v>1</v>
      </c>
      <c r="W3" s="4">
        <v>-122.47598120952378</v>
      </c>
      <c r="X3" s="4">
        <v>47.763854980000019</v>
      </c>
      <c r="Y3" s="4"/>
      <c r="Z3">
        <v>1</v>
      </c>
      <c r="AA3">
        <f>W3</f>
        <v>-122.47598120952378</v>
      </c>
      <c r="AB3">
        <f>X3</f>
        <v>47.763854980000019</v>
      </c>
    </row>
    <row r="4" spans="1:28" x14ac:dyDescent="0.3">
      <c r="A4" t="s">
        <v>78</v>
      </c>
      <c r="B4">
        <v>1701.5241699000001</v>
      </c>
      <c r="C4">
        <v>1581.0699463000001</v>
      </c>
      <c r="D4">
        <v>1718.0362548999999</v>
      </c>
      <c r="E4">
        <v>1628.1953125</v>
      </c>
      <c r="F4">
        <v>1610.6500243999999</v>
      </c>
      <c r="G4">
        <v>1627.6999512</v>
      </c>
      <c r="H4">
        <v>1549.0600586</v>
      </c>
      <c r="I4">
        <v>1581.0699463000001</v>
      </c>
      <c r="J4">
        <v>1606.4813231999999</v>
      </c>
      <c r="L4" t="str">
        <f t="shared" si="0"/>
        <v>01SEP2023:03:00:00</v>
      </c>
      <c r="M4">
        <v>3</v>
      </c>
      <c r="N4">
        <f t="shared" si="1"/>
        <v>-120.45422359999998</v>
      </c>
      <c r="O4">
        <f t="shared" si="2"/>
        <v>-120.45422359999998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7.0791955665889343</v>
      </c>
      <c r="V4" s="3">
        <v>2</v>
      </c>
      <c r="W4" s="4">
        <v>-118.97388373333332</v>
      </c>
      <c r="X4" s="4">
        <v>47.586578350000025</v>
      </c>
      <c r="Y4" s="4"/>
      <c r="Z4">
        <v>2</v>
      </c>
      <c r="AA4">
        <f t="shared" ref="AA4:AB26" si="7">W4</f>
        <v>-118.97388373333332</v>
      </c>
      <c r="AB4">
        <f t="shared" si="7"/>
        <v>47.586578350000025</v>
      </c>
    </row>
    <row r="5" spans="1:28" x14ac:dyDescent="0.3">
      <c r="A5" t="s">
        <v>79</v>
      </c>
      <c r="B5">
        <v>1624.2949219</v>
      </c>
      <c r="C5">
        <v>1532.5699463000001</v>
      </c>
      <c r="D5">
        <v>1661.6101074000001</v>
      </c>
      <c r="E5">
        <v>1587.1705322</v>
      </c>
      <c r="F5">
        <v>1563.5500488</v>
      </c>
      <c r="G5">
        <v>1579.5100098</v>
      </c>
      <c r="H5">
        <v>1507.9000243999999</v>
      </c>
      <c r="I5">
        <v>1532.5699463000001</v>
      </c>
      <c r="J5">
        <v>1558.769043</v>
      </c>
      <c r="L5" t="str">
        <f t="shared" si="0"/>
        <v>01SEP2023:04:00:00</v>
      </c>
      <c r="M5">
        <v>4</v>
      </c>
      <c r="N5">
        <f t="shared" si="1"/>
        <v>-91.72497559999988</v>
      </c>
      <c r="O5">
        <f t="shared" si="2"/>
        <v>-91.72497559999988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5.647064111528814</v>
      </c>
      <c r="V5" s="3">
        <v>3</v>
      </c>
      <c r="W5" s="4">
        <v>-115.52175902999997</v>
      </c>
      <c r="X5" s="4">
        <v>61.558634444444429</v>
      </c>
      <c r="Y5" s="4"/>
      <c r="Z5">
        <v>3</v>
      </c>
      <c r="AA5">
        <f t="shared" si="7"/>
        <v>-115.52175902999997</v>
      </c>
      <c r="AB5">
        <f t="shared" si="7"/>
        <v>61.558634444444429</v>
      </c>
    </row>
    <row r="6" spans="1:28" x14ac:dyDescent="0.3">
      <c r="A6" t="s">
        <v>80</v>
      </c>
      <c r="B6">
        <v>1594.1678466999999</v>
      </c>
      <c r="C6">
        <v>1509.8599853999999</v>
      </c>
      <c r="D6">
        <v>1640.8486327999999</v>
      </c>
      <c r="E6">
        <v>1561.0927733999999</v>
      </c>
      <c r="F6">
        <v>1545.1099853999999</v>
      </c>
      <c r="G6">
        <v>1562.2299805</v>
      </c>
      <c r="H6">
        <v>1488.7299805</v>
      </c>
      <c r="I6">
        <v>1509.8599853999999</v>
      </c>
      <c r="J6">
        <v>1538.4807129000001</v>
      </c>
      <c r="L6" t="str">
        <f t="shared" si="0"/>
        <v>01SEP2023:05:00:00</v>
      </c>
      <c r="M6">
        <v>5</v>
      </c>
      <c r="N6">
        <f t="shared" si="1"/>
        <v>-84.307861300000013</v>
      </c>
      <c r="O6">
        <f t="shared" si="2"/>
        <v>-84.307861300000013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5.2885184878443718</v>
      </c>
      <c r="V6" s="3">
        <v>4</v>
      </c>
      <c r="W6" s="4">
        <v>-115.93318870000002</v>
      </c>
      <c r="X6" s="4">
        <v>70.68792722500001</v>
      </c>
      <c r="Y6" s="4"/>
      <c r="Z6">
        <v>4</v>
      </c>
      <c r="AA6">
        <f t="shared" si="7"/>
        <v>-115.93318870000002</v>
      </c>
      <c r="AB6">
        <f t="shared" si="7"/>
        <v>70.68792722500001</v>
      </c>
    </row>
    <row r="7" spans="1:28" x14ac:dyDescent="0.3">
      <c r="A7" t="s">
        <v>81</v>
      </c>
      <c r="B7">
        <v>1625.0526123</v>
      </c>
      <c r="C7">
        <v>1540.5100098</v>
      </c>
      <c r="D7">
        <v>1664.0682373</v>
      </c>
      <c r="E7">
        <v>1575.6354980000001</v>
      </c>
      <c r="F7">
        <v>1570.8299560999999</v>
      </c>
      <c r="G7">
        <v>1587.4699707</v>
      </c>
      <c r="H7">
        <v>1527.8100586</v>
      </c>
      <c r="I7">
        <v>1540.5100098</v>
      </c>
      <c r="J7">
        <v>1569.1396483999999</v>
      </c>
      <c r="L7" t="str">
        <f t="shared" si="0"/>
        <v>01SEP2023:06:00:00</v>
      </c>
      <c r="M7">
        <v>6</v>
      </c>
      <c r="N7">
        <f t="shared" si="1"/>
        <v>-84.54260249999993</v>
      </c>
      <c r="O7">
        <f t="shared" si="2"/>
        <v>-84.54260249999993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5.2024532535191899</v>
      </c>
      <c r="V7" s="3">
        <v>5</v>
      </c>
      <c r="W7" s="4">
        <v>-121.43162952727276</v>
      </c>
      <c r="X7" s="4">
        <v>57.942016612500026</v>
      </c>
      <c r="Y7" s="4"/>
      <c r="Z7">
        <v>5</v>
      </c>
      <c r="AA7">
        <f t="shared" si="7"/>
        <v>-121.43162952727276</v>
      </c>
      <c r="AB7">
        <f t="shared" si="7"/>
        <v>57.942016612500026</v>
      </c>
    </row>
    <row r="8" spans="1:28" x14ac:dyDescent="0.3">
      <c r="A8" t="s">
        <v>82</v>
      </c>
      <c r="B8">
        <v>1690.4078368999999</v>
      </c>
      <c r="C8">
        <v>1584.8199463000001</v>
      </c>
      <c r="D8">
        <v>1731.9191894999999</v>
      </c>
      <c r="E8">
        <v>1644.2170410000001</v>
      </c>
      <c r="F8">
        <v>1621.5899658000001</v>
      </c>
      <c r="G8">
        <v>1636.3499756000001</v>
      </c>
      <c r="H8">
        <v>1585.8000488</v>
      </c>
      <c r="I8">
        <v>1584.8199463000001</v>
      </c>
      <c r="J8">
        <v>1623.3638916</v>
      </c>
      <c r="L8" t="str">
        <f t="shared" si="0"/>
        <v>01SEP2023:07:00:00</v>
      </c>
      <c r="M8">
        <v>7</v>
      </c>
      <c r="N8">
        <f t="shared" si="1"/>
        <v>-105.58789059999981</v>
      </c>
      <c r="O8">
        <f t="shared" si="2"/>
        <v>-105.58789059999981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6.2462967986255329</v>
      </c>
      <c r="V8" s="3">
        <v>6</v>
      </c>
      <c r="W8" s="4">
        <v>-120.28864634999996</v>
      </c>
      <c r="X8" s="4">
        <v>59.43998718749998</v>
      </c>
      <c r="Y8" s="4"/>
      <c r="Z8">
        <v>6</v>
      </c>
      <c r="AA8">
        <f t="shared" si="7"/>
        <v>-120.28864634999996</v>
      </c>
      <c r="AB8">
        <f t="shared" si="7"/>
        <v>59.43998718749998</v>
      </c>
    </row>
    <row r="9" spans="1:28" x14ac:dyDescent="0.3">
      <c r="A9" t="s">
        <v>83</v>
      </c>
      <c r="B9">
        <v>1707.5159911999999</v>
      </c>
      <c r="C9">
        <v>1606.3800048999999</v>
      </c>
      <c r="D9">
        <v>1714.2803954999999</v>
      </c>
      <c r="E9">
        <v>1646.2430420000001</v>
      </c>
      <c r="F9">
        <v>1632.6800536999999</v>
      </c>
      <c r="G9">
        <v>1646.0200195</v>
      </c>
      <c r="H9">
        <v>1600.1400146000001</v>
      </c>
      <c r="I9">
        <v>1606.3800048999999</v>
      </c>
      <c r="J9">
        <v>1632.6821289</v>
      </c>
      <c r="L9" t="str">
        <f t="shared" si="0"/>
        <v>01SEP2023:08:00:00</v>
      </c>
      <c r="M9">
        <v>8</v>
      </c>
      <c r="N9">
        <f t="shared" si="1"/>
        <v>-101.13598630000001</v>
      </c>
      <c r="O9">
        <f t="shared" si="2"/>
        <v>-101.13598630000001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5.9229891152541505</v>
      </c>
      <c r="V9" s="3">
        <v>7</v>
      </c>
      <c r="W9" s="4">
        <v>-123.38513183333332</v>
      </c>
      <c r="X9" s="4">
        <v>78.158610049999922</v>
      </c>
      <c r="Y9" s="4"/>
      <c r="Z9">
        <v>7</v>
      </c>
      <c r="AA9">
        <f t="shared" si="7"/>
        <v>-123.38513183333332</v>
      </c>
      <c r="AB9">
        <f t="shared" si="7"/>
        <v>78.158610049999922</v>
      </c>
    </row>
    <row r="10" spans="1:28" x14ac:dyDescent="0.3">
      <c r="A10" t="s">
        <v>84</v>
      </c>
      <c r="B10">
        <v>1800.5225829999999</v>
      </c>
      <c r="C10">
        <v>1714.1500243999999</v>
      </c>
      <c r="D10">
        <v>1795.6090088000001</v>
      </c>
      <c r="E10">
        <v>1744.8977050999999</v>
      </c>
      <c r="F10">
        <v>1718.1700439000001</v>
      </c>
      <c r="G10">
        <v>1730.7399902</v>
      </c>
      <c r="H10">
        <v>1702.4100341999999</v>
      </c>
      <c r="I10">
        <v>1714.1500243999999</v>
      </c>
      <c r="J10">
        <v>1728.980957</v>
      </c>
      <c r="L10" t="str">
        <f t="shared" si="0"/>
        <v>01SEP2023:09:00:00</v>
      </c>
      <c r="M10">
        <v>9</v>
      </c>
      <c r="N10">
        <f t="shared" si="1"/>
        <v>-86.372558600000048</v>
      </c>
      <c r="O10">
        <f t="shared" si="2"/>
        <v>-86.372558600000048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4.7970827700526568</v>
      </c>
      <c r="V10" s="3">
        <v>8</v>
      </c>
      <c r="W10" s="4">
        <v>-128.01500447499998</v>
      </c>
      <c r="X10" s="4">
        <v>76.91625976666667</v>
      </c>
      <c r="Y10" s="4"/>
      <c r="Z10">
        <v>8</v>
      </c>
      <c r="AA10">
        <f t="shared" si="7"/>
        <v>-128.01500447499998</v>
      </c>
      <c r="AB10">
        <f t="shared" si="7"/>
        <v>76.91625976666667</v>
      </c>
    </row>
    <row r="11" spans="1:28" x14ac:dyDescent="0.3">
      <c r="A11" t="s">
        <v>85</v>
      </c>
      <c r="B11">
        <v>1979.2669678</v>
      </c>
      <c r="C11">
        <v>1896.0300293</v>
      </c>
      <c r="D11">
        <v>1958.1324463000001</v>
      </c>
      <c r="E11">
        <v>1900.8569336</v>
      </c>
      <c r="F11">
        <v>1874.2600098</v>
      </c>
      <c r="G11">
        <v>1888.0500488</v>
      </c>
      <c r="H11">
        <v>1876.4499512</v>
      </c>
      <c r="I11">
        <v>1896.0300293</v>
      </c>
      <c r="J11">
        <v>1899.6015625</v>
      </c>
      <c r="L11" t="str">
        <f t="shared" si="0"/>
        <v>01SEP2023:10:00:00</v>
      </c>
      <c r="M11">
        <v>10</v>
      </c>
      <c r="N11">
        <f t="shared" si="1"/>
        <v>-83.236938499999951</v>
      </c>
      <c r="O11">
        <f t="shared" si="2"/>
        <v>-83.236938499999951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4.2054427146086155</v>
      </c>
      <c r="V11" s="3">
        <v>9</v>
      </c>
      <c r="W11" s="4">
        <v>-125.83080546249998</v>
      </c>
      <c r="X11" s="4">
        <v>86.137390149999916</v>
      </c>
      <c r="Y11" s="4"/>
      <c r="Z11">
        <v>9</v>
      </c>
      <c r="AA11">
        <f t="shared" si="7"/>
        <v>-125.83080546249998</v>
      </c>
      <c r="AB11">
        <f t="shared" si="7"/>
        <v>86.137390149999916</v>
      </c>
    </row>
    <row r="12" spans="1:28" x14ac:dyDescent="0.3">
      <c r="A12" t="s">
        <v>86</v>
      </c>
      <c r="B12">
        <v>2116.9489745999999</v>
      </c>
      <c r="C12">
        <v>2105.0800780999998</v>
      </c>
      <c r="D12">
        <v>2112.8867187999999</v>
      </c>
      <c r="E12">
        <v>2099.7006836</v>
      </c>
      <c r="F12">
        <v>2038.1700439000001</v>
      </c>
      <c r="G12">
        <v>2051.3898926000002</v>
      </c>
      <c r="H12">
        <v>2072.5900879000001</v>
      </c>
      <c r="I12">
        <v>2105.0800780999998</v>
      </c>
      <c r="J12">
        <v>2084.8344726999999</v>
      </c>
      <c r="L12" t="str">
        <f t="shared" si="0"/>
        <v>01SEP2023:11:00:00</v>
      </c>
      <c r="M12">
        <v>11</v>
      </c>
      <c r="N12">
        <f t="shared" si="1"/>
        <v>-11.868896500000119</v>
      </c>
      <c r="O12">
        <f t="shared" si="2"/>
        <v>-11.868896500000119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0.5606604902814325</v>
      </c>
      <c r="V12" s="3">
        <v>10</v>
      </c>
      <c r="W12" s="4">
        <v>-110.21857798636366</v>
      </c>
      <c r="X12" s="4">
        <v>77.193908674999989</v>
      </c>
      <c r="Y12" s="4"/>
      <c r="Z12">
        <v>10</v>
      </c>
      <c r="AA12">
        <f t="shared" si="7"/>
        <v>-110.21857798636366</v>
      </c>
      <c r="AB12">
        <f t="shared" si="7"/>
        <v>77.193908674999989</v>
      </c>
    </row>
    <row r="13" spans="1:28" x14ac:dyDescent="0.3">
      <c r="A13" t="s">
        <v>87</v>
      </c>
      <c r="B13">
        <v>2312.0646972999998</v>
      </c>
      <c r="C13">
        <v>2311.3898926000002</v>
      </c>
      <c r="D13">
        <v>2304.3474120999999</v>
      </c>
      <c r="E13">
        <v>2281.4069823999998</v>
      </c>
      <c r="F13">
        <v>2197.1999512000002</v>
      </c>
      <c r="G13">
        <v>2211.2700195000002</v>
      </c>
      <c r="H13">
        <v>2269.3100586</v>
      </c>
      <c r="I13">
        <v>2311.3898926000002</v>
      </c>
      <c r="J13">
        <v>2275.9265137000002</v>
      </c>
      <c r="L13" t="str">
        <f t="shared" si="0"/>
        <v>01SEP2023:12:00:00</v>
      </c>
      <c r="M13">
        <v>12</v>
      </c>
      <c r="N13">
        <f t="shared" si="1"/>
        <v>-0.67480469999964043</v>
      </c>
      <c r="O13">
        <f t="shared" si="2"/>
        <v>-0.67480469999964043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2.9186237772137989E-2</v>
      </c>
      <c r="V13" s="3">
        <v>11</v>
      </c>
      <c r="W13" s="4">
        <v>-93.249302452380974</v>
      </c>
      <c r="X13" s="4">
        <v>85.908216677777716</v>
      </c>
      <c r="Y13" s="4"/>
      <c r="Z13">
        <v>11</v>
      </c>
      <c r="AA13">
        <f t="shared" si="7"/>
        <v>-93.249302452380974</v>
      </c>
      <c r="AB13">
        <f t="shared" si="7"/>
        <v>85.908216677777716</v>
      </c>
    </row>
    <row r="14" spans="1:28" x14ac:dyDescent="0.3">
      <c r="A14" t="s">
        <v>88</v>
      </c>
      <c r="B14">
        <v>2509.5959472999998</v>
      </c>
      <c r="C14">
        <v>2539.4599609000002</v>
      </c>
      <c r="D14">
        <v>2485.2270508000001</v>
      </c>
      <c r="E14">
        <v>2471.9406737999998</v>
      </c>
      <c r="F14">
        <v>2372.0400390999998</v>
      </c>
      <c r="G14">
        <v>2383.0300293</v>
      </c>
      <c r="H14">
        <v>2488.9299316000001</v>
      </c>
      <c r="I14">
        <v>2539.4599609000002</v>
      </c>
      <c r="J14">
        <v>2481.0693359000002</v>
      </c>
      <c r="L14" t="str">
        <f t="shared" si="0"/>
        <v>01SEP2023:13:00:00</v>
      </c>
      <c r="M14">
        <v>13</v>
      </c>
      <c r="N14">
        <f t="shared" si="1"/>
        <v>29.864013600000362</v>
      </c>
      <c r="O14" t="str">
        <f t="shared" si="2"/>
        <v/>
      </c>
      <c r="P14">
        <f t="shared" si="3"/>
        <v>29.864013600000362</v>
      </c>
      <c r="Q14" t="str">
        <f t="shared" si="4"/>
        <v/>
      </c>
      <c r="R14">
        <f t="shared" si="5"/>
        <v>1</v>
      </c>
      <c r="S14">
        <f t="shared" si="6"/>
        <v>1.1899929003364138</v>
      </c>
      <c r="V14" s="3">
        <v>12</v>
      </c>
      <c r="W14" s="4">
        <v>-87.624102775000026</v>
      </c>
      <c r="X14" s="4">
        <v>82.252124010000017</v>
      </c>
      <c r="Y14" s="4"/>
      <c r="Z14">
        <v>12</v>
      </c>
      <c r="AA14">
        <f t="shared" si="7"/>
        <v>-87.624102775000026</v>
      </c>
      <c r="AB14">
        <f t="shared" si="7"/>
        <v>82.252124010000017</v>
      </c>
    </row>
    <row r="15" spans="1:28" x14ac:dyDescent="0.3">
      <c r="A15" t="s">
        <v>89</v>
      </c>
      <c r="B15">
        <v>2683.1140137000002</v>
      </c>
      <c r="C15">
        <v>2714.7600097999998</v>
      </c>
      <c r="D15">
        <v>2650.7268066000001</v>
      </c>
      <c r="E15">
        <v>2610.5432129000001</v>
      </c>
      <c r="F15">
        <v>2525.4199219000002</v>
      </c>
      <c r="G15">
        <v>2534.5</v>
      </c>
      <c r="H15">
        <v>2668.0500487999998</v>
      </c>
      <c r="I15">
        <v>2714.7600097999998</v>
      </c>
      <c r="J15">
        <v>2650.9804687999999</v>
      </c>
      <c r="L15" t="str">
        <f t="shared" si="0"/>
        <v>01SEP2023:14:00:00</v>
      </c>
      <c r="M15">
        <v>14</v>
      </c>
      <c r="N15">
        <f t="shared" si="1"/>
        <v>31.645996099999593</v>
      </c>
      <c r="O15" t="str">
        <f t="shared" si="2"/>
        <v/>
      </c>
      <c r="P15">
        <f t="shared" si="3"/>
        <v>31.645996099999593</v>
      </c>
      <c r="Q15" t="str">
        <f t="shared" si="4"/>
        <v/>
      </c>
      <c r="R15">
        <f t="shared" si="5"/>
        <v>1</v>
      </c>
      <c r="S15">
        <f t="shared" si="6"/>
        <v>1.1794502931450135</v>
      </c>
      <c r="V15" s="3">
        <v>13</v>
      </c>
      <c r="W15" s="4">
        <v>-101.29036219999998</v>
      </c>
      <c r="X15" s="4">
        <v>83.936983538461618</v>
      </c>
      <c r="Y15" s="4"/>
      <c r="Z15">
        <v>13</v>
      </c>
      <c r="AA15">
        <f t="shared" si="7"/>
        <v>-101.29036219999998</v>
      </c>
      <c r="AB15">
        <f t="shared" si="7"/>
        <v>83.936983538461618</v>
      </c>
    </row>
    <row r="16" spans="1:28" x14ac:dyDescent="0.3">
      <c r="A16" t="s">
        <v>90</v>
      </c>
      <c r="B16">
        <v>2768.7243652000002</v>
      </c>
      <c r="C16">
        <v>2800.8898926000002</v>
      </c>
      <c r="D16">
        <v>2782.2565918</v>
      </c>
      <c r="E16">
        <v>2759.5104980000001</v>
      </c>
      <c r="F16">
        <v>2624.8400879000001</v>
      </c>
      <c r="G16">
        <v>2629.1101073999998</v>
      </c>
      <c r="H16">
        <v>2767.3898926000002</v>
      </c>
      <c r="I16">
        <v>2800.8898926000002</v>
      </c>
      <c r="J16">
        <v>2752.3305664</v>
      </c>
      <c r="L16" t="str">
        <f t="shared" si="0"/>
        <v>01SEP2023:15:00:00</v>
      </c>
      <c r="M16">
        <v>15</v>
      </c>
      <c r="N16">
        <f t="shared" si="1"/>
        <v>32.165527399999974</v>
      </c>
      <c r="O16" t="str">
        <f t="shared" si="2"/>
        <v/>
      </c>
      <c r="P16">
        <f t="shared" si="3"/>
        <v>32.165527399999974</v>
      </c>
      <c r="Q16" t="str">
        <f t="shared" si="4"/>
        <v/>
      </c>
      <c r="R16">
        <f t="shared" si="5"/>
        <v>1</v>
      </c>
      <c r="S16">
        <f t="shared" si="6"/>
        <v>1.1617453800850444</v>
      </c>
      <c r="V16" s="3">
        <v>14</v>
      </c>
      <c r="W16" s="4">
        <v>-107.1438802</v>
      </c>
      <c r="X16" s="4">
        <v>87.174662272222292</v>
      </c>
      <c r="Y16" s="4"/>
      <c r="Z16">
        <v>14</v>
      </c>
      <c r="AA16">
        <f t="shared" si="7"/>
        <v>-107.1438802</v>
      </c>
      <c r="AB16">
        <f t="shared" si="7"/>
        <v>87.174662272222292</v>
      </c>
    </row>
    <row r="17" spans="1:28" x14ac:dyDescent="0.3">
      <c r="A17" t="s">
        <v>91</v>
      </c>
      <c r="B17">
        <v>2861.3232422000001</v>
      </c>
      <c r="C17">
        <v>2825.6899414</v>
      </c>
      <c r="D17">
        <v>2786.4597168</v>
      </c>
      <c r="E17">
        <v>2786.0351562999999</v>
      </c>
      <c r="F17">
        <v>2681.1000976999999</v>
      </c>
      <c r="G17">
        <v>2682.75</v>
      </c>
      <c r="H17">
        <v>2813.6699219000002</v>
      </c>
      <c r="I17">
        <v>2825.6899414</v>
      </c>
      <c r="J17">
        <v>2785.4851073999998</v>
      </c>
      <c r="L17" t="str">
        <f t="shared" si="0"/>
        <v>01SEP2023:16:00:00</v>
      </c>
      <c r="M17">
        <v>16</v>
      </c>
      <c r="N17">
        <f t="shared" si="1"/>
        <v>-35.633300800000143</v>
      </c>
      <c r="O17">
        <f t="shared" si="2"/>
        <v>-35.633300800000143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1.2453434227376068</v>
      </c>
      <c r="V17" s="3">
        <v>15</v>
      </c>
      <c r="W17" s="4">
        <v>-80.844632653846162</v>
      </c>
      <c r="X17" s="4">
        <v>119.06178195882347</v>
      </c>
      <c r="Y17" s="4"/>
      <c r="Z17">
        <v>15</v>
      </c>
      <c r="AA17">
        <f t="shared" si="7"/>
        <v>-80.844632653846162</v>
      </c>
      <c r="AB17">
        <f t="shared" si="7"/>
        <v>119.06178195882347</v>
      </c>
    </row>
    <row r="18" spans="1:28" x14ac:dyDescent="0.3">
      <c r="A18" t="s">
        <v>92</v>
      </c>
      <c r="B18">
        <v>2843.1223144999999</v>
      </c>
      <c r="C18">
        <v>2810.2900390999998</v>
      </c>
      <c r="D18">
        <v>2820.4035644999999</v>
      </c>
      <c r="E18">
        <v>2868.7702637000002</v>
      </c>
      <c r="F18">
        <v>2704.8000487999998</v>
      </c>
      <c r="G18">
        <v>2706.1398926000002</v>
      </c>
      <c r="H18">
        <v>2813.5400390999998</v>
      </c>
      <c r="I18">
        <v>2810.2900390999998</v>
      </c>
      <c r="J18">
        <v>2792.3237304999998</v>
      </c>
      <c r="L18" t="str">
        <f t="shared" si="0"/>
        <v>01SEP2023:17:00:00</v>
      </c>
      <c r="M18">
        <v>17</v>
      </c>
      <c r="N18">
        <f t="shared" si="1"/>
        <v>-32.832275400000071</v>
      </c>
      <c r="O18">
        <f t="shared" si="2"/>
        <v>-32.832275400000071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1.1547964444777696</v>
      </c>
      <c r="V18" s="3">
        <v>16</v>
      </c>
      <c r="W18" s="4">
        <v>-88.812805174999994</v>
      </c>
      <c r="X18" s="4">
        <v>130.52844239999996</v>
      </c>
      <c r="Y18" s="4"/>
      <c r="Z18">
        <v>16</v>
      </c>
      <c r="AA18">
        <f t="shared" si="7"/>
        <v>-88.812805174999994</v>
      </c>
      <c r="AB18">
        <f t="shared" si="7"/>
        <v>130.52844239999996</v>
      </c>
    </row>
    <row r="19" spans="1:28" x14ac:dyDescent="0.3">
      <c r="A19" t="s">
        <v>93</v>
      </c>
      <c r="B19">
        <v>2812.4726562999999</v>
      </c>
      <c r="C19">
        <v>2732.9299316000001</v>
      </c>
      <c r="D19">
        <v>2790.0092773000001</v>
      </c>
      <c r="E19">
        <v>2828.8493652000002</v>
      </c>
      <c r="F19">
        <v>2683.2299804999998</v>
      </c>
      <c r="G19">
        <v>2687.6101073999998</v>
      </c>
      <c r="H19">
        <v>2752.7700195000002</v>
      </c>
      <c r="I19">
        <v>2732.9299316000001</v>
      </c>
      <c r="J19">
        <v>2740.7958984000002</v>
      </c>
      <c r="L19" t="str">
        <f t="shared" si="0"/>
        <v>01SEP2023:18:00:00</v>
      </c>
      <c r="M19">
        <v>18</v>
      </c>
      <c r="N19">
        <f t="shared" si="1"/>
        <v>-79.542724699999781</v>
      </c>
      <c r="O19">
        <f t="shared" si="2"/>
        <v>-79.542724699999781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2.8282132635786645</v>
      </c>
      <c r="V19" s="3">
        <v>17</v>
      </c>
      <c r="W19" s="4">
        <v>-104.19761149166671</v>
      </c>
      <c r="X19" s="4">
        <v>119.05196804999997</v>
      </c>
      <c r="Y19" s="4"/>
      <c r="Z19">
        <v>17</v>
      </c>
      <c r="AA19">
        <f t="shared" si="7"/>
        <v>-104.19761149166671</v>
      </c>
      <c r="AB19">
        <f t="shared" si="7"/>
        <v>119.05196804999997</v>
      </c>
    </row>
    <row r="20" spans="1:28" x14ac:dyDescent="0.3">
      <c r="A20" t="s">
        <v>94</v>
      </c>
      <c r="B20">
        <v>2766.6333008000001</v>
      </c>
      <c r="C20">
        <v>2611.6201172000001</v>
      </c>
      <c r="D20">
        <v>2702.8654784999999</v>
      </c>
      <c r="E20">
        <v>2694.9702148000001</v>
      </c>
      <c r="F20">
        <v>2612.2199707</v>
      </c>
      <c r="G20">
        <v>2621.3000487999998</v>
      </c>
      <c r="H20">
        <v>2640.6999512000002</v>
      </c>
      <c r="I20">
        <v>2611.6201172000001</v>
      </c>
      <c r="J20">
        <v>2639.6213379000001</v>
      </c>
      <c r="L20" t="str">
        <f t="shared" si="0"/>
        <v>01SEP2023:19:00:00</v>
      </c>
      <c r="M20">
        <v>19</v>
      </c>
      <c r="N20">
        <f t="shared" si="1"/>
        <v>-155.01318360000005</v>
      </c>
      <c r="O20">
        <f t="shared" si="2"/>
        <v>-155.01318360000005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5.6029537255687778</v>
      </c>
      <c r="V20" s="3">
        <v>18</v>
      </c>
      <c r="W20" s="4">
        <v>-87.008193974999983</v>
      </c>
      <c r="X20" s="4">
        <v>123.38554165000002</v>
      </c>
      <c r="Y20" s="4"/>
      <c r="Z20">
        <v>18</v>
      </c>
      <c r="AA20">
        <f t="shared" si="7"/>
        <v>-87.008193974999983</v>
      </c>
      <c r="AB20">
        <f t="shared" si="7"/>
        <v>123.38554165000002</v>
      </c>
    </row>
    <row r="21" spans="1:28" x14ac:dyDescent="0.3">
      <c r="A21" t="s">
        <v>95</v>
      </c>
      <c r="B21">
        <v>2579.0571289</v>
      </c>
      <c r="C21">
        <v>2455.7600097999998</v>
      </c>
      <c r="D21">
        <v>2539.0793457</v>
      </c>
      <c r="E21">
        <v>2488.9367676000002</v>
      </c>
      <c r="F21">
        <v>2484.2900390999998</v>
      </c>
      <c r="G21">
        <v>2498.7700195000002</v>
      </c>
      <c r="H21">
        <v>2477.5800780999998</v>
      </c>
      <c r="I21">
        <v>2455.7600097999998</v>
      </c>
      <c r="J21">
        <v>2486.1240234000002</v>
      </c>
      <c r="L21" t="str">
        <f t="shared" si="0"/>
        <v>01SEP2023:20:00:00</v>
      </c>
      <c r="M21">
        <v>20</v>
      </c>
      <c r="N21">
        <f t="shared" si="1"/>
        <v>-123.29711910000015</v>
      </c>
      <c r="O21">
        <f t="shared" si="2"/>
        <v>-123.29711910000015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4.7807052320934007</v>
      </c>
      <c r="V21" s="3">
        <v>19</v>
      </c>
      <c r="W21" s="4">
        <v>-97.322638257894738</v>
      </c>
      <c r="X21" s="4">
        <v>117.8961736727273</v>
      </c>
      <c r="Y21" s="4"/>
      <c r="Z21">
        <v>19</v>
      </c>
      <c r="AA21">
        <f t="shared" si="7"/>
        <v>-97.322638257894738</v>
      </c>
      <c r="AB21">
        <f t="shared" si="7"/>
        <v>117.8961736727273</v>
      </c>
    </row>
    <row r="22" spans="1:28" x14ac:dyDescent="0.3">
      <c r="A22" t="s">
        <v>96</v>
      </c>
      <c r="B22">
        <v>2421.8886719000002</v>
      </c>
      <c r="C22">
        <v>2352.0200195000002</v>
      </c>
      <c r="D22">
        <v>2421.9731445000002</v>
      </c>
      <c r="E22">
        <v>2339.1721191000001</v>
      </c>
      <c r="F22">
        <v>2380.8400879000001</v>
      </c>
      <c r="G22">
        <v>2398.3100586</v>
      </c>
      <c r="H22">
        <v>2364.3500976999999</v>
      </c>
      <c r="I22">
        <v>2352.0200195000002</v>
      </c>
      <c r="J22">
        <v>2377.2207030999998</v>
      </c>
      <c r="L22" t="str">
        <f t="shared" si="0"/>
        <v>01SEP2023:21:00:00</v>
      </c>
      <c r="M22">
        <v>21</v>
      </c>
      <c r="N22">
        <f t="shared" si="1"/>
        <v>-69.868652399999974</v>
      </c>
      <c r="O22">
        <f t="shared" si="2"/>
        <v>-69.868652399999974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2.8848829102118554</v>
      </c>
      <c r="V22" s="3">
        <v>20</v>
      </c>
      <c r="W22" s="4">
        <v>-111.253649905</v>
      </c>
      <c r="X22" s="4">
        <v>110.45875242000002</v>
      </c>
      <c r="Y22" s="4"/>
      <c r="Z22">
        <v>20</v>
      </c>
      <c r="AA22">
        <f t="shared" si="7"/>
        <v>-111.253649905</v>
      </c>
      <c r="AB22">
        <f t="shared" si="7"/>
        <v>110.45875242000002</v>
      </c>
    </row>
    <row r="23" spans="1:28" x14ac:dyDescent="0.3">
      <c r="A23" t="s">
        <v>97</v>
      </c>
      <c r="B23">
        <v>2246.4177245999999</v>
      </c>
      <c r="C23">
        <v>2198.3999023000001</v>
      </c>
      <c r="D23">
        <v>2351.6669922000001</v>
      </c>
      <c r="E23">
        <v>2264.9299316000001</v>
      </c>
      <c r="F23">
        <v>2236.6101073999998</v>
      </c>
      <c r="G23">
        <v>2255.0800780999998</v>
      </c>
      <c r="H23">
        <v>2206.3701172000001</v>
      </c>
      <c r="I23">
        <v>2198.3999023000001</v>
      </c>
      <c r="J23">
        <v>2240.9335937999999</v>
      </c>
      <c r="L23" t="str">
        <f t="shared" si="0"/>
        <v>01SEP2023:22:00:00</v>
      </c>
      <c r="M23">
        <v>22</v>
      </c>
      <c r="N23">
        <f t="shared" si="1"/>
        <v>-48.017822299999807</v>
      </c>
      <c r="O23">
        <f t="shared" si="2"/>
        <v>-48.017822299999807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2.1375286427883724</v>
      </c>
      <c r="V23" s="3">
        <v>21</v>
      </c>
      <c r="W23" s="4">
        <v>-122.4851209777777</v>
      </c>
      <c r="X23" s="4">
        <v>74.773193358333302</v>
      </c>
      <c r="Y23" s="4"/>
      <c r="Z23">
        <v>21</v>
      </c>
      <c r="AA23">
        <f t="shared" si="7"/>
        <v>-122.4851209777777</v>
      </c>
      <c r="AB23">
        <f t="shared" si="7"/>
        <v>74.773193358333302</v>
      </c>
    </row>
    <row r="24" spans="1:28" x14ac:dyDescent="0.3">
      <c r="A24" t="s">
        <v>98</v>
      </c>
      <c r="B24">
        <v>2069.1811523000001</v>
      </c>
      <c r="C24">
        <v>2049.6298827999999</v>
      </c>
      <c r="D24">
        <v>2205.0812987999998</v>
      </c>
      <c r="E24">
        <v>2091.3298340000001</v>
      </c>
      <c r="F24">
        <v>2085.1899414</v>
      </c>
      <c r="G24">
        <v>2096.9199219000002</v>
      </c>
      <c r="H24">
        <v>2050.1398926000002</v>
      </c>
      <c r="I24">
        <v>2049.6298827999999</v>
      </c>
      <c r="J24">
        <v>2089.1582030999998</v>
      </c>
      <c r="L24" t="str">
        <f t="shared" si="0"/>
        <v>01SEP2023:23:00:00</v>
      </c>
      <c r="M24">
        <v>23</v>
      </c>
      <c r="N24">
        <f t="shared" si="1"/>
        <v>-19.551269500000217</v>
      </c>
      <c r="O24">
        <f t="shared" si="2"/>
        <v>-19.551269500000217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0.94487954707435773</v>
      </c>
      <c r="V24" s="3">
        <v>22</v>
      </c>
      <c r="W24" s="4">
        <v>-117.42486017727275</v>
      </c>
      <c r="X24" s="4">
        <v>91.420562750000016</v>
      </c>
      <c r="Y24" s="4"/>
      <c r="Z24">
        <v>22</v>
      </c>
      <c r="AA24">
        <f t="shared" si="7"/>
        <v>-117.42486017727275</v>
      </c>
      <c r="AB24">
        <f t="shared" si="7"/>
        <v>91.420562750000016</v>
      </c>
    </row>
    <row r="25" spans="1:28" x14ac:dyDescent="0.3">
      <c r="A25" t="s">
        <v>99</v>
      </c>
      <c r="B25">
        <v>1916.8029785000001</v>
      </c>
      <c r="C25">
        <v>1915.4699707</v>
      </c>
      <c r="D25">
        <v>2061.0773926000002</v>
      </c>
      <c r="E25">
        <v>1957.4377440999999</v>
      </c>
      <c r="F25">
        <v>1955.9599608999999</v>
      </c>
      <c r="G25">
        <v>1963.2600098</v>
      </c>
      <c r="H25">
        <v>1910.2600098</v>
      </c>
      <c r="I25">
        <v>1915.4699707</v>
      </c>
      <c r="J25">
        <v>1951.8564452999999</v>
      </c>
      <c r="L25" t="str">
        <f t="shared" si="0"/>
        <v>02SEP2023:00:00:00</v>
      </c>
      <c r="M25">
        <v>24</v>
      </c>
      <c r="N25">
        <f t="shared" si="1"/>
        <v>-1.3330078000001322</v>
      </c>
      <c r="O25">
        <f t="shared" si="2"/>
        <v>-1.3330078000001322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6.9543287179326146E-2</v>
      </c>
      <c r="V25" s="3">
        <v>23</v>
      </c>
      <c r="W25" s="4">
        <v>-147.3429121590909</v>
      </c>
      <c r="X25" s="4">
        <v>59.89578246250008</v>
      </c>
      <c r="Y25" s="4"/>
      <c r="Z25">
        <v>23</v>
      </c>
      <c r="AA25">
        <f t="shared" si="7"/>
        <v>-147.3429121590909</v>
      </c>
      <c r="AB25">
        <f t="shared" si="7"/>
        <v>59.89578246250008</v>
      </c>
    </row>
    <row r="26" spans="1:28" x14ac:dyDescent="0.3">
      <c r="A26" t="s">
        <v>100</v>
      </c>
      <c r="B26">
        <v>1757.2589111</v>
      </c>
      <c r="C26">
        <v>1795.1800536999999</v>
      </c>
      <c r="D26">
        <v>1894.5988769999999</v>
      </c>
      <c r="E26">
        <v>1811.5104980000001</v>
      </c>
      <c r="F26">
        <v>1863.9399414</v>
      </c>
      <c r="G26">
        <v>1876.9899902</v>
      </c>
      <c r="H26">
        <v>1795.1800536999999</v>
      </c>
      <c r="I26">
        <v>1827.2099608999999</v>
      </c>
      <c r="J26">
        <v>1839.7299805</v>
      </c>
      <c r="L26" t="str">
        <f t="shared" si="0"/>
        <v>02SEP2023:01:00:00</v>
      </c>
      <c r="M26">
        <v>1</v>
      </c>
      <c r="N26">
        <f t="shared" si="1"/>
        <v>37.921142599999939</v>
      </c>
      <c r="O26" t="str">
        <f t="shared" si="2"/>
        <v/>
      </c>
      <c r="P26">
        <f t="shared" si="3"/>
        <v>37.921142599999939</v>
      </c>
      <c r="Q26" t="str">
        <f t="shared" si="4"/>
        <v/>
      </c>
      <c r="R26">
        <f t="shared" si="5"/>
        <v>1</v>
      </c>
      <c r="S26">
        <f t="shared" si="6"/>
        <v>2.1579712790451726</v>
      </c>
      <c r="V26" s="3">
        <v>24</v>
      </c>
      <c r="W26" s="4">
        <v>-127.39281116363632</v>
      </c>
      <c r="X26" s="4">
        <v>77.930435187500052</v>
      </c>
      <c r="Y26" s="4"/>
      <c r="Z26">
        <v>24</v>
      </c>
      <c r="AA26">
        <f t="shared" si="7"/>
        <v>-127.39281116363632</v>
      </c>
      <c r="AB26">
        <f t="shared" si="7"/>
        <v>77.930435187500052</v>
      </c>
    </row>
    <row r="27" spans="1:28" x14ac:dyDescent="0.3">
      <c r="A27" t="s">
        <v>101</v>
      </c>
      <c r="B27">
        <v>1646.0305175999999</v>
      </c>
      <c r="C27">
        <v>1700.1999512</v>
      </c>
      <c r="D27">
        <v>1753.8986815999999</v>
      </c>
      <c r="E27">
        <v>1686.7443848</v>
      </c>
      <c r="F27">
        <v>1770.9200439000001</v>
      </c>
      <c r="G27">
        <v>1778.9000243999999</v>
      </c>
      <c r="H27">
        <v>1700.1999512</v>
      </c>
      <c r="I27">
        <v>1741.0699463000001</v>
      </c>
      <c r="J27">
        <v>1738.1428223</v>
      </c>
      <c r="L27" t="str">
        <f t="shared" si="0"/>
        <v>02SEP2023:02:00:00</v>
      </c>
      <c r="M27">
        <v>2</v>
      </c>
      <c r="N27">
        <f t="shared" si="1"/>
        <v>54.169433600000048</v>
      </c>
      <c r="O27" t="str">
        <f t="shared" si="2"/>
        <v/>
      </c>
      <c r="P27">
        <f t="shared" si="3"/>
        <v>54.169433600000048</v>
      </c>
      <c r="Q27" t="str">
        <f t="shared" si="4"/>
        <v/>
      </c>
      <c r="R27">
        <f t="shared" si="5"/>
        <v>1</v>
      </c>
      <c r="S27">
        <f t="shared" si="6"/>
        <v>3.2909130797272192</v>
      </c>
      <c r="V27" s="3" t="s">
        <v>13</v>
      </c>
      <c r="W27" s="4">
        <v>-113.45112435827953</v>
      </c>
      <c r="X27" s="4">
        <v>89.430206420000005</v>
      </c>
      <c r="Y27" s="4"/>
    </row>
    <row r="28" spans="1:28" x14ac:dyDescent="0.3">
      <c r="A28" t="s">
        <v>102</v>
      </c>
      <c r="B28">
        <v>1537.3150635</v>
      </c>
      <c r="C28">
        <v>1629.2800293</v>
      </c>
      <c r="D28">
        <v>1685.9614257999999</v>
      </c>
      <c r="E28">
        <v>1634.0224608999999</v>
      </c>
      <c r="F28">
        <v>1699.1700439000001</v>
      </c>
      <c r="G28">
        <v>1702.8900146000001</v>
      </c>
      <c r="H28">
        <v>1629.2800293</v>
      </c>
      <c r="I28">
        <v>1679.7299805</v>
      </c>
      <c r="J28">
        <v>1670.1013184000001</v>
      </c>
      <c r="L28" t="str">
        <f t="shared" si="0"/>
        <v>02SEP2023:03:00:00</v>
      </c>
      <c r="M28">
        <v>3</v>
      </c>
      <c r="N28">
        <f t="shared" si="1"/>
        <v>91.964965800000073</v>
      </c>
      <c r="O28" t="str">
        <f t="shared" si="2"/>
        <v/>
      </c>
      <c r="P28">
        <f t="shared" si="3"/>
        <v>91.964965800000073</v>
      </c>
      <c r="Q28" t="str">
        <f t="shared" si="4"/>
        <v/>
      </c>
      <c r="R28">
        <f t="shared" si="5"/>
        <v>1</v>
      </c>
      <c r="S28">
        <f t="shared" si="6"/>
        <v>5.9821807502896478</v>
      </c>
    </row>
    <row r="29" spans="1:28" x14ac:dyDescent="0.3">
      <c r="A29" t="s">
        <v>103</v>
      </c>
      <c r="B29">
        <v>1456.0589600000001</v>
      </c>
      <c r="C29">
        <v>1572.0600586</v>
      </c>
      <c r="D29">
        <v>1603.9898682</v>
      </c>
      <c r="E29">
        <v>1579.6018065999999</v>
      </c>
      <c r="F29">
        <v>1640.5600586</v>
      </c>
      <c r="G29">
        <v>1642.2900391000001</v>
      </c>
      <c r="H29">
        <v>1572.0600586</v>
      </c>
      <c r="I29">
        <v>1615.8100586</v>
      </c>
      <c r="J29">
        <v>1605.4440918</v>
      </c>
      <c r="L29" t="str">
        <f t="shared" si="0"/>
        <v>02SEP2023:04:00:00</v>
      </c>
      <c r="M29">
        <v>4</v>
      </c>
      <c r="N29">
        <f t="shared" si="1"/>
        <v>116.00109859999998</v>
      </c>
      <c r="O29" t="str">
        <f t="shared" si="2"/>
        <v/>
      </c>
      <c r="P29">
        <f t="shared" si="3"/>
        <v>116.00109859999998</v>
      </c>
      <c r="Q29" t="str">
        <f t="shared" si="4"/>
        <v/>
      </c>
      <c r="R29">
        <f t="shared" si="5"/>
        <v>1</v>
      </c>
      <c r="S29">
        <f t="shared" si="6"/>
        <v>7.9667858092779413</v>
      </c>
    </row>
    <row r="30" spans="1:28" x14ac:dyDescent="0.3">
      <c r="A30" t="s">
        <v>104</v>
      </c>
      <c r="B30">
        <v>1435.3106689000001</v>
      </c>
      <c r="C30">
        <v>1528.3100586</v>
      </c>
      <c r="D30">
        <v>1549.6511230000001</v>
      </c>
      <c r="E30">
        <v>1531.0635986</v>
      </c>
      <c r="F30">
        <v>1599.6500243999999</v>
      </c>
      <c r="G30">
        <v>1602.5999756000001</v>
      </c>
      <c r="H30">
        <v>1528.3100586</v>
      </c>
      <c r="I30">
        <v>1570.3399658000001</v>
      </c>
      <c r="J30">
        <v>1559.7503661999999</v>
      </c>
      <c r="L30" t="str">
        <f t="shared" si="0"/>
        <v>02SEP2023:05:00:00</v>
      </c>
      <c r="M30">
        <v>5</v>
      </c>
      <c r="N30">
        <f t="shared" si="1"/>
        <v>92.999389699999938</v>
      </c>
      <c r="O30" t="str">
        <f t="shared" si="2"/>
        <v/>
      </c>
      <c r="P30">
        <f t="shared" si="3"/>
        <v>92.999389699999938</v>
      </c>
      <c r="Q30" t="str">
        <f t="shared" si="4"/>
        <v/>
      </c>
      <c r="R30">
        <f t="shared" si="5"/>
        <v>1</v>
      </c>
      <c r="S30">
        <f t="shared" si="6"/>
        <v>6.4793909580058537</v>
      </c>
    </row>
    <row r="31" spans="1:28" x14ac:dyDescent="0.3">
      <c r="A31" t="s">
        <v>105</v>
      </c>
      <c r="B31">
        <v>1433.5009766000001</v>
      </c>
      <c r="C31">
        <v>1530.0899658000001</v>
      </c>
      <c r="D31">
        <v>1526.2415771000001</v>
      </c>
      <c r="E31">
        <v>1543.1455077999999</v>
      </c>
      <c r="F31">
        <v>1589.6899414</v>
      </c>
      <c r="G31">
        <v>1592.8499756000001</v>
      </c>
      <c r="H31">
        <v>1530.0899658000001</v>
      </c>
      <c r="I31">
        <v>1565.9200439000001</v>
      </c>
      <c r="J31">
        <v>1552.3052978999999</v>
      </c>
      <c r="L31" t="str">
        <f t="shared" si="0"/>
        <v>02SEP2023:06:00:00</v>
      </c>
      <c r="M31">
        <v>6</v>
      </c>
      <c r="N31">
        <f t="shared" si="1"/>
        <v>96.588989200000015</v>
      </c>
      <c r="O31" t="str">
        <f t="shared" si="2"/>
        <v/>
      </c>
      <c r="P31">
        <f t="shared" si="3"/>
        <v>96.588989200000015</v>
      </c>
      <c r="Q31" t="str">
        <f t="shared" si="4"/>
        <v/>
      </c>
      <c r="R31">
        <f t="shared" si="5"/>
        <v>1</v>
      </c>
      <c r="S31">
        <f t="shared" si="6"/>
        <v>6.7379786115731353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1435.4274902</v>
      </c>
      <c r="C32">
        <v>1515.3599853999999</v>
      </c>
      <c r="D32">
        <v>1526.4152832</v>
      </c>
      <c r="E32">
        <v>1532.6065673999999</v>
      </c>
      <c r="F32">
        <v>1576.1199951000001</v>
      </c>
      <c r="G32">
        <v>1579.5100098</v>
      </c>
      <c r="H32">
        <v>1515.3599853999999</v>
      </c>
      <c r="I32">
        <v>1544.1899414</v>
      </c>
      <c r="J32">
        <v>1538.7110596</v>
      </c>
      <c r="L32" t="str">
        <f t="shared" si="0"/>
        <v>02SEP2023:07:00:00</v>
      </c>
      <c r="M32">
        <v>7</v>
      </c>
      <c r="N32">
        <f t="shared" si="1"/>
        <v>79.932495199999948</v>
      </c>
      <c r="O32" t="str">
        <f t="shared" si="2"/>
        <v/>
      </c>
      <c r="P32">
        <f t="shared" si="3"/>
        <v>79.932495199999948</v>
      </c>
      <c r="Q32" t="str">
        <f t="shared" si="4"/>
        <v/>
      </c>
      <c r="R32">
        <f t="shared" si="5"/>
        <v>1</v>
      </c>
      <c r="S32">
        <f t="shared" si="6"/>
        <v>5.5685498393835866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107</v>
      </c>
      <c r="B33">
        <v>1444.6503906</v>
      </c>
      <c r="C33">
        <v>1512.0799560999999</v>
      </c>
      <c r="D33">
        <v>1503.8348389</v>
      </c>
      <c r="E33">
        <v>1496.3544922000001</v>
      </c>
      <c r="F33">
        <v>1566.9100341999999</v>
      </c>
      <c r="G33">
        <v>1571.4899902</v>
      </c>
      <c r="H33">
        <v>1512.0799560999999</v>
      </c>
      <c r="I33">
        <v>1546.5899658000001</v>
      </c>
      <c r="J33">
        <v>1532.2080077999999</v>
      </c>
      <c r="L33" t="str">
        <f t="shared" si="0"/>
        <v>02SEP2023:08:00:00</v>
      </c>
      <c r="M33">
        <v>8</v>
      </c>
      <c r="N33">
        <f t="shared" si="1"/>
        <v>67.429565499999853</v>
      </c>
      <c r="O33" t="str">
        <f t="shared" si="2"/>
        <v/>
      </c>
      <c r="P33">
        <f t="shared" si="3"/>
        <v>67.429565499999853</v>
      </c>
      <c r="Q33" t="str">
        <f t="shared" si="4"/>
        <v/>
      </c>
      <c r="R33">
        <f t="shared" si="5"/>
        <v>1</v>
      </c>
      <c r="S33">
        <f t="shared" si="6"/>
        <v>4.6675352001251076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108</v>
      </c>
      <c r="B34">
        <v>1552.5852050999999</v>
      </c>
      <c r="C34">
        <v>1640.3800048999999</v>
      </c>
      <c r="D34">
        <v>1631.3632812999999</v>
      </c>
      <c r="E34">
        <v>1654.9912108999999</v>
      </c>
      <c r="F34">
        <v>1672.4599608999999</v>
      </c>
      <c r="G34">
        <v>1678.9399414</v>
      </c>
      <c r="H34">
        <v>1640.3800048999999</v>
      </c>
      <c r="I34">
        <v>1678.2299805</v>
      </c>
      <c r="J34">
        <v>1656.9956055</v>
      </c>
      <c r="L34" t="str">
        <f t="shared" si="0"/>
        <v>02SEP2023:09:00:00</v>
      </c>
      <c r="M34">
        <v>9</v>
      </c>
      <c r="N34">
        <f t="shared" si="1"/>
        <v>87.794799799999964</v>
      </c>
      <c r="O34" t="str">
        <f t="shared" si="2"/>
        <v/>
      </c>
      <c r="P34">
        <f t="shared" si="3"/>
        <v>87.794799799999964</v>
      </c>
      <c r="Q34" t="str">
        <f t="shared" si="4"/>
        <v/>
      </c>
      <c r="R34">
        <f t="shared" si="5"/>
        <v>1</v>
      </c>
      <c r="S34">
        <f t="shared" si="6"/>
        <v>5.6547492215955533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109</v>
      </c>
      <c r="B35">
        <v>1776.3880615</v>
      </c>
      <c r="C35">
        <v>1832.8900146000001</v>
      </c>
      <c r="D35">
        <v>1812.7687988</v>
      </c>
      <c r="E35">
        <v>1802.3352050999999</v>
      </c>
      <c r="F35">
        <v>1840.75</v>
      </c>
      <c r="G35">
        <v>1850.7199707</v>
      </c>
      <c r="H35">
        <v>1832.8900146000001</v>
      </c>
      <c r="I35">
        <v>1873.3699951000001</v>
      </c>
      <c r="J35">
        <v>1843.5788574000001</v>
      </c>
      <c r="L35" t="str">
        <f t="shared" si="0"/>
        <v>02SEP2023:10:00:00</v>
      </c>
      <c r="M35">
        <v>10</v>
      </c>
      <c r="N35">
        <f t="shared" si="1"/>
        <v>56.501953100000037</v>
      </c>
      <c r="O35" t="str">
        <f t="shared" si="2"/>
        <v/>
      </c>
      <c r="P35">
        <f t="shared" si="3"/>
        <v>56.501953100000037</v>
      </c>
      <c r="Q35" t="str">
        <f t="shared" si="4"/>
        <v/>
      </c>
      <c r="R35">
        <f t="shared" si="5"/>
        <v>1</v>
      </c>
      <c r="S35">
        <f t="shared" si="6"/>
        <v>3.1807212807031151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110</v>
      </c>
      <c r="B36">
        <v>2009.6662598</v>
      </c>
      <c r="C36">
        <v>2049.7900390999998</v>
      </c>
      <c r="D36">
        <v>2022.0698242000001</v>
      </c>
      <c r="E36">
        <v>2033.9346923999999</v>
      </c>
      <c r="F36">
        <v>2014.1600341999999</v>
      </c>
      <c r="G36">
        <v>2026.1899414</v>
      </c>
      <c r="H36">
        <v>2049.7900390999998</v>
      </c>
      <c r="I36">
        <v>2095.2900390999998</v>
      </c>
      <c r="J36">
        <v>2051.9731445000002</v>
      </c>
      <c r="L36" t="str">
        <f t="shared" si="0"/>
        <v>02SEP2023:11:00:00</v>
      </c>
      <c r="M36">
        <v>11</v>
      </c>
      <c r="N36">
        <f t="shared" si="1"/>
        <v>40.123779299999796</v>
      </c>
      <c r="O36" t="str">
        <f t="shared" si="2"/>
        <v/>
      </c>
      <c r="P36">
        <f t="shared" si="3"/>
        <v>40.123779299999796</v>
      </c>
      <c r="Q36" t="str">
        <f t="shared" si="4"/>
        <v/>
      </c>
      <c r="R36">
        <f t="shared" si="5"/>
        <v>1</v>
      </c>
      <c r="S36">
        <f t="shared" si="6"/>
        <v>1.9965394305815172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111</v>
      </c>
      <c r="B37">
        <v>2264.4282226999999</v>
      </c>
      <c r="C37">
        <v>2280.4699707</v>
      </c>
      <c r="D37">
        <v>2246.3320312999999</v>
      </c>
      <c r="E37">
        <v>2243.7521972999998</v>
      </c>
      <c r="F37">
        <v>2196.5100097999998</v>
      </c>
      <c r="G37">
        <v>2213.2399902000002</v>
      </c>
      <c r="H37">
        <v>2280.4699707</v>
      </c>
      <c r="I37">
        <v>2330.5</v>
      </c>
      <c r="J37">
        <v>2273.5324707</v>
      </c>
      <c r="L37" t="str">
        <f t="shared" si="0"/>
        <v>02SEP2023:12:00:00</v>
      </c>
      <c r="M37">
        <v>12</v>
      </c>
      <c r="N37">
        <f t="shared" si="1"/>
        <v>16.041748000000098</v>
      </c>
      <c r="O37" t="str">
        <f t="shared" si="2"/>
        <v/>
      </c>
      <c r="P37">
        <f t="shared" si="3"/>
        <v>16.041748000000098</v>
      </c>
      <c r="Q37" t="str">
        <f t="shared" si="4"/>
        <v/>
      </c>
      <c r="R37">
        <f t="shared" si="5"/>
        <v>1</v>
      </c>
      <c r="S37">
        <f t="shared" si="6"/>
        <v>0.70842377953020996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3">
      <c r="A38" t="s">
        <v>112</v>
      </c>
      <c r="B38">
        <v>2502.3869629000001</v>
      </c>
      <c r="C38">
        <v>2512.8100586</v>
      </c>
      <c r="D38">
        <v>2436.2885741999999</v>
      </c>
      <c r="E38">
        <v>2430.7902832</v>
      </c>
      <c r="F38">
        <v>2382.3601073999998</v>
      </c>
      <c r="G38">
        <v>2402.6799316000001</v>
      </c>
      <c r="H38">
        <v>2512.8100586</v>
      </c>
      <c r="I38">
        <v>2571.9499512000002</v>
      </c>
      <c r="J38">
        <v>2491.1896972999998</v>
      </c>
      <c r="L38" t="str">
        <f t="shared" si="0"/>
        <v>02SEP2023:13:00:00</v>
      </c>
      <c r="M38">
        <v>13</v>
      </c>
      <c r="N38">
        <f t="shared" si="1"/>
        <v>10.423095699999976</v>
      </c>
      <c r="O38" t="str">
        <f t="shared" si="2"/>
        <v/>
      </c>
      <c r="P38">
        <f t="shared" si="3"/>
        <v>10.423095699999976</v>
      </c>
      <c r="Q38" t="str">
        <f t="shared" si="4"/>
        <v/>
      </c>
      <c r="R38">
        <f t="shared" si="5"/>
        <v>1</v>
      </c>
      <c r="S38">
        <f t="shared" si="6"/>
        <v>0.41652613502752261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113</v>
      </c>
      <c r="B39">
        <v>2644.2431640999998</v>
      </c>
      <c r="C39">
        <v>2682.3898926000002</v>
      </c>
      <c r="D39">
        <v>2621.1862793</v>
      </c>
      <c r="E39">
        <v>2597.9406737999998</v>
      </c>
      <c r="F39">
        <v>2536.3000487999998</v>
      </c>
      <c r="G39">
        <v>2556.6599120999999</v>
      </c>
      <c r="H39">
        <v>2682.3898926000002</v>
      </c>
      <c r="I39">
        <v>2743.5900879000001</v>
      </c>
      <c r="J39">
        <v>2661.3273926000002</v>
      </c>
      <c r="L39" t="str">
        <f t="shared" si="0"/>
        <v>02SEP2023:14:00:00</v>
      </c>
      <c r="M39">
        <v>14</v>
      </c>
      <c r="N39">
        <f t="shared" si="1"/>
        <v>38.146728500000336</v>
      </c>
      <c r="O39" t="str">
        <f t="shared" si="2"/>
        <v/>
      </c>
      <c r="P39">
        <f t="shared" si="3"/>
        <v>38.146728500000336</v>
      </c>
      <c r="Q39" t="str">
        <f t="shared" si="4"/>
        <v/>
      </c>
      <c r="R39">
        <f t="shared" si="5"/>
        <v>1</v>
      </c>
      <c r="S39">
        <f t="shared" si="6"/>
        <v>1.4426331518184727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114</v>
      </c>
      <c r="B40">
        <v>2771.3869629000001</v>
      </c>
      <c r="C40">
        <v>2766.7099609000002</v>
      </c>
      <c r="D40">
        <v>2725.6259765999998</v>
      </c>
      <c r="E40">
        <v>2705.4636230000001</v>
      </c>
      <c r="F40">
        <v>2632.5200195000002</v>
      </c>
      <c r="G40">
        <v>2652.8898926000002</v>
      </c>
      <c r="H40">
        <v>2766.7099609000002</v>
      </c>
      <c r="I40">
        <v>2824.1899414</v>
      </c>
      <c r="J40">
        <v>2750.9362793</v>
      </c>
      <c r="L40" t="str">
        <f t="shared" si="0"/>
        <v>02SEP2023:15:00:00</v>
      </c>
      <c r="M40">
        <v>15</v>
      </c>
      <c r="N40">
        <f t="shared" si="1"/>
        <v>-4.6770019999999022</v>
      </c>
      <c r="O40">
        <f t="shared" si="2"/>
        <v>-4.6770019999999022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0.16876033778790142</v>
      </c>
      <c r="V40" s="3">
        <v>9</v>
      </c>
      <c r="W40" s="4">
        <v>24</v>
      </c>
      <c r="X40" s="4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3">
      <c r="A41" t="s">
        <v>115</v>
      </c>
      <c r="B41">
        <v>2869.5476073999998</v>
      </c>
      <c r="C41">
        <v>2811.6000976999999</v>
      </c>
      <c r="D41">
        <v>2794.5334472999998</v>
      </c>
      <c r="E41">
        <v>2747.6433105000001</v>
      </c>
      <c r="F41">
        <v>2697.8500976999999</v>
      </c>
      <c r="G41">
        <v>2720.0300293</v>
      </c>
      <c r="H41">
        <v>2811.6000976999999</v>
      </c>
      <c r="I41">
        <v>2859.1101073999998</v>
      </c>
      <c r="J41">
        <v>2801.9079590000001</v>
      </c>
      <c r="L41" t="str">
        <f t="shared" si="0"/>
        <v>02SEP2023:16:00:00</v>
      </c>
      <c r="M41">
        <v>16</v>
      </c>
      <c r="N41">
        <f t="shared" si="1"/>
        <v>-57.947509699999955</v>
      </c>
      <c r="O41">
        <f t="shared" si="2"/>
        <v>-57.947509699999955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2.0193953064435908</v>
      </c>
      <c r="V41" s="3">
        <v>10</v>
      </c>
      <c r="W41" s="4">
        <v>22</v>
      </c>
      <c r="X41" s="4">
        <v>8</v>
      </c>
      <c r="Z41">
        <v>10</v>
      </c>
      <c r="AA41">
        <f t="shared" si="8"/>
        <v>22</v>
      </c>
      <c r="AB41">
        <f t="shared" si="9"/>
        <v>8</v>
      </c>
    </row>
    <row r="42" spans="1:28" x14ac:dyDescent="0.3">
      <c r="A42" t="s">
        <v>116</v>
      </c>
      <c r="B42">
        <v>2909.6701659999999</v>
      </c>
      <c r="C42">
        <v>2807.6699219000002</v>
      </c>
      <c r="D42">
        <v>2854.4643554999998</v>
      </c>
      <c r="E42">
        <v>2799.5981445000002</v>
      </c>
      <c r="F42">
        <v>2723.1599120999999</v>
      </c>
      <c r="G42">
        <v>2750.3798827999999</v>
      </c>
      <c r="H42">
        <v>2807.6699219000002</v>
      </c>
      <c r="I42">
        <v>2851.7299804999998</v>
      </c>
      <c r="J42">
        <v>2816.0668945000002</v>
      </c>
      <c r="L42" t="str">
        <f t="shared" si="0"/>
        <v>02SEP2023:17:00:00</v>
      </c>
      <c r="M42">
        <v>17</v>
      </c>
      <c r="N42">
        <f t="shared" si="1"/>
        <v>-102.00024409999969</v>
      </c>
      <c r="O42">
        <f t="shared" si="2"/>
        <v>-102.00024409999969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3.5055603652912355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3">
      <c r="A43" t="s">
        <v>117</v>
      </c>
      <c r="B43">
        <v>2896.5217284999999</v>
      </c>
      <c r="C43">
        <v>2745.9099120999999</v>
      </c>
      <c r="D43">
        <v>2858.2478027000002</v>
      </c>
      <c r="E43">
        <v>2808.3723144999999</v>
      </c>
      <c r="F43">
        <v>2718.3100586</v>
      </c>
      <c r="G43">
        <v>2746.2600097999998</v>
      </c>
      <c r="H43">
        <v>2745.9099120999999</v>
      </c>
      <c r="I43">
        <v>2788.7600097999998</v>
      </c>
      <c r="J43">
        <v>2778.5078125</v>
      </c>
      <c r="L43" t="str">
        <f t="shared" si="0"/>
        <v>02SEP2023:18:00:00</v>
      </c>
      <c r="M43">
        <v>18</v>
      </c>
      <c r="N43">
        <f t="shared" si="1"/>
        <v>-150.61181639999995</v>
      </c>
      <c r="O43">
        <f t="shared" si="2"/>
        <v>-150.61181639999995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5.1997475081257605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118</v>
      </c>
      <c r="B44">
        <v>2780.6938476999999</v>
      </c>
      <c r="C44">
        <v>2644.6999512000002</v>
      </c>
      <c r="D44">
        <v>2775.7746582</v>
      </c>
      <c r="E44">
        <v>2682.4238280999998</v>
      </c>
      <c r="F44">
        <v>2652.5600586</v>
      </c>
      <c r="G44">
        <v>2688.75</v>
      </c>
      <c r="H44">
        <v>2644.6999512000002</v>
      </c>
      <c r="I44">
        <v>2687.1000976999999</v>
      </c>
      <c r="J44">
        <v>2688.8261719000002</v>
      </c>
      <c r="L44" t="str">
        <f t="shared" si="0"/>
        <v>02SEP2023:19:00:00</v>
      </c>
      <c r="M44">
        <v>19</v>
      </c>
      <c r="N44">
        <f t="shared" si="1"/>
        <v>-135.99389649999966</v>
      </c>
      <c r="O44">
        <f t="shared" si="2"/>
        <v>-135.99389649999966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4.8906461461942143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119</v>
      </c>
      <c r="B45">
        <v>2601.5712890999998</v>
      </c>
      <c r="C45">
        <v>2491.8999023000001</v>
      </c>
      <c r="D45">
        <v>2641.6555176000002</v>
      </c>
      <c r="E45">
        <v>2532.6079101999999</v>
      </c>
      <c r="F45">
        <v>2536.8100586</v>
      </c>
      <c r="G45">
        <v>2566.75</v>
      </c>
      <c r="H45">
        <v>2491.8999023000001</v>
      </c>
      <c r="I45">
        <v>2540.9799804999998</v>
      </c>
      <c r="J45">
        <v>2548.5510254000001</v>
      </c>
      <c r="L45" t="str">
        <f t="shared" si="0"/>
        <v>02SEP2023:20:00:00</v>
      </c>
      <c r="M45">
        <v>20</v>
      </c>
      <c r="N45">
        <f t="shared" si="1"/>
        <v>-109.67138679999971</v>
      </c>
      <c r="O45">
        <f t="shared" si="2"/>
        <v>-109.67138679999971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4.2155826080760583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3">
      <c r="A46" t="s">
        <v>120</v>
      </c>
      <c r="B46">
        <v>2398.2990722999998</v>
      </c>
      <c r="C46">
        <v>2383.8898926000002</v>
      </c>
      <c r="D46">
        <v>2527.3647461</v>
      </c>
      <c r="E46">
        <v>2415.5825195000002</v>
      </c>
      <c r="F46">
        <v>2438.5600586</v>
      </c>
      <c r="G46">
        <v>2462.3601073999998</v>
      </c>
      <c r="H46">
        <v>2383.8898926000002</v>
      </c>
      <c r="I46">
        <v>2438.3300780999998</v>
      </c>
      <c r="J46">
        <v>2442.2309570000002</v>
      </c>
      <c r="L46" t="str">
        <f t="shared" si="0"/>
        <v>02SEP2023:21:00:00</v>
      </c>
      <c r="M46">
        <v>21</v>
      </c>
      <c r="N46">
        <f t="shared" si="1"/>
        <v>-14.40917969999964</v>
      </c>
      <c r="O46">
        <f t="shared" si="2"/>
        <v>-14.40917969999964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0.60080829227778709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121</v>
      </c>
      <c r="B47">
        <v>2242.7709961</v>
      </c>
      <c r="C47">
        <v>2226.8798827999999</v>
      </c>
      <c r="D47">
        <v>2397.0231933999999</v>
      </c>
      <c r="E47">
        <v>2296.3186034999999</v>
      </c>
      <c r="F47">
        <v>2294.0300293</v>
      </c>
      <c r="G47">
        <v>2313.2299804999998</v>
      </c>
      <c r="H47">
        <v>2226.8798827999999</v>
      </c>
      <c r="I47">
        <v>2281.7600097999998</v>
      </c>
      <c r="J47">
        <v>2292.7226562999999</v>
      </c>
      <c r="L47" t="str">
        <f t="shared" si="0"/>
        <v>02SEP2023:22:00:00</v>
      </c>
      <c r="M47">
        <v>22</v>
      </c>
      <c r="N47">
        <f t="shared" si="1"/>
        <v>-15.891113300000143</v>
      </c>
      <c r="O47">
        <f t="shared" si="2"/>
        <v>-15.891113300000143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0.70854819005745662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122</v>
      </c>
      <c r="B48">
        <v>2120.9721679999998</v>
      </c>
      <c r="C48">
        <v>2061.0300293</v>
      </c>
      <c r="D48">
        <v>2241.7075195000002</v>
      </c>
      <c r="E48">
        <v>2144.0388183999999</v>
      </c>
      <c r="F48">
        <v>2132.7600097999998</v>
      </c>
      <c r="G48">
        <v>2150.4499512000002</v>
      </c>
      <c r="H48">
        <v>2061.0300293</v>
      </c>
      <c r="I48">
        <v>2110.1398926000002</v>
      </c>
      <c r="J48">
        <v>2128.0136719000002</v>
      </c>
      <c r="L48" t="str">
        <f t="shared" si="0"/>
        <v>02SEP2023:23:00:00</v>
      </c>
      <c r="M48">
        <v>23</v>
      </c>
      <c r="N48">
        <f t="shared" si="1"/>
        <v>-59.942138699999759</v>
      </c>
      <c r="O48">
        <f t="shared" si="2"/>
        <v>-59.942138699999759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2.8261633794338299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123</v>
      </c>
      <c r="B49">
        <v>1997.6306152</v>
      </c>
      <c r="C49">
        <v>1908.7299805</v>
      </c>
      <c r="D49">
        <v>2087.0737304999998</v>
      </c>
      <c r="E49">
        <v>1991.8229980000001</v>
      </c>
      <c r="F49">
        <v>1996.4300536999999</v>
      </c>
      <c r="G49">
        <v>2009.9899902</v>
      </c>
      <c r="H49">
        <v>1908.7299805</v>
      </c>
      <c r="I49">
        <v>1955.6800536999999</v>
      </c>
      <c r="J49">
        <v>1977.3798827999999</v>
      </c>
      <c r="L49" t="str">
        <f t="shared" si="0"/>
        <v>03SEP2023:00:00:00</v>
      </c>
      <c r="M49">
        <v>24</v>
      </c>
      <c r="N49">
        <f t="shared" si="1"/>
        <v>-88.900634699999955</v>
      </c>
      <c r="O49">
        <f t="shared" si="2"/>
        <v>-88.900634699999955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4.4503039762984082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124</v>
      </c>
      <c r="B50">
        <v>1856.9119873</v>
      </c>
      <c r="C50">
        <v>1892.4799805</v>
      </c>
      <c r="D50">
        <v>1923.581543</v>
      </c>
      <c r="E50">
        <v>1844.9467772999999</v>
      </c>
      <c r="F50">
        <v>1869.9100341999999</v>
      </c>
      <c r="G50">
        <v>1892.4799805</v>
      </c>
      <c r="H50">
        <v>1790.5999756000001</v>
      </c>
      <c r="I50">
        <v>1796.8800048999999</v>
      </c>
      <c r="J50">
        <v>1837.1992187999999</v>
      </c>
      <c r="L50" t="str">
        <f t="shared" si="0"/>
        <v>03SEP2023:01:00:00</v>
      </c>
      <c r="M50">
        <v>1</v>
      </c>
      <c r="N50">
        <f t="shared" si="1"/>
        <v>35.567993200000046</v>
      </c>
      <c r="O50" t="str">
        <f t="shared" si="2"/>
        <v/>
      </c>
      <c r="P50">
        <f t="shared" si="3"/>
        <v>35.567993200000046</v>
      </c>
      <c r="Q50" t="str">
        <f t="shared" si="4"/>
        <v/>
      </c>
      <c r="R50">
        <f t="shared" si="5"/>
        <v>1</v>
      </c>
      <c r="S50">
        <f t="shared" si="6"/>
        <v>1.9154377505913387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125</v>
      </c>
      <c r="B51">
        <v>1772.7692870999999</v>
      </c>
      <c r="C51">
        <v>1775.75</v>
      </c>
      <c r="D51">
        <v>1808.8409423999999</v>
      </c>
      <c r="E51">
        <v>1756.6577147999999</v>
      </c>
      <c r="F51">
        <v>1749.8599853999999</v>
      </c>
      <c r="G51">
        <v>1775.75</v>
      </c>
      <c r="H51">
        <v>1671.8100586</v>
      </c>
      <c r="I51">
        <v>1675.7099608999999</v>
      </c>
      <c r="J51">
        <v>1718.5853271000001</v>
      </c>
      <c r="L51" t="str">
        <f t="shared" si="0"/>
        <v>03SEP2023:02:00:00</v>
      </c>
      <c r="M51">
        <v>2</v>
      </c>
      <c r="N51">
        <f t="shared" si="1"/>
        <v>2.9807129000000714</v>
      </c>
      <c r="O51" t="str">
        <f t="shared" si="2"/>
        <v/>
      </c>
      <c r="P51">
        <f t="shared" si="3"/>
        <v>2.9807129000000714</v>
      </c>
      <c r="Q51" t="str">
        <f t="shared" si="4"/>
        <v/>
      </c>
      <c r="R51">
        <f t="shared" si="5"/>
        <v>1</v>
      </c>
      <c r="S51">
        <f t="shared" si="6"/>
        <v>0.16813879401510257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3">
      <c r="A52" t="s">
        <v>126</v>
      </c>
      <c r="B52">
        <v>1684.1199951000001</v>
      </c>
      <c r="C52">
        <v>1684.2700195</v>
      </c>
      <c r="D52">
        <v>1726.6464844</v>
      </c>
      <c r="E52">
        <v>1681.4742432</v>
      </c>
      <c r="F52">
        <v>1661.6099853999999</v>
      </c>
      <c r="G52">
        <v>1684.2700195</v>
      </c>
      <c r="H52">
        <v>1579.5500488</v>
      </c>
      <c r="I52">
        <v>1582.1400146000001</v>
      </c>
      <c r="J52">
        <v>1628.4243164</v>
      </c>
      <c r="L52" t="str">
        <f t="shared" si="0"/>
        <v>03SEP2023:03:00:00</v>
      </c>
      <c r="M52">
        <v>3</v>
      </c>
      <c r="N52">
        <f t="shared" si="1"/>
        <v>0.15002439999989292</v>
      </c>
      <c r="O52" t="str">
        <f t="shared" si="2"/>
        <v/>
      </c>
      <c r="P52">
        <f t="shared" si="3"/>
        <v>0.15002439999989292</v>
      </c>
      <c r="Q52" t="str">
        <f t="shared" si="4"/>
        <v/>
      </c>
      <c r="R52">
        <f t="shared" si="5"/>
        <v>1</v>
      </c>
      <c r="S52">
        <f t="shared" si="6"/>
        <v>8.9081775904563572E-3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127</v>
      </c>
      <c r="B53">
        <v>1662.3444824000001</v>
      </c>
      <c r="C53">
        <v>1621.3299560999999</v>
      </c>
      <c r="D53">
        <v>1656.8469238</v>
      </c>
      <c r="E53">
        <v>1600.2807617000001</v>
      </c>
      <c r="F53">
        <v>1596.7900391000001</v>
      </c>
      <c r="G53">
        <v>1621.3299560999999</v>
      </c>
      <c r="H53">
        <v>1517.3599853999999</v>
      </c>
      <c r="I53">
        <v>1520.4300536999999</v>
      </c>
      <c r="J53">
        <v>1564.5184326000001</v>
      </c>
      <c r="L53" t="str">
        <f t="shared" si="0"/>
        <v>03SEP2023:04:00:00</v>
      </c>
      <c r="M53">
        <v>4</v>
      </c>
      <c r="N53">
        <f t="shared" si="1"/>
        <v>-41.014526300000171</v>
      </c>
      <c r="O53">
        <f t="shared" si="2"/>
        <v>-41.014526300000171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2.4672699752812779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3">
      <c r="A54" t="s">
        <v>128</v>
      </c>
      <c r="B54">
        <v>1623.8881836</v>
      </c>
      <c r="C54">
        <v>1584.8599853999999</v>
      </c>
      <c r="D54">
        <v>1603.8586425999999</v>
      </c>
      <c r="E54">
        <v>1546.0841064000001</v>
      </c>
      <c r="F54">
        <v>1559.0899658000001</v>
      </c>
      <c r="G54">
        <v>1584.8599853999999</v>
      </c>
      <c r="H54">
        <v>1475.8499756000001</v>
      </c>
      <c r="I54">
        <v>1471.9499512</v>
      </c>
      <c r="J54">
        <v>1519.5067139</v>
      </c>
      <c r="L54" t="str">
        <f t="shared" si="0"/>
        <v>03SEP2023:05:00:00</v>
      </c>
      <c r="M54">
        <v>5</v>
      </c>
      <c r="N54">
        <f t="shared" si="1"/>
        <v>-39.028198200000134</v>
      </c>
      <c r="O54">
        <f t="shared" si="2"/>
        <v>-39.028198200000134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2.4033796534856524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3">
      <c r="A55" t="s">
        <v>129</v>
      </c>
      <c r="B55">
        <v>1585.5214844</v>
      </c>
      <c r="C55">
        <v>1574.9599608999999</v>
      </c>
      <c r="D55">
        <v>1586.3586425999999</v>
      </c>
      <c r="E55">
        <v>1556.6976318</v>
      </c>
      <c r="F55">
        <v>1554.1600341999999</v>
      </c>
      <c r="G55">
        <v>1574.9599608999999</v>
      </c>
      <c r="H55">
        <v>1473.2900391000001</v>
      </c>
      <c r="I55">
        <v>1467.1999512</v>
      </c>
      <c r="J55">
        <v>1512.3308105000001</v>
      </c>
      <c r="L55" t="str">
        <f t="shared" si="0"/>
        <v>03SEP2023:06:00:00</v>
      </c>
      <c r="M55">
        <v>6</v>
      </c>
      <c r="N55">
        <f t="shared" si="1"/>
        <v>-10.561523500000021</v>
      </c>
      <c r="O55">
        <f t="shared" si="2"/>
        <v>-10.561523500000021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0.66612301403135887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130</v>
      </c>
      <c r="B56">
        <v>1621.1907959</v>
      </c>
      <c r="C56">
        <v>1572.0300293</v>
      </c>
      <c r="D56">
        <v>1581.1755370999999</v>
      </c>
      <c r="E56">
        <v>1532.1763916</v>
      </c>
      <c r="F56">
        <v>1557.8399658000001</v>
      </c>
      <c r="G56">
        <v>1572.0300293</v>
      </c>
      <c r="H56">
        <v>1465.3800048999999</v>
      </c>
      <c r="I56">
        <v>1457.4399414</v>
      </c>
      <c r="J56">
        <v>1506.0681152</v>
      </c>
      <c r="L56" t="str">
        <f t="shared" si="0"/>
        <v>03SEP2023:07:00:00</v>
      </c>
      <c r="M56">
        <v>7</v>
      </c>
      <c r="N56">
        <f t="shared" si="1"/>
        <v>-49.160766599999988</v>
      </c>
      <c r="O56">
        <f t="shared" si="2"/>
        <v>-49.160766599999988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3.0323862388269056</v>
      </c>
      <c r="V56" s="3" t="s">
        <v>13</v>
      </c>
      <c r="W56" s="4">
        <v>465</v>
      </c>
      <c r="X56" s="4">
        <v>255</v>
      </c>
    </row>
    <row r="57" spans="1:28" x14ac:dyDescent="0.3">
      <c r="A57" t="s">
        <v>131</v>
      </c>
      <c r="B57">
        <v>1638.5372314000001</v>
      </c>
      <c r="C57">
        <v>1588.1400146000001</v>
      </c>
      <c r="D57">
        <v>1589.8245850000001</v>
      </c>
      <c r="E57">
        <v>1560.8476562999999</v>
      </c>
      <c r="F57">
        <v>1572.3299560999999</v>
      </c>
      <c r="G57">
        <v>1588.1400146000001</v>
      </c>
      <c r="H57">
        <v>1479.6999512</v>
      </c>
      <c r="I57">
        <v>1476.7299805</v>
      </c>
      <c r="J57">
        <v>1520.9410399999999</v>
      </c>
      <c r="L57" t="str">
        <f t="shared" si="0"/>
        <v>03SEP2023:08:00:00</v>
      </c>
      <c r="M57">
        <v>8</v>
      </c>
      <c r="N57">
        <f t="shared" si="1"/>
        <v>-50.397216800000024</v>
      </c>
      <c r="O57">
        <f t="shared" si="2"/>
        <v>-50.397216800000024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3.0757443794511521</v>
      </c>
    </row>
    <row r="58" spans="1:28" x14ac:dyDescent="0.3">
      <c r="A58" t="s">
        <v>132</v>
      </c>
      <c r="B58">
        <v>1757.7381591999999</v>
      </c>
      <c r="C58">
        <v>1718.6899414</v>
      </c>
      <c r="D58">
        <v>1714.7596435999999</v>
      </c>
      <c r="E58">
        <v>1687.5267334</v>
      </c>
      <c r="F58">
        <v>1705.4000243999999</v>
      </c>
      <c r="G58">
        <v>1718.6899414</v>
      </c>
      <c r="H58">
        <v>1632.3100586</v>
      </c>
      <c r="I58">
        <v>1638.3000488</v>
      </c>
      <c r="J58">
        <v>1666.5439452999999</v>
      </c>
      <c r="L58" t="str">
        <f t="shared" si="0"/>
        <v>03SEP2023:09:00:00</v>
      </c>
      <c r="M58">
        <v>9</v>
      </c>
      <c r="N58">
        <f t="shared" si="1"/>
        <v>-39.048217799999975</v>
      </c>
      <c r="O58">
        <f t="shared" si="2"/>
        <v>-39.048217799999975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2.2215036748005748</v>
      </c>
    </row>
    <row r="59" spans="1:28" x14ac:dyDescent="0.3">
      <c r="A59" t="s">
        <v>133</v>
      </c>
      <c r="B59">
        <v>1977.2556152</v>
      </c>
      <c r="C59">
        <v>1906.2199707</v>
      </c>
      <c r="D59">
        <v>1893.0823975000001</v>
      </c>
      <c r="E59">
        <v>1858.0172118999999</v>
      </c>
      <c r="F59">
        <v>1887.9599608999999</v>
      </c>
      <c r="G59">
        <v>1906.2199707</v>
      </c>
      <c r="H59">
        <v>1852.5200195</v>
      </c>
      <c r="I59">
        <v>1862.1700439000001</v>
      </c>
      <c r="J59">
        <v>1872.4416504000001</v>
      </c>
      <c r="L59" t="str">
        <f t="shared" si="0"/>
        <v>03SEP2023:10:00:00</v>
      </c>
      <c r="M59">
        <v>10</v>
      </c>
      <c r="N59">
        <f t="shared" si="1"/>
        <v>-71.035644499999989</v>
      </c>
      <c r="O59">
        <f t="shared" si="2"/>
        <v>-71.035644499999989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3.5926384001096747</v>
      </c>
    </row>
    <row r="60" spans="1:28" x14ac:dyDescent="0.3">
      <c r="A60" t="s">
        <v>134</v>
      </c>
      <c r="B60">
        <v>2167.7414551000002</v>
      </c>
      <c r="C60">
        <v>2099.2700195000002</v>
      </c>
      <c r="D60">
        <v>2068.3835448999998</v>
      </c>
      <c r="E60">
        <v>2003.6895752</v>
      </c>
      <c r="F60">
        <v>2079.0300293</v>
      </c>
      <c r="G60">
        <v>2099.2700195000002</v>
      </c>
      <c r="H60">
        <v>2085.3798827999999</v>
      </c>
      <c r="I60">
        <v>2110.7199707</v>
      </c>
      <c r="J60">
        <v>2090.3366698999998</v>
      </c>
      <c r="L60" t="str">
        <f t="shared" si="0"/>
        <v>03SEP2023:11:00:00</v>
      </c>
      <c r="M60">
        <v>11</v>
      </c>
      <c r="N60">
        <f t="shared" si="1"/>
        <v>-68.47143559999995</v>
      </c>
      <c r="O60">
        <f t="shared" si="2"/>
        <v>-68.47143559999995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3.1586532350944636</v>
      </c>
    </row>
    <row r="61" spans="1:28" x14ac:dyDescent="0.3">
      <c r="A61" t="s">
        <v>135</v>
      </c>
      <c r="B61">
        <v>2398.3037109000002</v>
      </c>
      <c r="C61">
        <v>2281.8000487999998</v>
      </c>
      <c r="D61">
        <v>2271.0036620999999</v>
      </c>
      <c r="E61">
        <v>2184.6452637000002</v>
      </c>
      <c r="F61">
        <v>2263.8999023000001</v>
      </c>
      <c r="G61">
        <v>2281.8000487999998</v>
      </c>
      <c r="H61">
        <v>2319.7700195000002</v>
      </c>
      <c r="I61">
        <v>2350.8500976999999</v>
      </c>
      <c r="J61">
        <v>2309.9567870999999</v>
      </c>
      <c r="L61" t="str">
        <f t="shared" si="0"/>
        <v>03SEP2023:12:00:00</v>
      </c>
      <c r="M61">
        <v>12</v>
      </c>
      <c r="N61">
        <f t="shared" si="1"/>
        <v>-116.50366210000038</v>
      </c>
      <c r="O61">
        <f t="shared" si="2"/>
        <v>-116.50366210000038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4.8577526511969831</v>
      </c>
    </row>
    <row r="62" spans="1:28" x14ac:dyDescent="0.3">
      <c r="A62" t="s">
        <v>136</v>
      </c>
      <c r="B62">
        <v>2631.4602051000002</v>
      </c>
      <c r="C62">
        <v>2485.0500487999998</v>
      </c>
      <c r="D62">
        <v>2477.2592773000001</v>
      </c>
      <c r="E62">
        <v>2380.1931152000002</v>
      </c>
      <c r="F62">
        <v>2488.2800293</v>
      </c>
      <c r="G62">
        <v>2485.0500487999998</v>
      </c>
      <c r="H62">
        <v>2565.8400879000001</v>
      </c>
      <c r="I62">
        <v>2620.3000487999998</v>
      </c>
      <c r="J62">
        <v>2548.6269530999998</v>
      </c>
      <c r="L62" t="str">
        <f t="shared" si="0"/>
        <v>03SEP2023:13:00:00</v>
      </c>
      <c r="M62">
        <v>13</v>
      </c>
      <c r="N62">
        <f t="shared" si="1"/>
        <v>-146.41015630000038</v>
      </c>
      <c r="O62">
        <f t="shared" si="2"/>
        <v>-146.41015630000038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5.5638369911976886</v>
      </c>
    </row>
    <row r="63" spans="1:28" x14ac:dyDescent="0.3">
      <c r="A63" t="s">
        <v>137</v>
      </c>
      <c r="B63">
        <v>2718.4726562999999</v>
      </c>
      <c r="C63">
        <v>2636.7299804999998</v>
      </c>
      <c r="D63">
        <v>2641.8952637000002</v>
      </c>
      <c r="E63">
        <v>2545.0754394999999</v>
      </c>
      <c r="F63">
        <v>2648.8898926000002</v>
      </c>
      <c r="G63">
        <v>2636.7299804999998</v>
      </c>
      <c r="H63">
        <v>2745.6999512000002</v>
      </c>
      <c r="I63">
        <v>2798.9899902000002</v>
      </c>
      <c r="J63">
        <v>2720.3481445000002</v>
      </c>
      <c r="L63" t="str">
        <f t="shared" si="0"/>
        <v>03SEP2023:14:00:00</v>
      </c>
      <c r="M63">
        <v>14</v>
      </c>
      <c r="N63">
        <f t="shared" si="1"/>
        <v>-81.742675800000143</v>
      </c>
      <c r="O63">
        <f t="shared" si="2"/>
        <v>-81.742675800000143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3.0069338976267908</v>
      </c>
    </row>
    <row r="64" spans="1:28" x14ac:dyDescent="0.3">
      <c r="A64" t="s">
        <v>138</v>
      </c>
      <c r="B64">
        <v>2836.1582030999998</v>
      </c>
      <c r="C64">
        <v>2710.0500487999998</v>
      </c>
      <c r="D64">
        <v>2733.7917480000001</v>
      </c>
      <c r="E64">
        <v>2616.0810547000001</v>
      </c>
      <c r="F64">
        <v>2726.7700195000002</v>
      </c>
      <c r="G64">
        <v>2710.0500487999998</v>
      </c>
      <c r="H64">
        <v>2821.3100586</v>
      </c>
      <c r="I64">
        <v>2867.8400879000001</v>
      </c>
      <c r="J64">
        <v>2797.1855469000002</v>
      </c>
      <c r="L64" t="str">
        <f t="shared" si="0"/>
        <v>03SEP2023:15:00:00</v>
      </c>
      <c r="M64">
        <v>15</v>
      </c>
      <c r="N64">
        <f t="shared" si="1"/>
        <v>-126.10815430000002</v>
      </c>
      <c r="O64">
        <f t="shared" si="2"/>
        <v>-126.10815430000002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4.4464428733968466</v>
      </c>
    </row>
    <row r="65" spans="1:19" x14ac:dyDescent="0.3">
      <c r="A65" t="s">
        <v>139</v>
      </c>
      <c r="B65">
        <v>2898.1655273000001</v>
      </c>
      <c r="C65">
        <v>2751.8601073999998</v>
      </c>
      <c r="D65">
        <v>2803.3186034999999</v>
      </c>
      <c r="E65">
        <v>2661.6240234000002</v>
      </c>
      <c r="F65">
        <v>2766.8100586</v>
      </c>
      <c r="G65">
        <v>2751.8601073999998</v>
      </c>
      <c r="H65">
        <v>2854.9099120999999</v>
      </c>
      <c r="I65">
        <v>2878.4699707</v>
      </c>
      <c r="J65">
        <v>2832.5449219000002</v>
      </c>
      <c r="L65" t="str">
        <f t="shared" si="0"/>
        <v>03SEP2023:16:00:00</v>
      </c>
      <c r="M65">
        <v>16</v>
      </c>
      <c r="N65">
        <f t="shared" si="1"/>
        <v>-146.30541990000029</v>
      </c>
      <c r="O65">
        <f t="shared" si="2"/>
        <v>-146.30541990000029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5.0482078584483707</v>
      </c>
    </row>
    <row r="66" spans="1:19" x14ac:dyDescent="0.3">
      <c r="A66" t="s">
        <v>140</v>
      </c>
      <c r="B66">
        <v>2868.5678711</v>
      </c>
      <c r="C66">
        <v>2760.4699707</v>
      </c>
      <c r="D66">
        <v>2810.4719237999998</v>
      </c>
      <c r="E66">
        <v>2657.3635254000001</v>
      </c>
      <c r="F66">
        <v>2772</v>
      </c>
      <c r="G66">
        <v>2760.4699707</v>
      </c>
      <c r="H66">
        <v>2834.1398926000002</v>
      </c>
      <c r="I66">
        <v>2831.2299804999998</v>
      </c>
      <c r="J66">
        <v>2814.9526366999999</v>
      </c>
      <c r="L66" t="str">
        <f t="shared" si="0"/>
        <v>03SEP2023:17:00:00</v>
      </c>
      <c r="M66">
        <v>17</v>
      </c>
      <c r="N66">
        <f t="shared" si="1"/>
        <v>-108.09790040000007</v>
      </c>
      <c r="O66">
        <f t="shared" si="2"/>
        <v>-108.09790040000007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3.7683577749390373</v>
      </c>
    </row>
    <row r="67" spans="1:19" x14ac:dyDescent="0.3">
      <c r="A67" t="s">
        <v>141</v>
      </c>
      <c r="B67">
        <v>2834.5690918</v>
      </c>
      <c r="C67">
        <v>2764.4499512000002</v>
      </c>
      <c r="D67">
        <v>2753.0429687999999</v>
      </c>
      <c r="E67">
        <v>2672.2558594000002</v>
      </c>
      <c r="F67">
        <v>2775.5200195000002</v>
      </c>
      <c r="G67">
        <v>2764.4499512000002</v>
      </c>
      <c r="H67">
        <v>2796.4199219000002</v>
      </c>
      <c r="I67">
        <v>2749.8798827999999</v>
      </c>
      <c r="J67">
        <v>2768.4956054999998</v>
      </c>
      <c r="L67" t="str">
        <f t="shared" ref="L67:L130" si="10">A67</f>
        <v>03SEP2023:18:00:00</v>
      </c>
      <c r="M67">
        <v>18</v>
      </c>
      <c r="N67">
        <f t="shared" ref="N67:N130" si="11">C67-B67</f>
        <v>-70.11914059999981</v>
      </c>
      <c r="O67">
        <f t="shared" ref="O67:O130" si="12">IF(N67&lt;0,N67,"")</f>
        <v>-70.11914059999981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2.4737142870443476</v>
      </c>
    </row>
    <row r="68" spans="1:19" x14ac:dyDescent="0.3">
      <c r="A68" t="s">
        <v>142</v>
      </c>
      <c r="B68">
        <v>2773.7653808999999</v>
      </c>
      <c r="C68">
        <v>2720.8999023000001</v>
      </c>
      <c r="D68">
        <v>2685.6931152000002</v>
      </c>
      <c r="E68">
        <v>2635.4130859000002</v>
      </c>
      <c r="F68">
        <v>2729.4899902000002</v>
      </c>
      <c r="G68">
        <v>2720.8999023000001</v>
      </c>
      <c r="H68">
        <v>2715.6298827999999</v>
      </c>
      <c r="I68">
        <v>2622.4099120999999</v>
      </c>
      <c r="J68">
        <v>2683.5898437999999</v>
      </c>
      <c r="L68" t="str">
        <f t="shared" si="10"/>
        <v>03SEP2023:19:00:00</v>
      </c>
      <c r="M68">
        <v>19</v>
      </c>
      <c r="N68">
        <f t="shared" si="11"/>
        <v>-52.865478599999733</v>
      </c>
      <c r="O68">
        <f t="shared" si="12"/>
        <v>-52.865478599999733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1.9059102461956079</v>
      </c>
    </row>
    <row r="69" spans="1:19" x14ac:dyDescent="0.3">
      <c r="A69" t="s">
        <v>143</v>
      </c>
      <c r="B69">
        <v>2618.0700683999999</v>
      </c>
      <c r="C69">
        <v>2614.7800293</v>
      </c>
      <c r="D69">
        <v>2543.8671875</v>
      </c>
      <c r="E69">
        <v>2486.3698730000001</v>
      </c>
      <c r="F69">
        <v>2620.9599609000002</v>
      </c>
      <c r="G69">
        <v>2614.7800293</v>
      </c>
      <c r="H69">
        <v>2593.6999512000002</v>
      </c>
      <c r="I69">
        <v>2472.8000487999998</v>
      </c>
      <c r="J69">
        <v>2552.2976073999998</v>
      </c>
      <c r="L69" t="str">
        <f t="shared" si="10"/>
        <v>03SEP2023:20:00:00</v>
      </c>
      <c r="M69">
        <v>20</v>
      </c>
      <c r="N69">
        <f t="shared" si="11"/>
        <v>-3.2900390999998308</v>
      </c>
      <c r="O69">
        <f t="shared" si="12"/>
        <v>-3.2900390999998308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0.12566657935211401</v>
      </c>
    </row>
    <row r="70" spans="1:19" x14ac:dyDescent="0.3">
      <c r="A70" t="s">
        <v>144</v>
      </c>
      <c r="B70">
        <v>2492.3925780999998</v>
      </c>
      <c r="C70">
        <v>2537.3300780999998</v>
      </c>
      <c r="D70">
        <v>2403.6896972999998</v>
      </c>
      <c r="E70">
        <v>2369.9072265999998</v>
      </c>
      <c r="F70">
        <v>2544.7299804999998</v>
      </c>
      <c r="G70">
        <v>2537.3300780999998</v>
      </c>
      <c r="H70">
        <v>2516.5</v>
      </c>
      <c r="I70">
        <v>2387.1000976999999</v>
      </c>
      <c r="J70">
        <v>2460.0241698999998</v>
      </c>
      <c r="L70" t="str">
        <f t="shared" si="10"/>
        <v>03SEP2023:21:00:00</v>
      </c>
      <c r="M70">
        <v>21</v>
      </c>
      <c r="N70">
        <f t="shared" si="11"/>
        <v>44.9375</v>
      </c>
      <c r="O70" t="str">
        <f t="shared" si="12"/>
        <v/>
      </c>
      <c r="P70">
        <f t="shared" si="13"/>
        <v>44.9375</v>
      </c>
      <c r="Q70" t="str">
        <f t="shared" si="14"/>
        <v/>
      </c>
      <c r="R70">
        <f t="shared" si="15"/>
        <v>1</v>
      </c>
      <c r="S70">
        <f t="shared" si="16"/>
        <v>1.8029864313854098</v>
      </c>
    </row>
    <row r="71" spans="1:19" x14ac:dyDescent="0.3">
      <c r="A71" t="s">
        <v>145</v>
      </c>
      <c r="B71">
        <v>2411.0419922000001</v>
      </c>
      <c r="C71">
        <v>2391.6101073999998</v>
      </c>
      <c r="D71">
        <v>2326.6953125</v>
      </c>
      <c r="E71">
        <v>2241.9260254000001</v>
      </c>
      <c r="F71">
        <v>2397.8200683999999</v>
      </c>
      <c r="G71">
        <v>2391.6101073999998</v>
      </c>
      <c r="H71">
        <v>2356.9099120999999</v>
      </c>
      <c r="I71">
        <v>2226.2099609000002</v>
      </c>
      <c r="J71">
        <v>2319.2182616999999</v>
      </c>
      <c r="L71" t="str">
        <f t="shared" si="10"/>
        <v>03SEP2023:22:00:00</v>
      </c>
      <c r="M71">
        <v>22</v>
      </c>
      <c r="N71">
        <f t="shared" si="11"/>
        <v>-19.431884800000262</v>
      </c>
      <c r="O71">
        <f t="shared" si="12"/>
        <v>-19.431884800000262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0.80595381013124856</v>
      </c>
    </row>
    <row r="72" spans="1:19" x14ac:dyDescent="0.3">
      <c r="A72" t="s">
        <v>146</v>
      </c>
      <c r="B72">
        <v>2266.6179198999998</v>
      </c>
      <c r="C72">
        <v>2207.1101073999998</v>
      </c>
      <c r="D72">
        <v>2189.3918457</v>
      </c>
      <c r="E72">
        <v>2104.5302734000002</v>
      </c>
      <c r="F72">
        <v>2206.4399414</v>
      </c>
      <c r="G72">
        <v>2207.1101073999998</v>
      </c>
      <c r="H72">
        <v>2153.9699707</v>
      </c>
      <c r="I72">
        <v>2042.6099853999999</v>
      </c>
      <c r="J72">
        <v>2138.2075195000002</v>
      </c>
      <c r="L72" t="str">
        <f t="shared" si="10"/>
        <v>03SEP2023:23:00:00</v>
      </c>
      <c r="M72">
        <v>23</v>
      </c>
      <c r="N72">
        <f t="shared" si="11"/>
        <v>-59.5078125</v>
      </c>
      <c r="O72">
        <f t="shared" si="12"/>
        <v>-59.5078125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2.6254011308013219</v>
      </c>
    </row>
    <row r="73" spans="1:19" x14ac:dyDescent="0.3">
      <c r="A73" t="s">
        <v>147</v>
      </c>
      <c r="B73">
        <v>2081.7661133000001</v>
      </c>
      <c r="C73">
        <v>2045.3000488</v>
      </c>
      <c r="D73">
        <v>2031.0610352000001</v>
      </c>
      <c r="E73">
        <v>1934.6411132999999</v>
      </c>
      <c r="F73">
        <v>2052.6398926000002</v>
      </c>
      <c r="G73">
        <v>2045.3000488</v>
      </c>
      <c r="H73">
        <v>1970.7299805</v>
      </c>
      <c r="I73">
        <v>1881.75</v>
      </c>
      <c r="J73">
        <v>1971.7502440999999</v>
      </c>
      <c r="L73" t="str">
        <f t="shared" si="10"/>
        <v>04SEP2023:00:00:00</v>
      </c>
      <c r="M73">
        <v>24</v>
      </c>
      <c r="N73">
        <f t="shared" si="11"/>
        <v>-36.46606450000013</v>
      </c>
      <c r="O73">
        <f t="shared" si="12"/>
        <v>-36.46606450000013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1.7516888312777077</v>
      </c>
    </row>
    <row r="74" spans="1:19" x14ac:dyDescent="0.3">
      <c r="A74" t="s">
        <v>148</v>
      </c>
      <c r="B74">
        <v>1957.6549072</v>
      </c>
      <c r="C74">
        <v>1821.8299560999999</v>
      </c>
      <c r="D74">
        <v>1846.6882324000001</v>
      </c>
      <c r="E74">
        <v>1805.6424560999999</v>
      </c>
      <c r="F74">
        <v>1917.75</v>
      </c>
      <c r="G74">
        <v>1901.4300536999999</v>
      </c>
      <c r="H74">
        <v>1821.8299560999999</v>
      </c>
      <c r="I74">
        <v>1759.0100098</v>
      </c>
      <c r="J74">
        <v>1825.5076904</v>
      </c>
      <c r="L74" t="str">
        <f t="shared" si="10"/>
        <v>04SEP2023:01:00:00</v>
      </c>
      <c r="M74">
        <v>1</v>
      </c>
      <c r="N74">
        <f t="shared" si="11"/>
        <v>-135.82495110000013</v>
      </c>
      <c r="O74">
        <f t="shared" si="12"/>
        <v>-135.82495110000013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6.9381457682073409</v>
      </c>
    </row>
    <row r="75" spans="1:19" x14ac:dyDescent="0.3">
      <c r="A75" t="s">
        <v>149</v>
      </c>
      <c r="B75">
        <v>1848.7943115</v>
      </c>
      <c r="C75">
        <v>1689.2700195</v>
      </c>
      <c r="D75">
        <v>1746.869751</v>
      </c>
      <c r="E75">
        <v>1741.8415527</v>
      </c>
      <c r="F75">
        <v>1783.8199463000001</v>
      </c>
      <c r="G75">
        <v>1781.2099608999999</v>
      </c>
      <c r="H75">
        <v>1689.2700195</v>
      </c>
      <c r="I75">
        <v>1642.1099853999999</v>
      </c>
      <c r="J75">
        <v>1705.2910156</v>
      </c>
      <c r="L75" t="str">
        <f t="shared" si="10"/>
        <v>04SEP2023:02:00:00</v>
      </c>
      <c r="M75">
        <v>2</v>
      </c>
      <c r="N75">
        <f t="shared" si="11"/>
        <v>-159.52429200000006</v>
      </c>
      <c r="O75">
        <f t="shared" si="12"/>
        <v>-159.52429200000006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8.6285581369282607</v>
      </c>
    </row>
    <row r="76" spans="1:19" x14ac:dyDescent="0.3">
      <c r="A76" t="s">
        <v>150</v>
      </c>
      <c r="B76">
        <v>1813.2213135</v>
      </c>
      <c r="C76">
        <v>1583.7800293</v>
      </c>
      <c r="D76">
        <v>1678.9743652</v>
      </c>
      <c r="E76">
        <v>1649.0760498</v>
      </c>
      <c r="F76">
        <v>1687.6899414</v>
      </c>
      <c r="G76">
        <v>1687.9200439000001</v>
      </c>
      <c r="H76">
        <v>1583.7800293</v>
      </c>
      <c r="I76">
        <v>1556.1099853999999</v>
      </c>
      <c r="J76">
        <v>1615.3229980000001</v>
      </c>
      <c r="L76" t="str">
        <f t="shared" si="10"/>
        <v>04SEP2023:03:00:00</v>
      </c>
      <c r="M76">
        <v>3</v>
      </c>
      <c r="N76">
        <f t="shared" si="11"/>
        <v>-229.44128419999993</v>
      </c>
      <c r="O76">
        <f t="shared" si="12"/>
        <v>-229.44128419999993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12.653793692570112</v>
      </c>
    </row>
    <row r="77" spans="1:19" x14ac:dyDescent="0.3">
      <c r="A77" t="s">
        <v>151</v>
      </c>
      <c r="B77">
        <v>1776.690918</v>
      </c>
      <c r="C77">
        <v>1531.3499756000001</v>
      </c>
      <c r="D77">
        <v>1643.7468262</v>
      </c>
      <c r="E77">
        <v>1609.793457</v>
      </c>
      <c r="F77">
        <v>1632.5999756000001</v>
      </c>
      <c r="G77">
        <v>1634.1800536999999</v>
      </c>
      <c r="H77">
        <v>1531.3499756000001</v>
      </c>
      <c r="I77">
        <v>1500.5899658000001</v>
      </c>
      <c r="J77">
        <v>1565.0093993999999</v>
      </c>
      <c r="L77" t="str">
        <f t="shared" si="10"/>
        <v>04SEP2023:04:00:00</v>
      </c>
      <c r="M77">
        <v>4</v>
      </c>
      <c r="N77">
        <f t="shared" si="11"/>
        <v>-245.3409423999999</v>
      </c>
      <c r="O77">
        <f t="shared" si="12"/>
        <v>-245.3409423999999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13.808870181887198</v>
      </c>
    </row>
    <row r="78" spans="1:19" x14ac:dyDescent="0.3">
      <c r="A78" t="s">
        <v>152</v>
      </c>
      <c r="B78">
        <v>1751.284668</v>
      </c>
      <c r="C78">
        <v>1509.3800048999999</v>
      </c>
      <c r="D78">
        <v>1639.4104004000001</v>
      </c>
      <c r="E78">
        <v>1618.1712646000001</v>
      </c>
      <c r="F78">
        <v>1616.7600098</v>
      </c>
      <c r="G78">
        <v>1617.0500488</v>
      </c>
      <c r="H78">
        <v>1509.3800048999999</v>
      </c>
      <c r="I78">
        <v>1472.9000243999999</v>
      </c>
      <c r="J78">
        <v>1545.9471435999999</v>
      </c>
      <c r="L78" t="str">
        <f t="shared" si="10"/>
        <v>04SEP2023:05:00:00</v>
      </c>
      <c r="M78">
        <v>5</v>
      </c>
      <c r="N78">
        <f t="shared" si="11"/>
        <v>-241.90466310000011</v>
      </c>
      <c r="O78">
        <f t="shared" si="12"/>
        <v>-241.90466310000011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13.812983549742361</v>
      </c>
    </row>
    <row r="79" spans="1:19" x14ac:dyDescent="0.3">
      <c r="A79" t="s">
        <v>153</v>
      </c>
      <c r="B79">
        <v>1745.572876</v>
      </c>
      <c r="C79">
        <v>1534.5</v>
      </c>
      <c r="D79">
        <v>1690.6679687999999</v>
      </c>
      <c r="E79">
        <v>1680.6306152</v>
      </c>
      <c r="F79">
        <v>1631.7299805</v>
      </c>
      <c r="G79">
        <v>1636.8499756000001</v>
      </c>
      <c r="H79">
        <v>1534.5</v>
      </c>
      <c r="I79">
        <v>1503.6899414</v>
      </c>
      <c r="J79">
        <v>1576.4484863</v>
      </c>
      <c r="L79" t="str">
        <f t="shared" si="10"/>
        <v>04SEP2023:06:00:00</v>
      </c>
      <c r="M79">
        <v>6</v>
      </c>
      <c r="N79">
        <f t="shared" si="11"/>
        <v>-211.07287599999995</v>
      </c>
      <c r="O79">
        <f t="shared" si="12"/>
        <v>-211.07287599999995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12.091897101636675</v>
      </c>
    </row>
    <row r="80" spans="1:19" x14ac:dyDescent="0.3">
      <c r="A80" t="s">
        <v>154</v>
      </c>
      <c r="B80">
        <v>1769.7364502</v>
      </c>
      <c r="C80">
        <v>1541.1899414</v>
      </c>
      <c r="D80">
        <v>1788.5683594</v>
      </c>
      <c r="E80">
        <v>1746.2642822</v>
      </c>
      <c r="F80">
        <v>1649.2199707</v>
      </c>
      <c r="G80">
        <v>1655.7199707</v>
      </c>
      <c r="H80">
        <v>1541.1899414</v>
      </c>
      <c r="I80">
        <v>1519.0600586</v>
      </c>
      <c r="J80">
        <v>1606.2827147999999</v>
      </c>
      <c r="L80" t="str">
        <f t="shared" si="10"/>
        <v>04SEP2023:07:00:00</v>
      </c>
      <c r="M80">
        <v>7</v>
      </c>
      <c r="N80">
        <f t="shared" si="11"/>
        <v>-228.54650880000008</v>
      </c>
      <c r="O80">
        <f t="shared" si="12"/>
        <v>-228.54650880000008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12.914155029929555</v>
      </c>
    </row>
    <row r="81" spans="1:19" x14ac:dyDescent="0.3">
      <c r="A81" t="s">
        <v>155</v>
      </c>
      <c r="B81">
        <v>1776.7371826000001</v>
      </c>
      <c r="C81">
        <v>1518.2299805</v>
      </c>
      <c r="D81">
        <v>1817.9508057</v>
      </c>
      <c r="E81">
        <v>1793.7026367000001</v>
      </c>
      <c r="F81">
        <v>1635.1999512</v>
      </c>
      <c r="G81">
        <v>1631.0500488</v>
      </c>
      <c r="H81">
        <v>1518.2299805</v>
      </c>
      <c r="I81">
        <v>1494.8499756000001</v>
      </c>
      <c r="J81">
        <v>1594.1391602000001</v>
      </c>
      <c r="L81" t="str">
        <f t="shared" si="10"/>
        <v>04SEP2023:08:00:00</v>
      </c>
      <c r="M81">
        <v>8</v>
      </c>
      <c r="N81">
        <f t="shared" si="11"/>
        <v>-258.50720210000009</v>
      </c>
      <c r="O81">
        <f t="shared" si="12"/>
        <v>-258.50720210000009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14.549546473818479</v>
      </c>
    </row>
    <row r="82" spans="1:19" x14ac:dyDescent="0.3">
      <c r="A82" t="s">
        <v>156</v>
      </c>
      <c r="B82">
        <v>1871.1611327999999</v>
      </c>
      <c r="C82">
        <v>1640.2099608999999</v>
      </c>
      <c r="D82">
        <v>1913.9000243999999</v>
      </c>
      <c r="E82">
        <v>1912.9968262</v>
      </c>
      <c r="F82">
        <v>1732.4899902</v>
      </c>
      <c r="G82">
        <v>1732.3599853999999</v>
      </c>
      <c r="H82">
        <v>1640.2099608999999</v>
      </c>
      <c r="I82">
        <v>1626.1899414</v>
      </c>
      <c r="J82">
        <v>1709.1850586</v>
      </c>
      <c r="L82" t="str">
        <f t="shared" si="10"/>
        <v>04SEP2023:09:00:00</v>
      </c>
      <c r="M82">
        <v>9</v>
      </c>
      <c r="N82">
        <f t="shared" si="11"/>
        <v>-230.95117189999996</v>
      </c>
      <c r="O82">
        <f t="shared" si="12"/>
        <v>-230.95117189999996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12.34266615801309</v>
      </c>
    </row>
    <row r="83" spans="1:19" x14ac:dyDescent="0.3">
      <c r="A83" t="s">
        <v>157</v>
      </c>
      <c r="B83">
        <v>2077.9936523000001</v>
      </c>
      <c r="C83">
        <v>1857.1700439000001</v>
      </c>
      <c r="D83">
        <v>2060.6340332</v>
      </c>
      <c r="E83">
        <v>2081.4497070000002</v>
      </c>
      <c r="F83">
        <v>1918.0300293</v>
      </c>
      <c r="G83">
        <v>1919.5300293</v>
      </c>
      <c r="H83">
        <v>1857.1700439000001</v>
      </c>
      <c r="I83">
        <v>1855.3800048999999</v>
      </c>
      <c r="J83">
        <v>1909.6479492000001</v>
      </c>
      <c r="L83" t="str">
        <f t="shared" si="10"/>
        <v>04SEP2023:10:00:00</v>
      </c>
      <c r="M83">
        <v>10</v>
      </c>
      <c r="N83">
        <f t="shared" si="11"/>
        <v>-220.82360840000001</v>
      </c>
      <c r="O83">
        <f t="shared" si="12"/>
        <v>-220.82360840000001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10.626770113353537</v>
      </c>
    </row>
    <row r="84" spans="1:19" x14ac:dyDescent="0.3">
      <c r="A84" t="s">
        <v>158</v>
      </c>
      <c r="B84">
        <v>2249.8193359000002</v>
      </c>
      <c r="C84">
        <v>2085.6398926000002</v>
      </c>
      <c r="D84">
        <v>2230.3188476999999</v>
      </c>
      <c r="E84">
        <v>2264.4084472999998</v>
      </c>
      <c r="F84">
        <v>2112.7800293</v>
      </c>
      <c r="G84">
        <v>2118.0200195000002</v>
      </c>
      <c r="H84">
        <v>2085.6398926000002</v>
      </c>
      <c r="I84">
        <v>2111.9099120999999</v>
      </c>
      <c r="J84">
        <v>2128.4086914</v>
      </c>
      <c r="L84" t="str">
        <f t="shared" si="10"/>
        <v>04SEP2023:11:00:00</v>
      </c>
      <c r="M84">
        <v>11</v>
      </c>
      <c r="N84">
        <f t="shared" si="11"/>
        <v>-164.1794433</v>
      </c>
      <c r="O84">
        <f t="shared" si="12"/>
        <v>-164.1794433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7.2974500965573288</v>
      </c>
    </row>
    <row r="85" spans="1:19" x14ac:dyDescent="0.3">
      <c r="A85" t="s">
        <v>159</v>
      </c>
      <c r="B85">
        <v>2400.8962402000002</v>
      </c>
      <c r="C85">
        <v>2308.8100586</v>
      </c>
      <c r="D85">
        <v>2395.9550780999998</v>
      </c>
      <c r="E85">
        <v>2458.0969237999998</v>
      </c>
      <c r="F85">
        <v>2294.3300780999998</v>
      </c>
      <c r="G85">
        <v>2300.7199707</v>
      </c>
      <c r="H85">
        <v>2308.8100586</v>
      </c>
      <c r="I85">
        <v>2363.7199707</v>
      </c>
      <c r="J85">
        <v>2340.4550780999998</v>
      </c>
      <c r="L85" t="str">
        <f t="shared" si="10"/>
        <v>04SEP2023:12:00:00</v>
      </c>
      <c r="M85">
        <v>12</v>
      </c>
      <c r="N85">
        <f t="shared" si="11"/>
        <v>-92.086181600000145</v>
      </c>
      <c r="O85">
        <f t="shared" si="12"/>
        <v>-92.086181600000145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3.8354919324763967</v>
      </c>
    </row>
    <row r="86" spans="1:19" x14ac:dyDescent="0.3">
      <c r="A86" t="s">
        <v>160</v>
      </c>
      <c r="B86">
        <v>2544.0217284999999</v>
      </c>
      <c r="C86">
        <v>2545.6799316000001</v>
      </c>
      <c r="D86">
        <v>2575.8913573999998</v>
      </c>
      <c r="E86">
        <v>2645.9763183999999</v>
      </c>
      <c r="F86">
        <v>2505.8000487999998</v>
      </c>
      <c r="G86">
        <v>2512.1499023000001</v>
      </c>
      <c r="H86">
        <v>2545.6799316000001</v>
      </c>
      <c r="I86">
        <v>2650.5100097999998</v>
      </c>
      <c r="J86">
        <v>2575.8303222999998</v>
      </c>
      <c r="L86" t="str">
        <f t="shared" si="10"/>
        <v>04SEP2023:13:00:00</v>
      </c>
      <c r="M86">
        <v>13</v>
      </c>
      <c r="N86">
        <f t="shared" si="11"/>
        <v>1.6582031000002644</v>
      </c>
      <c r="O86" t="str">
        <f t="shared" si="12"/>
        <v/>
      </c>
      <c r="P86">
        <f t="shared" si="13"/>
        <v>1.6582031000002644</v>
      </c>
      <c r="Q86" t="str">
        <f t="shared" si="14"/>
        <v/>
      </c>
      <c r="R86">
        <f t="shared" si="15"/>
        <v>1</v>
      </c>
      <c r="S86">
        <f t="shared" si="16"/>
        <v>6.5180382754748328E-2</v>
      </c>
    </row>
    <row r="87" spans="1:19" x14ac:dyDescent="0.3">
      <c r="A87" t="s">
        <v>161</v>
      </c>
      <c r="B87">
        <v>2703.8103027000002</v>
      </c>
      <c r="C87">
        <v>2717.1298827999999</v>
      </c>
      <c r="D87">
        <v>2718.9050293</v>
      </c>
      <c r="E87">
        <v>2795.5725097999998</v>
      </c>
      <c r="F87">
        <v>2654.6599120999999</v>
      </c>
      <c r="G87">
        <v>2661.7399902000002</v>
      </c>
      <c r="H87">
        <v>2717.1298827999999</v>
      </c>
      <c r="I87">
        <v>2836.7800293</v>
      </c>
      <c r="J87">
        <v>2741.5942383000001</v>
      </c>
      <c r="L87" t="str">
        <f t="shared" si="10"/>
        <v>04SEP2023:14:00:00</v>
      </c>
      <c r="M87">
        <v>14</v>
      </c>
      <c r="N87">
        <f t="shared" si="11"/>
        <v>13.319580099999712</v>
      </c>
      <c r="O87" t="str">
        <f t="shared" si="12"/>
        <v/>
      </c>
      <c r="P87">
        <f t="shared" si="13"/>
        <v>13.319580099999712</v>
      </c>
      <c r="Q87" t="str">
        <f t="shared" si="14"/>
        <v/>
      </c>
      <c r="R87">
        <f t="shared" si="15"/>
        <v>1</v>
      </c>
      <c r="S87">
        <f t="shared" si="16"/>
        <v>0.49262258105529455</v>
      </c>
    </row>
    <row r="88" spans="1:19" x14ac:dyDescent="0.3">
      <c r="A88" t="s">
        <v>162</v>
      </c>
      <c r="B88">
        <v>2781.1157226999999</v>
      </c>
      <c r="C88">
        <v>2802.0100097999998</v>
      </c>
      <c r="D88">
        <v>2833.5725097999998</v>
      </c>
      <c r="E88">
        <v>2897.8066405999998</v>
      </c>
      <c r="F88">
        <v>2736.6899414</v>
      </c>
      <c r="G88">
        <v>2746.8500976999999</v>
      </c>
      <c r="H88">
        <v>2802.0100097999998</v>
      </c>
      <c r="I88">
        <v>2918.0300293</v>
      </c>
      <c r="J88">
        <v>2831.0805664</v>
      </c>
      <c r="L88" t="str">
        <f t="shared" si="10"/>
        <v>04SEP2023:15:00:00</v>
      </c>
      <c r="M88">
        <v>15</v>
      </c>
      <c r="N88">
        <f t="shared" si="11"/>
        <v>20.894287099999929</v>
      </c>
      <c r="O88" t="str">
        <f t="shared" si="12"/>
        <v/>
      </c>
      <c r="P88">
        <f t="shared" si="13"/>
        <v>20.894287099999929</v>
      </c>
      <c r="Q88" t="str">
        <f t="shared" si="14"/>
        <v/>
      </c>
      <c r="R88">
        <f t="shared" si="15"/>
        <v>1</v>
      </c>
      <c r="S88">
        <f t="shared" si="16"/>
        <v>0.75129153848064467</v>
      </c>
    </row>
    <row r="89" spans="1:19" x14ac:dyDescent="0.3">
      <c r="A89" t="s">
        <v>163</v>
      </c>
      <c r="B89">
        <v>2806.6240234000002</v>
      </c>
      <c r="C89">
        <v>2872.1599120999999</v>
      </c>
      <c r="D89">
        <v>2894.2756347999998</v>
      </c>
      <c r="E89">
        <v>2934.4758301000002</v>
      </c>
      <c r="F89">
        <v>2803.3701172000001</v>
      </c>
      <c r="G89">
        <v>2821.5</v>
      </c>
      <c r="H89">
        <v>2872.1599120999999</v>
      </c>
      <c r="I89">
        <v>2961.9599609000002</v>
      </c>
      <c r="J89">
        <v>2891.578125</v>
      </c>
      <c r="L89" t="str">
        <f t="shared" si="10"/>
        <v>04SEP2023:16:00:00</v>
      </c>
      <c r="M89">
        <v>16</v>
      </c>
      <c r="N89">
        <f t="shared" si="11"/>
        <v>65.535888699999759</v>
      </c>
      <c r="O89" t="str">
        <f t="shared" si="12"/>
        <v/>
      </c>
      <c r="P89">
        <f t="shared" si="13"/>
        <v>65.535888699999759</v>
      </c>
      <c r="Q89" t="str">
        <f t="shared" si="14"/>
        <v/>
      </c>
      <c r="R89">
        <f t="shared" si="15"/>
        <v>1</v>
      </c>
      <c r="S89">
        <f t="shared" si="16"/>
        <v>2.3350433885550612</v>
      </c>
    </row>
    <row r="90" spans="1:19" x14ac:dyDescent="0.3">
      <c r="A90" t="s">
        <v>164</v>
      </c>
      <c r="B90">
        <v>2797.8022461</v>
      </c>
      <c r="C90">
        <v>2913.7199707</v>
      </c>
      <c r="D90">
        <v>2922.1848144999999</v>
      </c>
      <c r="E90">
        <v>2919.4177245999999</v>
      </c>
      <c r="F90">
        <v>2858.8601073999998</v>
      </c>
      <c r="G90">
        <v>2879.0400390999998</v>
      </c>
      <c r="H90">
        <v>2913.7199707</v>
      </c>
      <c r="I90">
        <v>2971.7800293</v>
      </c>
      <c r="J90">
        <v>2923.8769530999998</v>
      </c>
      <c r="L90" t="str">
        <f t="shared" si="10"/>
        <v>04SEP2023:17:00:00</v>
      </c>
      <c r="M90">
        <v>17</v>
      </c>
      <c r="N90">
        <f t="shared" si="11"/>
        <v>115.91772459999993</v>
      </c>
      <c r="O90" t="str">
        <f t="shared" si="12"/>
        <v/>
      </c>
      <c r="P90">
        <f t="shared" si="13"/>
        <v>115.91772459999993</v>
      </c>
      <c r="Q90" t="str">
        <f t="shared" si="14"/>
        <v/>
      </c>
      <c r="R90">
        <f t="shared" si="15"/>
        <v>1</v>
      </c>
      <c r="S90">
        <f t="shared" si="16"/>
        <v>4.1431707606062433</v>
      </c>
    </row>
    <row r="91" spans="1:19" x14ac:dyDescent="0.3">
      <c r="A91" t="s">
        <v>165</v>
      </c>
      <c r="B91">
        <v>2814.4443359000002</v>
      </c>
      <c r="C91">
        <v>2884.7099609000002</v>
      </c>
      <c r="D91">
        <v>2893.9328612999998</v>
      </c>
      <c r="E91">
        <v>2910.1088866999999</v>
      </c>
      <c r="F91">
        <v>2859.7900390999998</v>
      </c>
      <c r="G91">
        <v>2878.8100586</v>
      </c>
      <c r="H91">
        <v>2884.7099609000002</v>
      </c>
      <c r="I91">
        <v>2890.4499512000002</v>
      </c>
      <c r="J91">
        <v>2885.1945801000002</v>
      </c>
      <c r="L91" t="str">
        <f t="shared" si="10"/>
        <v>04SEP2023:18:00:00</v>
      </c>
      <c r="M91">
        <v>18</v>
      </c>
      <c r="N91">
        <f t="shared" si="11"/>
        <v>70.265625</v>
      </c>
      <c r="O91" t="str">
        <f t="shared" si="12"/>
        <v/>
      </c>
      <c r="P91">
        <f t="shared" si="13"/>
        <v>70.265625</v>
      </c>
      <c r="Q91" t="str">
        <f t="shared" si="14"/>
        <v/>
      </c>
      <c r="R91">
        <f t="shared" si="15"/>
        <v>1</v>
      </c>
      <c r="S91">
        <f t="shared" si="16"/>
        <v>2.4966073801395874</v>
      </c>
    </row>
    <row r="92" spans="1:19" x14ac:dyDescent="0.3">
      <c r="A92" t="s">
        <v>166</v>
      </c>
      <c r="B92">
        <v>2822.5219726999999</v>
      </c>
      <c r="C92">
        <v>2771.0200195000002</v>
      </c>
      <c r="D92">
        <v>2797.8544922000001</v>
      </c>
      <c r="E92">
        <v>2816.0976562999999</v>
      </c>
      <c r="F92">
        <v>2774.5800780999998</v>
      </c>
      <c r="G92">
        <v>2793.0500487999998</v>
      </c>
      <c r="H92">
        <v>2771.0200195000002</v>
      </c>
      <c r="I92">
        <v>2717.9599609000002</v>
      </c>
      <c r="J92">
        <v>2763.0280762000002</v>
      </c>
      <c r="L92" t="str">
        <f t="shared" si="10"/>
        <v>04SEP2023:19:00:00</v>
      </c>
      <c r="M92">
        <v>19</v>
      </c>
      <c r="N92">
        <f t="shared" si="11"/>
        <v>-51.501953199999662</v>
      </c>
      <c r="O92">
        <f t="shared" si="12"/>
        <v>-51.501953199999662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1.8246785569124673</v>
      </c>
    </row>
    <row r="93" spans="1:19" x14ac:dyDescent="0.3">
      <c r="A93" t="s">
        <v>167</v>
      </c>
      <c r="B93">
        <v>2734.8684082</v>
      </c>
      <c r="C93">
        <v>2605.6599120999999</v>
      </c>
      <c r="D93">
        <v>2615.6220702999999</v>
      </c>
      <c r="E93">
        <v>2665.7028808999999</v>
      </c>
      <c r="F93">
        <v>2629.7800293</v>
      </c>
      <c r="G93">
        <v>2640.1499023000001</v>
      </c>
      <c r="H93">
        <v>2605.6599120999999</v>
      </c>
      <c r="I93">
        <v>2519.5</v>
      </c>
      <c r="J93">
        <v>2587.6655273000001</v>
      </c>
      <c r="L93" t="str">
        <f t="shared" si="10"/>
        <v>04SEP2023:20:00:00</v>
      </c>
      <c r="M93">
        <v>20</v>
      </c>
      <c r="N93">
        <f t="shared" si="11"/>
        <v>-129.20849610000005</v>
      </c>
      <c r="O93">
        <f t="shared" si="12"/>
        <v>-129.20849610000005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4.7244867691839261</v>
      </c>
    </row>
    <row r="94" spans="1:19" x14ac:dyDescent="0.3">
      <c r="A94" t="s">
        <v>168</v>
      </c>
      <c r="B94">
        <v>2693.2099609000002</v>
      </c>
      <c r="C94">
        <v>2495.8500976999999</v>
      </c>
      <c r="D94">
        <v>2476.8276366999999</v>
      </c>
      <c r="E94">
        <v>2518.8757323999998</v>
      </c>
      <c r="F94">
        <v>2533.4599609000002</v>
      </c>
      <c r="G94">
        <v>2532.6000976999999</v>
      </c>
      <c r="H94">
        <v>2495.8500976999999</v>
      </c>
      <c r="I94">
        <v>2404.0200195000002</v>
      </c>
      <c r="J94">
        <v>2471.9326172000001</v>
      </c>
      <c r="L94" t="str">
        <f t="shared" si="10"/>
        <v>04SEP2023:21:00:00</v>
      </c>
      <c r="M94">
        <v>21</v>
      </c>
      <c r="N94">
        <f t="shared" si="11"/>
        <v>-197.35986320000029</v>
      </c>
      <c r="O94">
        <f t="shared" si="12"/>
        <v>-197.35986320000029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7.3280533662532497</v>
      </c>
    </row>
    <row r="95" spans="1:19" x14ac:dyDescent="0.3">
      <c r="A95" t="s">
        <v>169</v>
      </c>
      <c r="B95">
        <v>2586.7470702999999</v>
      </c>
      <c r="C95">
        <v>2316.3400879000001</v>
      </c>
      <c r="D95">
        <v>2372.6408691000001</v>
      </c>
      <c r="E95">
        <v>2397.5930176000002</v>
      </c>
      <c r="F95">
        <v>2371.9699707</v>
      </c>
      <c r="G95">
        <v>2366.5300293</v>
      </c>
      <c r="H95">
        <v>2316.3400879000001</v>
      </c>
      <c r="I95">
        <v>2209.6499023000001</v>
      </c>
      <c r="J95">
        <v>2306.1752929999998</v>
      </c>
      <c r="L95" t="str">
        <f t="shared" si="10"/>
        <v>04SEP2023:22:00:00</v>
      </c>
      <c r="M95">
        <v>22</v>
      </c>
      <c r="N95">
        <f t="shared" si="11"/>
        <v>-270.40698239999983</v>
      </c>
      <c r="O95">
        <f t="shared" si="12"/>
        <v>-270.40698239999983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10.453553248584106</v>
      </c>
    </row>
    <row r="96" spans="1:19" x14ac:dyDescent="0.3">
      <c r="A96" t="s">
        <v>170</v>
      </c>
      <c r="B96">
        <v>2402.3649902000002</v>
      </c>
      <c r="C96">
        <v>2136.5100097999998</v>
      </c>
      <c r="D96">
        <v>2202.0776366999999</v>
      </c>
      <c r="E96">
        <v>2243.9277344000002</v>
      </c>
      <c r="F96">
        <v>2198.9299316000001</v>
      </c>
      <c r="G96">
        <v>2201.6499023000001</v>
      </c>
      <c r="H96">
        <v>2136.5100097999998</v>
      </c>
      <c r="I96">
        <v>2049.4799804999998</v>
      </c>
      <c r="J96">
        <v>2136.2705077999999</v>
      </c>
      <c r="L96" t="str">
        <f t="shared" si="10"/>
        <v>04SEP2023:23:00:00</v>
      </c>
      <c r="M96">
        <v>23</v>
      </c>
      <c r="N96">
        <f t="shared" si="11"/>
        <v>-265.85498040000039</v>
      </c>
      <c r="O96">
        <f t="shared" si="12"/>
        <v>-265.85498040000039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11.066385894087958</v>
      </c>
    </row>
    <row r="97" spans="1:19" x14ac:dyDescent="0.3">
      <c r="A97" t="s">
        <v>171</v>
      </c>
      <c r="B97">
        <v>2186.4829101999999</v>
      </c>
      <c r="C97">
        <v>1953.7299805</v>
      </c>
      <c r="D97">
        <v>2045.6937256000001</v>
      </c>
      <c r="E97">
        <v>2106.4277344000002</v>
      </c>
      <c r="F97">
        <v>2028.8900146000001</v>
      </c>
      <c r="G97">
        <v>2033.9000243999999</v>
      </c>
      <c r="H97">
        <v>1953.7299805</v>
      </c>
      <c r="I97">
        <v>1877.6400146000001</v>
      </c>
      <c r="J97">
        <v>1964.8288574000001</v>
      </c>
      <c r="L97" t="str">
        <f t="shared" si="10"/>
        <v>05SEP2023:00:00:00</v>
      </c>
      <c r="M97">
        <v>24</v>
      </c>
      <c r="N97">
        <f t="shared" si="11"/>
        <v>-232.75292969999987</v>
      </c>
      <c r="O97">
        <f t="shared" si="12"/>
        <v>-232.75292969999987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10.645083417492145</v>
      </c>
    </row>
    <row r="98" spans="1:19" x14ac:dyDescent="0.3">
      <c r="A98" t="s">
        <v>172</v>
      </c>
      <c r="B98">
        <v>2036.7709961</v>
      </c>
      <c r="C98">
        <v>1866.0600586</v>
      </c>
      <c r="D98">
        <v>1835.9669189000001</v>
      </c>
      <c r="E98">
        <v>1918.7650146000001</v>
      </c>
      <c r="F98">
        <v>1950.8100586</v>
      </c>
      <c r="G98">
        <v>1923.4899902</v>
      </c>
      <c r="H98">
        <v>1866.0600586</v>
      </c>
      <c r="I98">
        <v>1871.3399658000001</v>
      </c>
      <c r="J98">
        <v>1875.8435059000001</v>
      </c>
      <c r="L98" t="str">
        <f t="shared" si="10"/>
        <v>05SEP2023:01:00:00</v>
      </c>
      <c r="M98">
        <v>1</v>
      </c>
      <c r="N98">
        <f t="shared" si="11"/>
        <v>-170.7109375</v>
      </c>
      <c r="O98">
        <f t="shared" si="12"/>
        <v>-170.7109375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8.3814497470199907</v>
      </c>
    </row>
    <row r="99" spans="1:19" x14ac:dyDescent="0.3">
      <c r="A99" t="s">
        <v>173</v>
      </c>
      <c r="B99">
        <v>1920.7471923999999</v>
      </c>
      <c r="C99">
        <v>1765.7099608999999</v>
      </c>
      <c r="D99">
        <v>1735.7813721</v>
      </c>
      <c r="E99">
        <v>1850.3208007999999</v>
      </c>
      <c r="F99">
        <v>1862.6600341999999</v>
      </c>
      <c r="G99">
        <v>1844.4599608999999</v>
      </c>
      <c r="H99">
        <v>1765.7099608999999</v>
      </c>
      <c r="I99">
        <v>1786.4899902</v>
      </c>
      <c r="J99">
        <v>1783.5283202999999</v>
      </c>
      <c r="L99" t="str">
        <f t="shared" si="10"/>
        <v>05SEP2023:02:00:00</v>
      </c>
      <c r="M99">
        <v>2</v>
      </c>
      <c r="N99">
        <f t="shared" si="11"/>
        <v>-155.03723149999996</v>
      </c>
      <c r="O99">
        <f t="shared" si="12"/>
        <v>-155.03723149999996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8.0717145969782127</v>
      </c>
    </row>
    <row r="100" spans="1:19" x14ac:dyDescent="0.3">
      <c r="A100" t="s">
        <v>174</v>
      </c>
      <c r="B100">
        <v>1885.7453613</v>
      </c>
      <c r="C100">
        <v>1693.5999756000001</v>
      </c>
      <c r="D100">
        <v>1684.5841064000001</v>
      </c>
      <c r="E100">
        <v>1775.9642334</v>
      </c>
      <c r="F100">
        <v>1800.3499756000001</v>
      </c>
      <c r="G100">
        <v>1791.1199951000001</v>
      </c>
      <c r="H100">
        <v>1693.5999756000001</v>
      </c>
      <c r="I100">
        <v>1732.3800048999999</v>
      </c>
      <c r="J100">
        <v>1723.8579102000001</v>
      </c>
      <c r="L100" t="str">
        <f t="shared" si="10"/>
        <v>05SEP2023:03:00:00</v>
      </c>
      <c r="M100">
        <v>3</v>
      </c>
      <c r="N100">
        <f t="shared" si="11"/>
        <v>-192.14538569999991</v>
      </c>
      <c r="O100">
        <f t="shared" si="12"/>
        <v>-192.14538569999991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10.189360114217024</v>
      </c>
    </row>
    <row r="101" spans="1:19" x14ac:dyDescent="0.3">
      <c r="A101" t="s">
        <v>175</v>
      </c>
      <c r="B101">
        <v>1855.7833252</v>
      </c>
      <c r="C101">
        <v>1646.4399414</v>
      </c>
      <c r="D101">
        <v>1661.6398925999999</v>
      </c>
      <c r="E101">
        <v>1753.3896483999999</v>
      </c>
      <c r="F101">
        <v>1750.4300536999999</v>
      </c>
      <c r="G101">
        <v>1743.0600586</v>
      </c>
      <c r="H101">
        <v>1646.4399414</v>
      </c>
      <c r="I101">
        <v>1682.1099853999999</v>
      </c>
      <c r="J101">
        <v>1680.2420654</v>
      </c>
      <c r="L101" t="str">
        <f t="shared" si="10"/>
        <v>05SEP2023:04:00:00</v>
      </c>
      <c r="M101">
        <v>4</v>
      </c>
      <c r="N101">
        <f t="shared" si="11"/>
        <v>-209.34338380000008</v>
      </c>
      <c r="O101">
        <f t="shared" si="12"/>
        <v>-209.34338380000008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11.280594073526277</v>
      </c>
    </row>
    <row r="102" spans="1:19" x14ac:dyDescent="0.3">
      <c r="A102" t="s">
        <v>176</v>
      </c>
      <c r="B102">
        <v>1851.8510742000001</v>
      </c>
      <c r="C102">
        <v>1633.1300048999999</v>
      </c>
      <c r="D102">
        <v>1676.3093262</v>
      </c>
      <c r="E102">
        <v>1747.0501709</v>
      </c>
      <c r="F102">
        <v>1741.4000243999999</v>
      </c>
      <c r="G102">
        <v>1732.6199951000001</v>
      </c>
      <c r="H102">
        <v>1633.1300048999999</v>
      </c>
      <c r="I102">
        <v>1665.75</v>
      </c>
      <c r="J102">
        <v>1672.3278809000001</v>
      </c>
      <c r="L102" t="str">
        <f t="shared" si="10"/>
        <v>05SEP2023:05:00:00</v>
      </c>
      <c r="M102">
        <v>5</v>
      </c>
      <c r="N102">
        <f t="shared" si="11"/>
        <v>-218.72106930000018</v>
      </c>
      <c r="O102">
        <f t="shared" si="12"/>
        <v>-218.72106930000018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11.810942701992801</v>
      </c>
    </row>
    <row r="103" spans="1:19" x14ac:dyDescent="0.3">
      <c r="A103" t="s">
        <v>177</v>
      </c>
      <c r="B103">
        <v>1902.8499756000001</v>
      </c>
      <c r="C103">
        <v>1675.25</v>
      </c>
      <c r="D103">
        <v>1730.1478271000001</v>
      </c>
      <c r="E103">
        <v>1779.0538329999999</v>
      </c>
      <c r="F103">
        <v>1785.2600098</v>
      </c>
      <c r="G103">
        <v>1776.1199951000001</v>
      </c>
      <c r="H103">
        <v>1675.25</v>
      </c>
      <c r="I103">
        <v>1709.8599853999999</v>
      </c>
      <c r="J103">
        <v>1717.7005615</v>
      </c>
      <c r="L103" t="str">
        <f t="shared" si="10"/>
        <v>05SEP2023:06:00:00</v>
      </c>
      <c r="M103">
        <v>6</v>
      </c>
      <c r="N103">
        <f t="shared" si="11"/>
        <v>-227.59997560000011</v>
      </c>
      <c r="O103">
        <f t="shared" si="12"/>
        <v>-227.59997560000011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11.961004730718933</v>
      </c>
    </row>
    <row r="104" spans="1:19" x14ac:dyDescent="0.3">
      <c r="A104" t="s">
        <v>178</v>
      </c>
      <c r="B104">
        <v>1985.9913329999999</v>
      </c>
      <c r="C104">
        <v>1759.0100098</v>
      </c>
      <c r="D104">
        <v>1834.5717772999999</v>
      </c>
      <c r="E104">
        <v>1880.0764160000001</v>
      </c>
      <c r="F104">
        <v>1887.9799805</v>
      </c>
      <c r="G104">
        <v>1867.1700439000001</v>
      </c>
      <c r="H104">
        <v>1759.0100098</v>
      </c>
      <c r="I104">
        <v>1782.0300293</v>
      </c>
      <c r="J104">
        <v>1804.7414550999999</v>
      </c>
      <c r="L104" t="str">
        <f t="shared" si="10"/>
        <v>05SEP2023:07:00:00</v>
      </c>
      <c r="M104">
        <v>7</v>
      </c>
      <c r="N104">
        <f t="shared" si="11"/>
        <v>-226.98132319999991</v>
      </c>
      <c r="O104">
        <f t="shared" si="12"/>
        <v>-226.98132319999991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11.429119524762795</v>
      </c>
    </row>
    <row r="105" spans="1:19" x14ac:dyDescent="0.3">
      <c r="A105" t="s">
        <v>179</v>
      </c>
      <c r="B105">
        <v>1991.1906738</v>
      </c>
      <c r="C105">
        <v>1791.7800293</v>
      </c>
      <c r="D105">
        <v>1865.9196777</v>
      </c>
      <c r="E105">
        <v>1901.8474120999999</v>
      </c>
      <c r="F105">
        <v>1913.3199463000001</v>
      </c>
      <c r="G105">
        <v>1894.0699463000001</v>
      </c>
      <c r="H105">
        <v>1791.7800293</v>
      </c>
      <c r="I105">
        <v>1823.1500243999999</v>
      </c>
      <c r="J105">
        <v>1838.4020995999999</v>
      </c>
      <c r="L105" t="str">
        <f t="shared" si="10"/>
        <v>05SEP2023:08:00:00</v>
      </c>
      <c r="M105">
        <v>8</v>
      </c>
      <c r="N105">
        <f t="shared" si="11"/>
        <v>-199.41064449999999</v>
      </c>
      <c r="O105">
        <f t="shared" si="12"/>
        <v>-199.41064449999999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10.014643355045628</v>
      </c>
    </row>
    <row r="106" spans="1:19" x14ac:dyDescent="0.3">
      <c r="A106" t="s">
        <v>180</v>
      </c>
      <c r="B106">
        <v>2104.7272948999998</v>
      </c>
      <c r="C106">
        <v>1906.7299805</v>
      </c>
      <c r="D106">
        <v>1966.8297118999999</v>
      </c>
      <c r="E106">
        <v>2002.5844727000001</v>
      </c>
      <c r="F106">
        <v>1993.7700195</v>
      </c>
      <c r="G106">
        <v>1980.1099853999999</v>
      </c>
      <c r="H106">
        <v>1906.7299805</v>
      </c>
      <c r="I106">
        <v>1952.8199463000001</v>
      </c>
      <c r="J106">
        <v>1948.6188964999999</v>
      </c>
      <c r="L106" t="str">
        <f t="shared" si="10"/>
        <v>05SEP2023:09:00:00</v>
      </c>
      <c r="M106">
        <v>9</v>
      </c>
      <c r="N106">
        <f t="shared" si="11"/>
        <v>-197.99731439999982</v>
      </c>
      <c r="O106">
        <f t="shared" si="12"/>
        <v>-197.99731439999982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9.4072669119543644</v>
      </c>
    </row>
    <row r="107" spans="1:19" x14ac:dyDescent="0.3">
      <c r="A107" t="s">
        <v>181</v>
      </c>
      <c r="B107">
        <v>2269.2756347999998</v>
      </c>
      <c r="C107">
        <v>2076.2299804999998</v>
      </c>
      <c r="D107">
        <v>2129.2045898000001</v>
      </c>
      <c r="E107">
        <v>2189.8701172000001</v>
      </c>
      <c r="F107">
        <v>2130.8500976999999</v>
      </c>
      <c r="G107">
        <v>2120.3400879000001</v>
      </c>
      <c r="H107">
        <v>2076.2299804999998</v>
      </c>
      <c r="I107">
        <v>2139.7299804999998</v>
      </c>
      <c r="J107">
        <v>2115.7478027000002</v>
      </c>
      <c r="L107" t="str">
        <f t="shared" si="10"/>
        <v>05SEP2023:10:00:00</v>
      </c>
      <c r="M107">
        <v>10</v>
      </c>
      <c r="N107">
        <f t="shared" si="11"/>
        <v>-193.04565430000002</v>
      </c>
      <c r="O107">
        <f t="shared" si="12"/>
        <v>-193.04565430000002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8.5069284374092309</v>
      </c>
    </row>
    <row r="108" spans="1:19" x14ac:dyDescent="0.3">
      <c r="A108" t="s">
        <v>182</v>
      </c>
      <c r="B108">
        <v>2469.6877441000001</v>
      </c>
      <c r="C108">
        <v>2279.5100097999998</v>
      </c>
      <c r="D108">
        <v>2305.8127441000001</v>
      </c>
      <c r="E108">
        <v>2384.8525390999998</v>
      </c>
      <c r="F108">
        <v>2300.6201172000001</v>
      </c>
      <c r="G108">
        <v>2300</v>
      </c>
      <c r="H108">
        <v>2279.5100097999998</v>
      </c>
      <c r="I108">
        <v>2380.9499512000002</v>
      </c>
      <c r="J108">
        <v>2319.3627929999998</v>
      </c>
      <c r="L108" t="str">
        <f t="shared" si="10"/>
        <v>05SEP2023:11:00:00</v>
      </c>
      <c r="M108">
        <v>11</v>
      </c>
      <c r="N108">
        <f t="shared" si="11"/>
        <v>-190.17773430000034</v>
      </c>
      <c r="O108">
        <f t="shared" si="12"/>
        <v>-190.17773430000034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7.7004769025690996</v>
      </c>
    </row>
    <row r="109" spans="1:19" x14ac:dyDescent="0.3">
      <c r="A109" t="s">
        <v>183</v>
      </c>
      <c r="B109">
        <v>2675.5502929999998</v>
      </c>
      <c r="C109">
        <v>2464.9599609000002</v>
      </c>
      <c r="D109">
        <v>2483.4389648000001</v>
      </c>
      <c r="E109">
        <v>2608.3574219000002</v>
      </c>
      <c r="F109">
        <v>2455.9699707</v>
      </c>
      <c r="G109">
        <v>2461.1201172000001</v>
      </c>
      <c r="H109">
        <v>2464.9599609000002</v>
      </c>
      <c r="I109">
        <v>2590.9799804999998</v>
      </c>
      <c r="J109">
        <v>2505.1787109000002</v>
      </c>
      <c r="L109" t="str">
        <f t="shared" si="10"/>
        <v>05SEP2023:12:00:00</v>
      </c>
      <c r="M109">
        <v>12</v>
      </c>
      <c r="N109">
        <f t="shared" si="11"/>
        <v>-210.59033209999961</v>
      </c>
      <c r="O109">
        <f t="shared" si="12"/>
        <v>-210.59033209999961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7.8709165980158842</v>
      </c>
    </row>
    <row r="110" spans="1:19" x14ac:dyDescent="0.3">
      <c r="A110" t="s">
        <v>184</v>
      </c>
      <c r="B110">
        <v>2823.3620605000001</v>
      </c>
      <c r="C110">
        <v>2682.9299316000001</v>
      </c>
      <c r="D110">
        <v>2664.1164551000002</v>
      </c>
      <c r="E110">
        <v>2797.8471679999998</v>
      </c>
      <c r="F110">
        <v>2648.9499512000002</v>
      </c>
      <c r="G110">
        <v>2649.8100586</v>
      </c>
      <c r="H110">
        <v>2682.9299316000001</v>
      </c>
      <c r="I110">
        <v>2824.3601073999998</v>
      </c>
      <c r="J110">
        <v>2714.8862304999998</v>
      </c>
      <c r="L110" t="str">
        <f t="shared" si="10"/>
        <v>05SEP2023:13:00:00</v>
      </c>
      <c r="M110">
        <v>13</v>
      </c>
      <c r="N110">
        <f t="shared" si="11"/>
        <v>-140.43212889999995</v>
      </c>
      <c r="O110">
        <f t="shared" si="12"/>
        <v>-140.43212889999995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4.9739327047247448</v>
      </c>
    </row>
    <row r="111" spans="1:19" x14ac:dyDescent="0.3">
      <c r="A111" t="s">
        <v>185</v>
      </c>
      <c r="B111">
        <v>2966.9948730000001</v>
      </c>
      <c r="C111">
        <v>2855.7800293</v>
      </c>
      <c r="D111">
        <v>2795.1306152000002</v>
      </c>
      <c r="E111">
        <v>2929.2504883000001</v>
      </c>
      <c r="F111">
        <v>2811.6999512000002</v>
      </c>
      <c r="G111">
        <v>2801.4499512000002</v>
      </c>
      <c r="H111">
        <v>2855.7800293</v>
      </c>
      <c r="I111">
        <v>2984.6499023000001</v>
      </c>
      <c r="J111">
        <v>2872.4702148000001</v>
      </c>
      <c r="L111" t="str">
        <f t="shared" si="10"/>
        <v>05SEP2023:14:00:00</v>
      </c>
      <c r="M111">
        <v>14</v>
      </c>
      <c r="N111">
        <f t="shared" si="11"/>
        <v>-111.21484370000007</v>
      </c>
      <c r="O111">
        <f t="shared" si="12"/>
        <v>-111.21484370000007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3.7484002656043707</v>
      </c>
    </row>
    <row r="112" spans="1:19" x14ac:dyDescent="0.3">
      <c r="A112" t="s">
        <v>186</v>
      </c>
      <c r="B112">
        <v>3049.1298827999999</v>
      </c>
      <c r="C112">
        <v>2932.2900390999998</v>
      </c>
      <c r="D112">
        <v>2913.5329590000001</v>
      </c>
      <c r="E112">
        <v>3037.0852051000002</v>
      </c>
      <c r="F112">
        <v>2894.3100586</v>
      </c>
      <c r="G112">
        <v>2879.1398926000002</v>
      </c>
      <c r="H112">
        <v>2932.2900390999998</v>
      </c>
      <c r="I112">
        <v>3032.4199219000002</v>
      </c>
      <c r="J112">
        <v>2949.4645995999999</v>
      </c>
      <c r="L112" t="str">
        <f t="shared" si="10"/>
        <v>05SEP2023:15:00:00</v>
      </c>
      <c r="M112">
        <v>15</v>
      </c>
      <c r="N112">
        <f t="shared" si="11"/>
        <v>-116.83984370000007</v>
      </c>
      <c r="O112">
        <f t="shared" si="12"/>
        <v>-116.83984370000007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3.8319077307624121</v>
      </c>
    </row>
    <row r="113" spans="1:19" x14ac:dyDescent="0.3">
      <c r="A113" t="s">
        <v>187</v>
      </c>
      <c r="B113">
        <v>3081.6042480000001</v>
      </c>
      <c r="C113">
        <v>2954.3701172000001</v>
      </c>
      <c r="D113">
        <v>2966.4658202999999</v>
      </c>
      <c r="E113">
        <v>3075.1291504000001</v>
      </c>
      <c r="F113">
        <v>2923</v>
      </c>
      <c r="G113">
        <v>2901.2800293</v>
      </c>
      <c r="H113">
        <v>2954.3701172000001</v>
      </c>
      <c r="I113">
        <v>3005.1298827999999</v>
      </c>
      <c r="J113">
        <v>2963.5712890999998</v>
      </c>
      <c r="L113" t="str">
        <f t="shared" si="10"/>
        <v>05SEP2023:16:00:00</v>
      </c>
      <c r="M113">
        <v>16</v>
      </c>
      <c r="N113">
        <f t="shared" si="11"/>
        <v>-127.2341308</v>
      </c>
      <c r="O113">
        <f t="shared" si="12"/>
        <v>-127.2341308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4.1288277325869007</v>
      </c>
    </row>
    <row r="114" spans="1:19" x14ac:dyDescent="0.3">
      <c r="A114" t="s">
        <v>188</v>
      </c>
      <c r="B114">
        <v>3073.7243652000002</v>
      </c>
      <c r="C114">
        <v>2942.6799316000001</v>
      </c>
      <c r="D114">
        <v>2988.8061523000001</v>
      </c>
      <c r="E114">
        <v>3058.5527344000002</v>
      </c>
      <c r="F114">
        <v>2921.5500487999998</v>
      </c>
      <c r="G114">
        <v>2901.5</v>
      </c>
      <c r="H114">
        <v>2942.6799316000001</v>
      </c>
      <c r="I114">
        <v>2944.1101073999998</v>
      </c>
      <c r="J114">
        <v>2946.1035155999998</v>
      </c>
      <c r="L114" t="str">
        <f t="shared" si="10"/>
        <v>05SEP2023:17:00:00</v>
      </c>
      <c r="M114">
        <v>17</v>
      </c>
      <c r="N114">
        <f t="shared" si="11"/>
        <v>-131.04443360000005</v>
      </c>
      <c r="O114">
        <f t="shared" si="12"/>
        <v>-131.04443360000005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4.2633762182339758</v>
      </c>
    </row>
    <row r="115" spans="1:19" x14ac:dyDescent="0.3">
      <c r="A115" t="s">
        <v>189</v>
      </c>
      <c r="B115">
        <v>3047.3464355000001</v>
      </c>
      <c r="C115">
        <v>2912.4299316000001</v>
      </c>
      <c r="D115">
        <v>2967.7873534999999</v>
      </c>
      <c r="E115">
        <v>3078.9584961</v>
      </c>
      <c r="F115">
        <v>2904.0700683999999</v>
      </c>
      <c r="G115">
        <v>2883.6000976999999</v>
      </c>
      <c r="H115">
        <v>2912.4299316000001</v>
      </c>
      <c r="I115">
        <v>2852.2399902000002</v>
      </c>
      <c r="J115">
        <v>2901.7255859000002</v>
      </c>
      <c r="L115" t="str">
        <f t="shared" si="10"/>
        <v>05SEP2023:18:00:00</v>
      </c>
      <c r="M115">
        <v>18</v>
      </c>
      <c r="N115">
        <f t="shared" si="11"/>
        <v>-134.91650389999995</v>
      </c>
      <c r="O115">
        <f t="shared" si="12"/>
        <v>-134.91650389999995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4.427343813893061</v>
      </c>
    </row>
    <row r="116" spans="1:19" x14ac:dyDescent="0.3">
      <c r="A116" t="s">
        <v>190</v>
      </c>
      <c r="B116">
        <v>3023.7294922000001</v>
      </c>
      <c r="C116">
        <v>2862.0600586</v>
      </c>
      <c r="D116">
        <v>2886.3730469000002</v>
      </c>
      <c r="E116">
        <v>2937.6586914</v>
      </c>
      <c r="F116">
        <v>2887.3701172000001</v>
      </c>
      <c r="G116">
        <v>2857.5600586</v>
      </c>
      <c r="H116">
        <v>2862.0600586</v>
      </c>
      <c r="I116">
        <v>2765.3200683999999</v>
      </c>
      <c r="J116">
        <v>2839.9816894999999</v>
      </c>
      <c r="L116" t="str">
        <f t="shared" si="10"/>
        <v>05SEP2023:19:00:00</v>
      </c>
      <c r="M116">
        <v>19</v>
      </c>
      <c r="N116">
        <f t="shared" si="11"/>
        <v>-161.66943360000005</v>
      </c>
      <c r="O116">
        <f t="shared" si="12"/>
        <v>-161.66943360000005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5.346689709414874</v>
      </c>
    </row>
    <row r="117" spans="1:19" x14ac:dyDescent="0.3">
      <c r="A117" t="s">
        <v>191</v>
      </c>
      <c r="B117">
        <v>2886.4157715000001</v>
      </c>
      <c r="C117">
        <v>2746.5700683999999</v>
      </c>
      <c r="D117">
        <v>2721.4897461</v>
      </c>
      <c r="E117">
        <v>2782.4379883000001</v>
      </c>
      <c r="F117">
        <v>2790.5400390999998</v>
      </c>
      <c r="G117">
        <v>2758.0700683999999</v>
      </c>
      <c r="H117">
        <v>2746.5700683999999</v>
      </c>
      <c r="I117">
        <v>2644.5100097999998</v>
      </c>
      <c r="J117">
        <v>2716.4829101999999</v>
      </c>
      <c r="L117" t="str">
        <f t="shared" si="10"/>
        <v>05SEP2023:20:00:00</v>
      </c>
      <c r="M117">
        <v>20</v>
      </c>
      <c r="N117">
        <f t="shared" si="11"/>
        <v>-139.84570310000026</v>
      </c>
      <c r="O117">
        <f t="shared" si="12"/>
        <v>-139.84570310000026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4.8449604689945911</v>
      </c>
    </row>
    <row r="118" spans="1:19" x14ac:dyDescent="0.3">
      <c r="A118" t="s">
        <v>192</v>
      </c>
      <c r="B118">
        <v>2844.1337890999998</v>
      </c>
      <c r="C118">
        <v>2658.9199219000002</v>
      </c>
      <c r="D118">
        <v>2606.5270995999999</v>
      </c>
      <c r="E118">
        <v>2672.7675780999998</v>
      </c>
      <c r="F118">
        <v>2713.7199707</v>
      </c>
      <c r="G118">
        <v>2676.4199219000002</v>
      </c>
      <c r="H118">
        <v>2658.9199219000002</v>
      </c>
      <c r="I118">
        <v>2570.8100586</v>
      </c>
      <c r="J118">
        <v>2629.2385254000001</v>
      </c>
      <c r="L118" t="str">
        <f t="shared" si="10"/>
        <v>05SEP2023:21:00:00</v>
      </c>
      <c r="M118">
        <v>21</v>
      </c>
      <c r="N118">
        <f t="shared" si="11"/>
        <v>-185.21386719999964</v>
      </c>
      <c r="O118">
        <f t="shared" si="12"/>
        <v>-185.21386719999964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6.5121362402086183</v>
      </c>
    </row>
    <row r="119" spans="1:19" x14ac:dyDescent="0.3">
      <c r="A119" t="s">
        <v>193</v>
      </c>
      <c r="B119">
        <v>2723.2397461</v>
      </c>
      <c r="C119">
        <v>2497.0500487999998</v>
      </c>
      <c r="D119">
        <v>2478.2619629000001</v>
      </c>
      <c r="E119">
        <v>2569.1052245999999</v>
      </c>
      <c r="F119">
        <v>2576.0300293</v>
      </c>
      <c r="G119">
        <v>2538.0400390999998</v>
      </c>
      <c r="H119">
        <v>2497.0500487999998</v>
      </c>
      <c r="I119">
        <v>2410.2800293</v>
      </c>
      <c r="J119">
        <v>2479.2585448999998</v>
      </c>
      <c r="L119" t="str">
        <f t="shared" si="10"/>
        <v>05SEP2023:22:00:00</v>
      </c>
      <c r="M119">
        <v>22</v>
      </c>
      <c r="N119">
        <f t="shared" si="11"/>
        <v>-226.18969730000026</v>
      </c>
      <c r="O119">
        <f t="shared" si="12"/>
        <v>-226.18969730000026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8.3059046719603202</v>
      </c>
    </row>
    <row r="120" spans="1:19" x14ac:dyDescent="0.3">
      <c r="A120" t="s">
        <v>194</v>
      </c>
      <c r="B120">
        <v>2545.5288086</v>
      </c>
      <c r="C120">
        <v>2283.6201172000001</v>
      </c>
      <c r="D120">
        <v>2314.2915039</v>
      </c>
      <c r="E120">
        <v>2389.5229491999999</v>
      </c>
      <c r="F120">
        <v>2375.9899902000002</v>
      </c>
      <c r="G120">
        <v>2346.25</v>
      </c>
      <c r="H120">
        <v>2283.6201172000001</v>
      </c>
      <c r="I120">
        <v>2217.0800780999998</v>
      </c>
      <c r="J120">
        <v>2285.2924804999998</v>
      </c>
      <c r="L120" t="str">
        <f t="shared" si="10"/>
        <v>05SEP2023:23:00:00</v>
      </c>
      <c r="M120">
        <v>23</v>
      </c>
      <c r="N120">
        <f t="shared" si="11"/>
        <v>-261.90869139999995</v>
      </c>
      <c r="O120">
        <f t="shared" si="12"/>
        <v>-261.90869139999995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10.288969840574914</v>
      </c>
    </row>
    <row r="121" spans="1:19" x14ac:dyDescent="0.3">
      <c r="A121" t="s">
        <v>195</v>
      </c>
      <c r="B121">
        <v>2356.484375</v>
      </c>
      <c r="C121">
        <v>2104.6599120999999</v>
      </c>
      <c r="D121">
        <v>2131.7280273000001</v>
      </c>
      <c r="E121">
        <v>2204.6469726999999</v>
      </c>
      <c r="F121">
        <v>2214.6699219000002</v>
      </c>
      <c r="G121">
        <v>2188.75</v>
      </c>
      <c r="H121">
        <v>2104.6599120999999</v>
      </c>
      <c r="I121">
        <v>2048.8000487999998</v>
      </c>
      <c r="J121">
        <v>2112.7255859000002</v>
      </c>
      <c r="L121" t="str">
        <f t="shared" si="10"/>
        <v>06SEP2023:00:00:00</v>
      </c>
      <c r="M121">
        <v>24</v>
      </c>
      <c r="N121">
        <f t="shared" si="11"/>
        <v>-251.82446290000007</v>
      </c>
      <c r="O121">
        <f t="shared" si="12"/>
        <v>-251.82446290000007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10.686447386267947</v>
      </c>
    </row>
    <row r="122" spans="1:19" x14ac:dyDescent="0.3">
      <c r="A122" t="s">
        <v>196</v>
      </c>
      <c r="B122">
        <v>2218.3652344000002</v>
      </c>
      <c r="C122">
        <v>1977.0200195</v>
      </c>
      <c r="D122">
        <v>2053.0244140999998</v>
      </c>
      <c r="E122">
        <v>2122.8962402000002</v>
      </c>
      <c r="F122">
        <v>2115.3500976999999</v>
      </c>
      <c r="G122">
        <v>2112.8898926000002</v>
      </c>
      <c r="H122">
        <v>1977.0200195</v>
      </c>
      <c r="I122">
        <v>1983.4300536999999</v>
      </c>
      <c r="J122">
        <v>2021.5639647999999</v>
      </c>
      <c r="L122" t="str">
        <f t="shared" si="10"/>
        <v>06SEP2023:01:00:00</v>
      </c>
      <c r="M122">
        <v>1</v>
      </c>
      <c r="N122">
        <f t="shared" si="11"/>
        <v>-241.3452149000002</v>
      </c>
      <c r="O122">
        <f t="shared" si="12"/>
        <v>-241.3452149000002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10.879417471815756</v>
      </c>
    </row>
    <row r="123" spans="1:19" x14ac:dyDescent="0.3">
      <c r="A123" t="s">
        <v>197</v>
      </c>
      <c r="B123">
        <v>2082.453125</v>
      </c>
      <c r="C123">
        <v>1849.2299805</v>
      </c>
      <c r="D123">
        <v>1915.2562256000001</v>
      </c>
      <c r="E123">
        <v>2004.4693603999999</v>
      </c>
      <c r="F123">
        <v>1995.7600098</v>
      </c>
      <c r="G123">
        <v>1996.2900391000001</v>
      </c>
      <c r="H123">
        <v>1849.2299805</v>
      </c>
      <c r="I123">
        <v>1858.1199951000001</v>
      </c>
      <c r="J123">
        <v>1894.4614257999999</v>
      </c>
      <c r="L123" t="str">
        <f t="shared" si="10"/>
        <v>06SEP2023:02:00:00</v>
      </c>
      <c r="M123">
        <v>2</v>
      </c>
      <c r="N123">
        <f t="shared" si="11"/>
        <v>-233.22314449999999</v>
      </c>
      <c r="O123">
        <f t="shared" si="12"/>
        <v>-233.22314449999999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11.199442700540978</v>
      </c>
    </row>
    <row r="124" spans="1:19" x14ac:dyDescent="0.3">
      <c r="A124" t="s">
        <v>198</v>
      </c>
      <c r="B124">
        <v>1987.0963135</v>
      </c>
      <c r="C124">
        <v>1754.2299805</v>
      </c>
      <c r="D124">
        <v>1859.802124</v>
      </c>
      <c r="E124">
        <v>1940.4578856999999</v>
      </c>
      <c r="F124">
        <v>1906.5100098</v>
      </c>
      <c r="G124">
        <v>1907.4300536999999</v>
      </c>
      <c r="H124">
        <v>1754.2299805</v>
      </c>
      <c r="I124">
        <v>1764.2399902</v>
      </c>
      <c r="J124">
        <v>1808.8955077999999</v>
      </c>
      <c r="L124" t="str">
        <f t="shared" si="10"/>
        <v>06SEP2023:03:00:00</v>
      </c>
      <c r="M124">
        <v>3</v>
      </c>
      <c r="N124">
        <f t="shared" si="11"/>
        <v>-232.86633299999994</v>
      </c>
      <c r="O124">
        <f t="shared" si="12"/>
        <v>-232.86633299999994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11.718925319218048</v>
      </c>
    </row>
    <row r="125" spans="1:19" x14ac:dyDescent="0.3">
      <c r="A125" t="s">
        <v>199</v>
      </c>
      <c r="B125">
        <v>1956.2886963000001</v>
      </c>
      <c r="C125">
        <v>1699.2700195</v>
      </c>
      <c r="D125">
        <v>1822.3848877</v>
      </c>
      <c r="E125">
        <v>1906.0906981999999</v>
      </c>
      <c r="F125">
        <v>1851.2700195</v>
      </c>
      <c r="G125">
        <v>1851.4399414</v>
      </c>
      <c r="H125">
        <v>1699.2700195</v>
      </c>
      <c r="I125">
        <v>1708.7900391000001</v>
      </c>
      <c r="J125">
        <v>1757.1660156</v>
      </c>
      <c r="L125" t="str">
        <f t="shared" si="10"/>
        <v>06SEP2023:04:00:00</v>
      </c>
      <c r="M125">
        <v>4</v>
      </c>
      <c r="N125">
        <f t="shared" si="11"/>
        <v>-257.01867680000009</v>
      </c>
      <c r="O125">
        <f t="shared" si="12"/>
        <v>-257.01867680000009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13.138075033920549</v>
      </c>
    </row>
    <row r="126" spans="1:19" x14ac:dyDescent="0.3">
      <c r="A126" t="s">
        <v>200</v>
      </c>
      <c r="B126">
        <v>1909.4129639</v>
      </c>
      <c r="C126">
        <v>1678.2800293</v>
      </c>
      <c r="D126">
        <v>1805.2620850000001</v>
      </c>
      <c r="E126">
        <v>1886.5545654</v>
      </c>
      <c r="F126">
        <v>1828.1899414</v>
      </c>
      <c r="G126">
        <v>1832.9399414</v>
      </c>
      <c r="H126">
        <v>1678.2800293</v>
      </c>
      <c r="I126">
        <v>1684.7299805</v>
      </c>
      <c r="J126">
        <v>1736.0686035000001</v>
      </c>
      <c r="L126" t="str">
        <f t="shared" si="10"/>
        <v>06SEP2023:05:00:00</v>
      </c>
      <c r="M126">
        <v>5</v>
      </c>
      <c r="N126">
        <f t="shared" si="11"/>
        <v>-231.1329346</v>
      </c>
      <c r="O126">
        <f t="shared" si="12"/>
        <v>-231.1329346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12.104921196717344</v>
      </c>
    </row>
    <row r="127" spans="1:19" x14ac:dyDescent="0.3">
      <c r="A127" t="s">
        <v>201</v>
      </c>
      <c r="B127">
        <v>1956.3897704999999</v>
      </c>
      <c r="C127">
        <v>1718.5500488</v>
      </c>
      <c r="D127">
        <v>1838.0059814000001</v>
      </c>
      <c r="E127">
        <v>1902.1143798999999</v>
      </c>
      <c r="F127">
        <v>1857.5899658000001</v>
      </c>
      <c r="G127">
        <v>1863</v>
      </c>
      <c r="H127">
        <v>1718.5500488</v>
      </c>
      <c r="I127">
        <v>1724.2900391000001</v>
      </c>
      <c r="J127">
        <v>1772.5124512</v>
      </c>
      <c r="L127" t="str">
        <f t="shared" si="10"/>
        <v>06SEP2023:06:00:00</v>
      </c>
      <c r="M127">
        <v>6</v>
      </c>
      <c r="N127">
        <f t="shared" si="11"/>
        <v>-237.83972169999993</v>
      </c>
      <c r="O127">
        <f t="shared" si="12"/>
        <v>-237.83972169999993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12.157072444680313</v>
      </c>
    </row>
    <row r="128" spans="1:19" x14ac:dyDescent="0.3">
      <c r="A128" t="s">
        <v>202</v>
      </c>
      <c r="B128">
        <v>2028.2770995999999</v>
      </c>
      <c r="C128">
        <v>1794.4599608999999</v>
      </c>
      <c r="D128">
        <v>1913.4705810999999</v>
      </c>
      <c r="E128">
        <v>1973.2885742000001</v>
      </c>
      <c r="F128">
        <v>1945.9799805</v>
      </c>
      <c r="G128">
        <v>1941.1500243999999</v>
      </c>
      <c r="H128">
        <v>1794.4599608999999</v>
      </c>
      <c r="I128">
        <v>1790.1500243999999</v>
      </c>
      <c r="J128">
        <v>1846.7901611</v>
      </c>
      <c r="L128" t="str">
        <f t="shared" si="10"/>
        <v>06SEP2023:07:00:00</v>
      </c>
      <c r="M128">
        <v>7</v>
      </c>
      <c r="N128">
        <f t="shared" si="11"/>
        <v>-233.81713869999999</v>
      </c>
      <c r="O128">
        <f t="shared" si="12"/>
        <v>-233.81713869999999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11.527869576899107</v>
      </c>
    </row>
    <row r="129" spans="1:19" x14ac:dyDescent="0.3">
      <c r="A129" t="s">
        <v>203</v>
      </c>
      <c r="B129">
        <v>2045.0053711</v>
      </c>
      <c r="C129">
        <v>1828.4499512</v>
      </c>
      <c r="D129">
        <v>1922.5871582</v>
      </c>
      <c r="E129">
        <v>1982.9503173999999</v>
      </c>
      <c r="F129">
        <v>1964.9300536999999</v>
      </c>
      <c r="G129">
        <v>1962.4699707</v>
      </c>
      <c r="H129">
        <v>1828.4499512</v>
      </c>
      <c r="I129">
        <v>1830.4799805</v>
      </c>
      <c r="J129">
        <v>1874.9365233999999</v>
      </c>
      <c r="L129" t="str">
        <f t="shared" si="10"/>
        <v>06SEP2023:08:00:00</v>
      </c>
      <c r="M129">
        <v>8</v>
      </c>
      <c r="N129">
        <f t="shared" si="11"/>
        <v>-216.55541990000006</v>
      </c>
      <c r="O129">
        <f t="shared" si="12"/>
        <v>-216.55541990000006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10.589479272786251</v>
      </c>
    </row>
    <row r="130" spans="1:19" x14ac:dyDescent="0.3">
      <c r="A130" t="s">
        <v>204</v>
      </c>
      <c r="B130">
        <v>2133.4738769999999</v>
      </c>
      <c r="C130">
        <v>1958.0200195</v>
      </c>
      <c r="D130">
        <v>2012.7969971</v>
      </c>
      <c r="E130">
        <v>2057.6335448999998</v>
      </c>
      <c r="F130">
        <v>2052.8798827999999</v>
      </c>
      <c r="G130">
        <v>2050.3100586</v>
      </c>
      <c r="H130">
        <v>1958.0200195</v>
      </c>
      <c r="I130">
        <v>1970.7299805</v>
      </c>
      <c r="J130">
        <v>1991.503418</v>
      </c>
      <c r="L130" t="str">
        <f t="shared" si="10"/>
        <v>06SEP2023:09:00:00</v>
      </c>
      <c r="M130">
        <v>9</v>
      </c>
      <c r="N130">
        <f t="shared" si="11"/>
        <v>-175.45385749999991</v>
      </c>
      <c r="O130">
        <f t="shared" si="12"/>
        <v>-175.45385749999991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8.2238577838466753</v>
      </c>
    </row>
    <row r="131" spans="1:19" x14ac:dyDescent="0.3">
      <c r="A131" t="s">
        <v>205</v>
      </c>
      <c r="B131">
        <v>2307.3359375</v>
      </c>
      <c r="C131">
        <v>2152.1699219000002</v>
      </c>
      <c r="D131">
        <v>2183.6960448999998</v>
      </c>
      <c r="E131">
        <v>2260.3833008000001</v>
      </c>
      <c r="F131">
        <v>2214.0500487999998</v>
      </c>
      <c r="G131">
        <v>2204.6599120999999</v>
      </c>
      <c r="H131">
        <v>2152.1699219000002</v>
      </c>
      <c r="I131">
        <v>2171.1201172000001</v>
      </c>
      <c r="J131">
        <v>2175.5971679999998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-155.16601559999981</v>
      </c>
      <c r="O131">
        <f t="shared" ref="O131:O194" si="19">IF(N131&lt;0,N131,"")</f>
        <v>-155.16601559999981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6.7248991825664657</v>
      </c>
    </row>
    <row r="132" spans="1:19" x14ac:dyDescent="0.3">
      <c r="A132" t="s">
        <v>206</v>
      </c>
      <c r="B132">
        <v>2507.7414551000002</v>
      </c>
      <c r="C132">
        <v>2371.8798827999999</v>
      </c>
      <c r="D132">
        <v>2348.6086426000002</v>
      </c>
      <c r="E132">
        <v>2459.7404784999999</v>
      </c>
      <c r="F132">
        <v>2391.7600097999998</v>
      </c>
      <c r="G132">
        <v>2382.1599120999999</v>
      </c>
      <c r="H132">
        <v>2371.8798827999999</v>
      </c>
      <c r="I132">
        <v>2414.8000487999998</v>
      </c>
      <c r="J132">
        <v>2383.1176758000001</v>
      </c>
      <c r="L132" t="str">
        <f t="shared" si="17"/>
        <v>06SEP2023:11:00:00</v>
      </c>
      <c r="M132">
        <v>11</v>
      </c>
      <c r="N132">
        <f t="shared" si="18"/>
        <v>-135.86157230000026</v>
      </c>
      <c r="O132">
        <f t="shared" si="19"/>
        <v>-135.86157230000026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5.4176865810348289</v>
      </c>
    </row>
    <row r="133" spans="1:19" x14ac:dyDescent="0.3">
      <c r="A133" t="s">
        <v>207</v>
      </c>
      <c r="B133">
        <v>2668.9965820000002</v>
      </c>
      <c r="C133">
        <v>2592.3100586</v>
      </c>
      <c r="D133">
        <v>2529.8459472999998</v>
      </c>
      <c r="E133">
        <v>2688.1909179999998</v>
      </c>
      <c r="F133">
        <v>2572.2199707</v>
      </c>
      <c r="G133">
        <v>2554.4899902000002</v>
      </c>
      <c r="H133">
        <v>2592.3100586</v>
      </c>
      <c r="I133">
        <v>2647.4399414</v>
      </c>
      <c r="J133">
        <v>2590.5651855000001</v>
      </c>
      <c r="L133" t="str">
        <f t="shared" si="17"/>
        <v>06SEP2023:12:00:00</v>
      </c>
      <c r="M133">
        <v>12</v>
      </c>
      <c r="N133">
        <f t="shared" si="18"/>
        <v>-76.686523400000169</v>
      </c>
      <c r="O133">
        <f t="shared" si="19"/>
        <v>-76.686523400000169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2.873234230316454</v>
      </c>
    </row>
    <row r="134" spans="1:19" x14ac:dyDescent="0.3">
      <c r="A134" t="s">
        <v>208</v>
      </c>
      <c r="B134">
        <v>2909.9763183999999</v>
      </c>
      <c r="C134">
        <v>2835.3701172000001</v>
      </c>
      <c r="D134">
        <v>2713.7319336</v>
      </c>
      <c r="E134">
        <v>2944.5939941000001</v>
      </c>
      <c r="F134">
        <v>2765.9399414</v>
      </c>
      <c r="G134">
        <v>2745.1499023000001</v>
      </c>
      <c r="H134">
        <v>2835.3701172000001</v>
      </c>
      <c r="I134">
        <v>2904.8701172000001</v>
      </c>
      <c r="J134">
        <v>2815.9274902000002</v>
      </c>
      <c r="L134" t="str">
        <f t="shared" si="17"/>
        <v>06SEP2023:13:00:00</v>
      </c>
      <c r="M134">
        <v>13</v>
      </c>
      <c r="N134">
        <f t="shared" si="18"/>
        <v>-74.606201199999759</v>
      </c>
      <c r="O134">
        <f t="shared" si="19"/>
        <v>-74.606201199999759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2.5638078471037415</v>
      </c>
    </row>
    <row r="135" spans="1:19" x14ac:dyDescent="0.3">
      <c r="A135" t="s">
        <v>209</v>
      </c>
      <c r="B135">
        <v>3056.6901855000001</v>
      </c>
      <c r="C135">
        <v>3022.0500487999998</v>
      </c>
      <c r="D135">
        <v>2863.2583008000001</v>
      </c>
      <c r="E135">
        <v>3067.9328612999998</v>
      </c>
      <c r="F135">
        <v>2942.1000976999999</v>
      </c>
      <c r="G135">
        <v>2909.4499512000002</v>
      </c>
      <c r="H135">
        <v>3022.0500487999998</v>
      </c>
      <c r="I135">
        <v>3073.5800780999998</v>
      </c>
      <c r="J135">
        <v>2986.4956054999998</v>
      </c>
      <c r="L135" t="str">
        <f t="shared" si="17"/>
        <v>06SEP2023:14:00:00</v>
      </c>
      <c r="M135">
        <v>14</v>
      </c>
      <c r="N135">
        <f t="shared" si="18"/>
        <v>-34.640136700000312</v>
      </c>
      <c r="O135">
        <f t="shared" si="19"/>
        <v>-34.640136700000312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1.1332563851031578</v>
      </c>
    </row>
    <row r="136" spans="1:19" x14ac:dyDescent="0.3">
      <c r="A136" t="s">
        <v>210</v>
      </c>
      <c r="B136">
        <v>3134.4291991999999</v>
      </c>
      <c r="C136">
        <v>3088.4499512000002</v>
      </c>
      <c r="D136">
        <v>2984.1218262000002</v>
      </c>
      <c r="E136">
        <v>3165.3728027000002</v>
      </c>
      <c r="F136">
        <v>3032.7199707</v>
      </c>
      <c r="G136">
        <v>2989.7900390999998</v>
      </c>
      <c r="H136">
        <v>3088.4499512000002</v>
      </c>
      <c r="I136">
        <v>3106.3798827999999</v>
      </c>
      <c r="J136">
        <v>3057.5244140999998</v>
      </c>
      <c r="L136" t="str">
        <f t="shared" si="17"/>
        <v>06SEP2023:15:00:00</v>
      </c>
      <c r="M136">
        <v>15</v>
      </c>
      <c r="N136">
        <f t="shared" si="18"/>
        <v>-45.979247999999643</v>
      </c>
      <c r="O136">
        <f t="shared" si="19"/>
        <v>-45.979247999999643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1.4669097649975607</v>
      </c>
    </row>
    <row r="137" spans="1:19" x14ac:dyDescent="0.3">
      <c r="A137" t="s">
        <v>211</v>
      </c>
      <c r="B137">
        <v>3127.3488769999999</v>
      </c>
      <c r="C137">
        <v>3096.6000976999999</v>
      </c>
      <c r="D137">
        <v>3076.3989258000001</v>
      </c>
      <c r="E137">
        <v>3254.6066894999999</v>
      </c>
      <c r="F137">
        <v>3065.1298827999999</v>
      </c>
      <c r="G137">
        <v>3015.8500976999999</v>
      </c>
      <c r="H137">
        <v>3096.6000976999999</v>
      </c>
      <c r="I137">
        <v>3057.8999023000001</v>
      </c>
      <c r="J137">
        <v>3069.7280273000001</v>
      </c>
      <c r="L137" t="str">
        <f t="shared" si="17"/>
        <v>06SEP2023:16:00:00</v>
      </c>
      <c r="M137">
        <v>16</v>
      </c>
      <c r="N137">
        <f t="shared" si="18"/>
        <v>-30.748779300000024</v>
      </c>
      <c r="O137">
        <f t="shared" si="19"/>
        <v>-30.748779300000024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0.9832219080557677</v>
      </c>
    </row>
    <row r="138" spans="1:19" x14ac:dyDescent="0.3">
      <c r="A138" t="s">
        <v>212</v>
      </c>
      <c r="B138">
        <v>3142.6201172000001</v>
      </c>
      <c r="C138">
        <v>3074.9599609000002</v>
      </c>
      <c r="D138">
        <v>3077.4606933999999</v>
      </c>
      <c r="E138">
        <v>3211.5954590000001</v>
      </c>
      <c r="F138">
        <v>3061.75</v>
      </c>
      <c r="G138">
        <v>3019.8300780999998</v>
      </c>
      <c r="H138">
        <v>3074.9599609000002</v>
      </c>
      <c r="I138">
        <v>2973.3601073999998</v>
      </c>
      <c r="J138">
        <v>3038.1462402000002</v>
      </c>
      <c r="L138" t="str">
        <f t="shared" si="17"/>
        <v>06SEP2023:17:00:00</v>
      </c>
      <c r="M138">
        <v>17</v>
      </c>
      <c r="N138">
        <f t="shared" si="18"/>
        <v>-67.660156299999926</v>
      </c>
      <c r="O138">
        <f t="shared" si="19"/>
        <v>-67.660156299999926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2.1529855272575391</v>
      </c>
    </row>
    <row r="139" spans="1:19" x14ac:dyDescent="0.3">
      <c r="A139" t="s">
        <v>213</v>
      </c>
      <c r="B139">
        <v>3114.7131347999998</v>
      </c>
      <c r="C139">
        <v>3025.4399414</v>
      </c>
      <c r="D139">
        <v>3053.1218262000002</v>
      </c>
      <c r="E139">
        <v>3188.3088379000001</v>
      </c>
      <c r="F139">
        <v>3048.1899414</v>
      </c>
      <c r="G139">
        <v>2998.1599120999999</v>
      </c>
      <c r="H139">
        <v>3025.4399414</v>
      </c>
      <c r="I139">
        <v>2838.4399414</v>
      </c>
      <c r="J139">
        <v>2974.4233398000001</v>
      </c>
      <c r="L139" t="str">
        <f t="shared" si="17"/>
        <v>06SEP2023:18:00:00</v>
      </c>
      <c r="M139">
        <v>18</v>
      </c>
      <c r="N139">
        <f t="shared" si="18"/>
        <v>-89.273193399999855</v>
      </c>
      <c r="O139">
        <f t="shared" si="19"/>
        <v>-89.273193399999855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2.8661770614625866</v>
      </c>
    </row>
    <row r="140" spans="1:19" x14ac:dyDescent="0.3">
      <c r="A140" t="s">
        <v>214</v>
      </c>
      <c r="B140">
        <v>3046.59375</v>
      </c>
      <c r="C140">
        <v>2952.6000976999999</v>
      </c>
      <c r="D140">
        <v>2990.0700683999999</v>
      </c>
      <c r="E140">
        <v>3101.5007323999998</v>
      </c>
      <c r="F140">
        <v>3024.1999512000002</v>
      </c>
      <c r="G140">
        <v>2961.1899414</v>
      </c>
      <c r="H140">
        <v>2952.6000976999999</v>
      </c>
      <c r="I140">
        <v>2692.8100586</v>
      </c>
      <c r="J140">
        <v>2890.1762695000002</v>
      </c>
      <c r="L140" t="str">
        <f t="shared" si="17"/>
        <v>06SEP2023:19:00:00</v>
      </c>
      <c r="M140">
        <v>19</v>
      </c>
      <c r="N140">
        <f t="shared" si="18"/>
        <v>-93.993652300000122</v>
      </c>
      <c r="O140">
        <f t="shared" si="19"/>
        <v>-93.993652300000122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3.0852046584812998</v>
      </c>
    </row>
    <row r="141" spans="1:19" x14ac:dyDescent="0.3">
      <c r="A141" t="s">
        <v>215</v>
      </c>
      <c r="B141">
        <v>2879.5700683999999</v>
      </c>
      <c r="C141">
        <v>2818.4099120999999</v>
      </c>
      <c r="D141">
        <v>2829.6335448999998</v>
      </c>
      <c r="E141">
        <v>2976.0786133000001</v>
      </c>
      <c r="F141">
        <v>2914.5700683999999</v>
      </c>
      <c r="G141">
        <v>2845.2299804999998</v>
      </c>
      <c r="H141">
        <v>2818.4099120999999</v>
      </c>
      <c r="I141">
        <v>2538.8200683999999</v>
      </c>
      <c r="J141">
        <v>2749.0756836</v>
      </c>
      <c r="L141" t="str">
        <f t="shared" si="17"/>
        <v>06SEP2023:20:00:00</v>
      </c>
      <c r="M141">
        <v>20</v>
      </c>
      <c r="N141">
        <f t="shared" si="18"/>
        <v>-61.160156299999926</v>
      </c>
      <c r="O141">
        <f t="shared" si="19"/>
        <v>-61.160156299999926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2.1239336028375537</v>
      </c>
    </row>
    <row r="142" spans="1:19" x14ac:dyDescent="0.3">
      <c r="A142" t="s">
        <v>216</v>
      </c>
      <c r="B142">
        <v>2693.2648926000002</v>
      </c>
      <c r="C142">
        <v>2723.2600097999998</v>
      </c>
      <c r="D142">
        <v>2736.0822754000001</v>
      </c>
      <c r="E142">
        <v>2900.4450683999999</v>
      </c>
      <c r="F142">
        <v>2826.3798827999999</v>
      </c>
      <c r="G142">
        <v>2757.4699707</v>
      </c>
      <c r="H142">
        <v>2723.2600097999998</v>
      </c>
      <c r="I142">
        <v>2460.5300293</v>
      </c>
      <c r="J142">
        <v>2660.7387695000002</v>
      </c>
      <c r="L142" t="str">
        <f t="shared" si="17"/>
        <v>06SEP2023:21:00:00</v>
      </c>
      <c r="M142">
        <v>21</v>
      </c>
      <c r="N142">
        <f t="shared" si="18"/>
        <v>29.99511719999964</v>
      </c>
      <c r="O142" t="str">
        <f t="shared" si="19"/>
        <v/>
      </c>
      <c r="P142">
        <f t="shared" si="20"/>
        <v>29.99511719999964</v>
      </c>
      <c r="Q142" t="str">
        <f t="shared" si="21"/>
        <v/>
      </c>
      <c r="R142">
        <f t="shared" si="22"/>
        <v>1</v>
      </c>
      <c r="S142">
        <f t="shared" si="23"/>
        <v>1.1137083946853523</v>
      </c>
    </row>
    <row r="143" spans="1:19" x14ac:dyDescent="0.3">
      <c r="A143" t="s">
        <v>217</v>
      </c>
      <c r="B143">
        <v>2611.2346191000001</v>
      </c>
      <c r="C143">
        <v>2546.5400390999998</v>
      </c>
      <c r="D143">
        <v>2592.1293945000002</v>
      </c>
      <c r="E143">
        <v>2755.8725586</v>
      </c>
      <c r="F143">
        <v>2673.5100097999998</v>
      </c>
      <c r="G143">
        <v>2612.7800293</v>
      </c>
      <c r="H143">
        <v>2546.5400390999998</v>
      </c>
      <c r="I143">
        <v>2291.8200683999999</v>
      </c>
      <c r="J143">
        <v>2498.5629883000001</v>
      </c>
      <c r="L143" t="str">
        <f t="shared" si="17"/>
        <v>06SEP2023:22:00:00</v>
      </c>
      <c r="M143">
        <v>22</v>
      </c>
      <c r="N143">
        <f t="shared" si="18"/>
        <v>-64.694580000000315</v>
      </c>
      <c r="O143">
        <f t="shared" si="19"/>
        <v>-64.694580000000315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2.4775475756482668</v>
      </c>
    </row>
    <row r="144" spans="1:19" x14ac:dyDescent="0.3">
      <c r="A144" t="s">
        <v>218</v>
      </c>
      <c r="B144">
        <v>2483.2197265999998</v>
      </c>
      <c r="C144">
        <v>2330.4299316000001</v>
      </c>
      <c r="D144">
        <v>2400.6379394999999</v>
      </c>
      <c r="E144">
        <v>2553.1760254000001</v>
      </c>
      <c r="F144">
        <v>2470.0500487999998</v>
      </c>
      <c r="G144">
        <v>2417.6599120999999</v>
      </c>
      <c r="H144">
        <v>2330.4299316000001</v>
      </c>
      <c r="I144">
        <v>2121.5500487999998</v>
      </c>
      <c r="J144">
        <v>2304.4926758000001</v>
      </c>
      <c r="L144" t="str">
        <f t="shared" si="17"/>
        <v>06SEP2023:23:00:00</v>
      </c>
      <c r="M144">
        <v>23</v>
      </c>
      <c r="N144">
        <f t="shared" si="18"/>
        <v>-152.78979499999969</v>
      </c>
      <c r="O144">
        <f t="shared" si="19"/>
        <v>-152.78979499999969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6.1528906750913253</v>
      </c>
    </row>
    <row r="145" spans="1:19" x14ac:dyDescent="0.3">
      <c r="A145" t="s">
        <v>219</v>
      </c>
      <c r="B145">
        <v>2325.5490722999998</v>
      </c>
      <c r="C145">
        <v>2144.8798827999999</v>
      </c>
      <c r="D145">
        <v>2211.0034179999998</v>
      </c>
      <c r="E145">
        <v>2338.0219726999999</v>
      </c>
      <c r="F145">
        <v>2297.5700683999999</v>
      </c>
      <c r="G145">
        <v>2255.1899414</v>
      </c>
      <c r="H145">
        <v>2144.8798827999999</v>
      </c>
      <c r="I145">
        <v>1966.1999512</v>
      </c>
      <c r="J145">
        <v>2130.8007812999999</v>
      </c>
      <c r="L145" t="str">
        <f t="shared" si="17"/>
        <v>07SEP2023:00:00:00</v>
      </c>
      <c r="M145">
        <v>24</v>
      </c>
      <c r="N145">
        <f t="shared" si="18"/>
        <v>-180.6691894999999</v>
      </c>
      <c r="O145">
        <f t="shared" si="19"/>
        <v>-180.6691894999999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7.7688831275151555</v>
      </c>
    </row>
    <row r="146" spans="1:19" x14ac:dyDescent="0.3">
      <c r="A146" t="s">
        <v>220</v>
      </c>
      <c r="B146">
        <v>2123.3090820000002</v>
      </c>
      <c r="C146">
        <v>2151.6201172000001</v>
      </c>
      <c r="D146">
        <v>2103.1247558999999</v>
      </c>
      <c r="E146">
        <v>2225.0585937999999</v>
      </c>
      <c r="F146">
        <v>2159.5700683999999</v>
      </c>
      <c r="G146">
        <v>2157.5300293</v>
      </c>
      <c r="H146">
        <v>2151.6201172000001</v>
      </c>
      <c r="I146">
        <v>2194.6899414</v>
      </c>
      <c r="J146">
        <v>2156.2280273000001</v>
      </c>
      <c r="L146" t="str">
        <f t="shared" si="17"/>
        <v>07SEP2023:01:00:00</v>
      </c>
      <c r="M146">
        <v>1</v>
      </c>
      <c r="N146">
        <f t="shared" si="18"/>
        <v>28.311035199999878</v>
      </c>
      <c r="O146" t="str">
        <f t="shared" si="19"/>
        <v/>
      </c>
      <c r="P146">
        <f t="shared" si="20"/>
        <v>28.311035199999878</v>
      </c>
      <c r="Q146" t="str">
        <f t="shared" si="21"/>
        <v/>
      </c>
      <c r="R146">
        <f t="shared" si="22"/>
        <v>1</v>
      </c>
      <c r="S146">
        <f t="shared" si="23"/>
        <v>1.3333449868416225</v>
      </c>
    </row>
    <row r="147" spans="1:19" x14ac:dyDescent="0.3">
      <c r="A147" t="s">
        <v>221</v>
      </c>
      <c r="B147">
        <v>1996.1789550999999</v>
      </c>
      <c r="C147">
        <v>2037.9399414</v>
      </c>
      <c r="D147">
        <v>1972.5274658000001</v>
      </c>
      <c r="E147">
        <v>2089.9809570000002</v>
      </c>
      <c r="F147">
        <v>2041.5400391000001</v>
      </c>
      <c r="G147">
        <v>2043.8800048999999</v>
      </c>
      <c r="H147">
        <v>2037.9399414</v>
      </c>
      <c r="I147">
        <v>2082.5</v>
      </c>
      <c r="J147">
        <v>2039.1794434000001</v>
      </c>
      <c r="L147" t="str">
        <f t="shared" si="17"/>
        <v>07SEP2023:02:00:00</v>
      </c>
      <c r="M147">
        <v>2</v>
      </c>
      <c r="N147">
        <f t="shared" si="18"/>
        <v>41.760986300000013</v>
      </c>
      <c r="O147" t="str">
        <f t="shared" si="19"/>
        <v/>
      </c>
      <c r="P147">
        <f t="shared" si="20"/>
        <v>41.760986300000013</v>
      </c>
      <c r="Q147" t="str">
        <f t="shared" si="21"/>
        <v/>
      </c>
      <c r="R147">
        <f t="shared" si="22"/>
        <v>1</v>
      </c>
      <c r="S147">
        <f t="shared" si="23"/>
        <v>2.0920462162626081</v>
      </c>
    </row>
    <row r="148" spans="1:19" x14ac:dyDescent="0.3">
      <c r="A148" t="s">
        <v>222</v>
      </c>
      <c r="B148">
        <v>1902.8144531</v>
      </c>
      <c r="C148">
        <v>1947.7199707</v>
      </c>
      <c r="D148">
        <v>1926.2211914</v>
      </c>
      <c r="E148">
        <v>2033.1317139</v>
      </c>
      <c r="F148">
        <v>1946.7600098</v>
      </c>
      <c r="G148">
        <v>1953.9899902</v>
      </c>
      <c r="H148">
        <v>1947.7199707</v>
      </c>
      <c r="I148">
        <v>1990.2700195</v>
      </c>
      <c r="J148">
        <v>1956.7163086</v>
      </c>
      <c r="L148" t="str">
        <f t="shared" si="17"/>
        <v>07SEP2023:03:00:00</v>
      </c>
      <c r="M148">
        <v>3</v>
      </c>
      <c r="N148">
        <f t="shared" si="18"/>
        <v>44.905517599999939</v>
      </c>
      <c r="O148" t="str">
        <f t="shared" si="19"/>
        <v/>
      </c>
      <c r="P148">
        <f t="shared" si="20"/>
        <v>44.905517599999939</v>
      </c>
      <c r="Q148" t="str">
        <f t="shared" si="21"/>
        <v/>
      </c>
      <c r="R148">
        <f t="shared" si="22"/>
        <v>1</v>
      </c>
      <c r="S148">
        <f t="shared" si="23"/>
        <v>2.3599525180629888</v>
      </c>
    </row>
    <row r="149" spans="1:19" x14ac:dyDescent="0.3">
      <c r="A149" t="s">
        <v>223</v>
      </c>
      <c r="B149">
        <v>1867.2316894999999</v>
      </c>
      <c r="C149">
        <v>1882.5600586</v>
      </c>
      <c r="D149">
        <v>1890.3762207</v>
      </c>
      <c r="E149">
        <v>1986.434082</v>
      </c>
      <c r="F149">
        <v>1883.3100586</v>
      </c>
      <c r="G149">
        <v>1886.8900146000001</v>
      </c>
      <c r="H149">
        <v>1882.5600586</v>
      </c>
      <c r="I149">
        <v>1923.6999512</v>
      </c>
      <c r="J149">
        <v>1896.9732666</v>
      </c>
      <c r="L149" t="str">
        <f t="shared" si="17"/>
        <v>07SEP2023:04:00:00</v>
      </c>
      <c r="M149">
        <v>4</v>
      </c>
      <c r="N149">
        <f t="shared" si="18"/>
        <v>15.328369100000145</v>
      </c>
      <c r="O149" t="str">
        <f t="shared" si="19"/>
        <v/>
      </c>
      <c r="P149">
        <f t="shared" si="20"/>
        <v>15.328369100000145</v>
      </c>
      <c r="Q149" t="str">
        <f t="shared" si="21"/>
        <v/>
      </c>
      <c r="R149">
        <f t="shared" si="22"/>
        <v>1</v>
      </c>
      <c r="S149">
        <f t="shared" si="23"/>
        <v>0.82091414719427325</v>
      </c>
    </row>
    <row r="150" spans="1:19" x14ac:dyDescent="0.3">
      <c r="A150" t="s">
        <v>224</v>
      </c>
      <c r="B150">
        <v>1907.2432861</v>
      </c>
      <c r="C150">
        <v>1862.1999512</v>
      </c>
      <c r="D150">
        <v>1867.8690185999999</v>
      </c>
      <c r="E150">
        <v>1967.3857422000001</v>
      </c>
      <c r="F150">
        <v>1860.4599608999999</v>
      </c>
      <c r="G150">
        <v>1866.5100098</v>
      </c>
      <c r="H150">
        <v>1862.1999512</v>
      </c>
      <c r="I150">
        <v>1905.8000488</v>
      </c>
      <c r="J150">
        <v>1876.6708983999999</v>
      </c>
      <c r="L150" t="str">
        <f t="shared" si="17"/>
        <v>07SEP2023:05:00:00</v>
      </c>
      <c r="M150">
        <v>5</v>
      </c>
      <c r="N150">
        <f t="shared" si="18"/>
        <v>-45.043334899999991</v>
      </c>
      <c r="O150">
        <f t="shared" si="19"/>
        <v>-45.043334899999991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2.3616984381738857</v>
      </c>
    </row>
    <row r="151" spans="1:19" x14ac:dyDescent="0.3">
      <c r="A151" t="s">
        <v>225</v>
      </c>
      <c r="B151">
        <v>1912.7844238</v>
      </c>
      <c r="C151">
        <v>1889.3100586</v>
      </c>
      <c r="D151">
        <v>1899.0344238</v>
      </c>
      <c r="E151">
        <v>1994.2978516000001</v>
      </c>
      <c r="F151">
        <v>1887.5999756000001</v>
      </c>
      <c r="G151">
        <v>1890.5600586</v>
      </c>
      <c r="H151">
        <v>1889.3100586</v>
      </c>
      <c r="I151">
        <v>1929.8699951000001</v>
      </c>
      <c r="J151">
        <v>1903.3769531</v>
      </c>
      <c r="L151" t="str">
        <f t="shared" si="17"/>
        <v>07SEP2023:06:00:00</v>
      </c>
      <c r="M151">
        <v>6</v>
      </c>
      <c r="N151">
        <f t="shared" si="18"/>
        <v>-23.474365199999966</v>
      </c>
      <c r="O151">
        <f t="shared" si="19"/>
        <v>-23.474365199999966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1.2272352758584799</v>
      </c>
    </row>
    <row r="152" spans="1:19" x14ac:dyDescent="0.3">
      <c r="A152" t="s">
        <v>226</v>
      </c>
      <c r="B152">
        <v>2017.9670410000001</v>
      </c>
      <c r="C152">
        <v>1957.5899658000001</v>
      </c>
      <c r="D152">
        <v>1974.0302733999999</v>
      </c>
      <c r="E152">
        <v>2066.9658202999999</v>
      </c>
      <c r="F152">
        <v>1959.1600341999999</v>
      </c>
      <c r="G152">
        <v>1957.7299805</v>
      </c>
      <c r="H152">
        <v>1957.5899658000001</v>
      </c>
      <c r="I152">
        <v>1991.0100098</v>
      </c>
      <c r="J152">
        <v>1971.0751952999999</v>
      </c>
      <c r="L152" t="str">
        <f t="shared" si="17"/>
        <v>07SEP2023:07:00:00</v>
      </c>
      <c r="M152">
        <v>7</v>
      </c>
      <c r="N152">
        <f t="shared" si="18"/>
        <v>-60.377075200000036</v>
      </c>
      <c r="O152">
        <f t="shared" si="19"/>
        <v>-60.377075200000036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2.9919752886588413</v>
      </c>
    </row>
    <row r="153" spans="1:19" x14ac:dyDescent="0.3">
      <c r="A153" t="s">
        <v>227</v>
      </c>
      <c r="B153">
        <v>2027.6480713000001</v>
      </c>
      <c r="C153">
        <v>1987.8699951000001</v>
      </c>
      <c r="D153">
        <v>1980.9505615</v>
      </c>
      <c r="E153">
        <v>2070.9262695000002</v>
      </c>
      <c r="F153">
        <v>1989.1800536999999</v>
      </c>
      <c r="G153">
        <v>1989</v>
      </c>
      <c r="H153">
        <v>1987.8699951000001</v>
      </c>
      <c r="I153">
        <v>2021.6099853999999</v>
      </c>
      <c r="J153">
        <v>1996.8521728999999</v>
      </c>
      <c r="L153" t="str">
        <f t="shared" si="17"/>
        <v>07SEP2023:08:00:00</v>
      </c>
      <c r="M153">
        <v>8</v>
      </c>
      <c r="N153">
        <f t="shared" si="18"/>
        <v>-39.778076199999987</v>
      </c>
      <c r="O153">
        <f t="shared" si="19"/>
        <v>-39.778076199999987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1.9617840375276165</v>
      </c>
    </row>
    <row r="154" spans="1:19" x14ac:dyDescent="0.3">
      <c r="A154" t="s">
        <v>228</v>
      </c>
      <c r="B154">
        <v>2132.7189941000001</v>
      </c>
      <c r="C154">
        <v>2095.1499023000001</v>
      </c>
      <c r="D154">
        <v>2089.0864258000001</v>
      </c>
      <c r="E154">
        <v>2179.0666504000001</v>
      </c>
      <c r="F154">
        <v>2097.4899902000002</v>
      </c>
      <c r="G154">
        <v>2098.8701172000001</v>
      </c>
      <c r="H154">
        <v>2095.1499023000001</v>
      </c>
      <c r="I154">
        <v>2126.4599609000002</v>
      </c>
      <c r="J154">
        <v>2103.9362793</v>
      </c>
      <c r="L154" t="str">
        <f t="shared" si="17"/>
        <v>07SEP2023:09:00:00</v>
      </c>
      <c r="M154">
        <v>9</v>
      </c>
      <c r="N154">
        <f t="shared" si="18"/>
        <v>-37.569091800000024</v>
      </c>
      <c r="O154">
        <f t="shared" si="19"/>
        <v>-37.569091800000024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1.7615584567836629</v>
      </c>
    </row>
    <row r="155" spans="1:19" x14ac:dyDescent="0.3">
      <c r="A155" t="s">
        <v>229</v>
      </c>
      <c r="B155">
        <v>2344.4621582</v>
      </c>
      <c r="C155">
        <v>2278.7199707</v>
      </c>
      <c r="D155">
        <v>2288.9248047000001</v>
      </c>
      <c r="E155">
        <v>2387.6413573999998</v>
      </c>
      <c r="F155">
        <v>2282.9699707</v>
      </c>
      <c r="G155">
        <v>2286.1298827999999</v>
      </c>
      <c r="H155">
        <v>2278.7199707</v>
      </c>
      <c r="I155">
        <v>2305.3100586</v>
      </c>
      <c r="J155">
        <v>2289.9040527000002</v>
      </c>
      <c r="L155" t="str">
        <f t="shared" si="17"/>
        <v>07SEP2023:10:00:00</v>
      </c>
      <c r="M155">
        <v>10</v>
      </c>
      <c r="N155">
        <f t="shared" si="18"/>
        <v>-65.7421875</v>
      </c>
      <c r="O155">
        <f t="shared" si="19"/>
        <v>-65.7421875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2.8041479479658</v>
      </c>
    </row>
    <row r="156" spans="1:19" x14ac:dyDescent="0.3">
      <c r="A156" t="s">
        <v>230</v>
      </c>
      <c r="B156">
        <v>2582.5771484000002</v>
      </c>
      <c r="C156">
        <v>2495.6999512000002</v>
      </c>
      <c r="D156">
        <v>2483.6728515999998</v>
      </c>
      <c r="E156">
        <v>2594.8828125</v>
      </c>
      <c r="F156">
        <v>2498.8999023000001</v>
      </c>
      <c r="G156">
        <v>2502.0700683999999</v>
      </c>
      <c r="H156">
        <v>2495.6999512000002</v>
      </c>
      <c r="I156">
        <v>2520.5400390999998</v>
      </c>
      <c r="J156">
        <v>2501.7036133000001</v>
      </c>
      <c r="L156" t="str">
        <f t="shared" si="17"/>
        <v>07SEP2023:11:00:00</v>
      </c>
      <c r="M156">
        <v>11</v>
      </c>
      <c r="N156">
        <f t="shared" si="18"/>
        <v>-86.877197199999955</v>
      </c>
      <c r="O156">
        <f t="shared" si="19"/>
        <v>-86.877197199999955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3.3639729699390983</v>
      </c>
    </row>
    <row r="157" spans="1:19" x14ac:dyDescent="0.3">
      <c r="A157" t="s">
        <v>231</v>
      </c>
      <c r="B157">
        <v>2802.5419922000001</v>
      </c>
      <c r="C157">
        <v>2698.4199219000002</v>
      </c>
      <c r="D157">
        <v>2702.0534668</v>
      </c>
      <c r="E157">
        <v>2823.3454590000001</v>
      </c>
      <c r="F157">
        <v>2696.8999023000001</v>
      </c>
      <c r="G157">
        <v>2703.4699707</v>
      </c>
      <c r="H157">
        <v>2698.4199219000002</v>
      </c>
      <c r="I157">
        <v>2718</v>
      </c>
      <c r="J157">
        <v>2705.3737793</v>
      </c>
      <c r="L157" t="str">
        <f t="shared" si="17"/>
        <v>07SEP2023:12:00:00</v>
      </c>
      <c r="M157">
        <v>12</v>
      </c>
      <c r="N157">
        <f t="shared" si="18"/>
        <v>-104.1220702999999</v>
      </c>
      <c r="O157">
        <f t="shared" si="19"/>
        <v>-104.1220702999999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3.7152724415830756</v>
      </c>
    </row>
    <row r="158" spans="1:19" x14ac:dyDescent="0.3">
      <c r="A158" t="s">
        <v>232</v>
      </c>
      <c r="B158">
        <v>3068.5180664</v>
      </c>
      <c r="C158">
        <v>2906.5400390999998</v>
      </c>
      <c r="D158">
        <v>2921.9326172000001</v>
      </c>
      <c r="E158">
        <v>3046.1450195000002</v>
      </c>
      <c r="F158">
        <v>2906.3798827999999</v>
      </c>
      <c r="G158">
        <v>2915.3798827999999</v>
      </c>
      <c r="H158">
        <v>2906.5400390999998</v>
      </c>
      <c r="I158">
        <v>2919.3400879000001</v>
      </c>
      <c r="J158">
        <v>2914.3266601999999</v>
      </c>
      <c r="L158" t="str">
        <f t="shared" si="17"/>
        <v>07SEP2023:13:00:00</v>
      </c>
      <c r="M158">
        <v>13</v>
      </c>
      <c r="N158">
        <f t="shared" si="18"/>
        <v>-161.97802730000012</v>
      </c>
      <c r="O158">
        <f t="shared" si="19"/>
        <v>-161.97802730000012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5.278705348801596</v>
      </c>
    </row>
    <row r="159" spans="1:19" x14ac:dyDescent="0.3">
      <c r="A159" t="s">
        <v>233</v>
      </c>
      <c r="B159">
        <v>3236.1740722999998</v>
      </c>
      <c r="C159">
        <v>3070.75</v>
      </c>
      <c r="D159">
        <v>3088.2946777000002</v>
      </c>
      <c r="E159">
        <v>3209.4550780999998</v>
      </c>
      <c r="F159">
        <v>3076.3701172000001</v>
      </c>
      <c r="G159">
        <v>3080.5600586</v>
      </c>
      <c r="H159">
        <v>3070.75</v>
      </c>
      <c r="I159">
        <v>3077.9499512000002</v>
      </c>
      <c r="J159">
        <v>3077.9619140999998</v>
      </c>
      <c r="L159" t="str">
        <f t="shared" si="17"/>
        <v>07SEP2023:14:00:00</v>
      </c>
      <c r="M159">
        <v>14</v>
      </c>
      <c r="N159">
        <f t="shared" si="18"/>
        <v>-165.42407229999981</v>
      </c>
      <c r="O159">
        <f t="shared" si="19"/>
        <v>-165.42407229999981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5.1117173737947397</v>
      </c>
    </row>
    <row r="160" spans="1:19" x14ac:dyDescent="0.3">
      <c r="A160" t="s">
        <v>234</v>
      </c>
      <c r="B160">
        <v>3303.3996582</v>
      </c>
      <c r="C160">
        <v>3141.6101073999998</v>
      </c>
      <c r="D160">
        <v>3202.6813965000001</v>
      </c>
      <c r="E160">
        <v>3290.6679687999999</v>
      </c>
      <c r="F160">
        <v>3152.2700195000002</v>
      </c>
      <c r="G160">
        <v>3152.6699219000002</v>
      </c>
      <c r="H160">
        <v>3141.6101073999998</v>
      </c>
      <c r="I160">
        <v>3137.3100586</v>
      </c>
      <c r="J160">
        <v>3154.7065429999998</v>
      </c>
      <c r="L160" t="str">
        <f t="shared" si="17"/>
        <v>07SEP2023:15:00:00</v>
      </c>
      <c r="M160">
        <v>15</v>
      </c>
      <c r="N160">
        <f t="shared" si="18"/>
        <v>-161.78955080000014</v>
      </c>
      <c r="O160">
        <f t="shared" si="19"/>
        <v>-161.78955080000014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4.8976680856157184</v>
      </c>
    </row>
    <row r="161" spans="1:19" x14ac:dyDescent="0.3">
      <c r="A161" t="s">
        <v>235</v>
      </c>
      <c r="B161">
        <v>3253.9582519999999</v>
      </c>
      <c r="C161">
        <v>3145.5600586</v>
      </c>
      <c r="D161">
        <v>3283.4428711</v>
      </c>
      <c r="E161">
        <v>3414.5981445000002</v>
      </c>
      <c r="F161">
        <v>3159.6899414</v>
      </c>
      <c r="G161">
        <v>3154.9199219000002</v>
      </c>
      <c r="H161">
        <v>3145.5600586</v>
      </c>
      <c r="I161">
        <v>3127.3898926000002</v>
      </c>
      <c r="J161">
        <v>3170.0346679999998</v>
      </c>
      <c r="L161" t="str">
        <f t="shared" si="17"/>
        <v>07SEP2023:16:00:00</v>
      </c>
      <c r="M161">
        <v>16</v>
      </c>
      <c r="N161">
        <f t="shared" si="18"/>
        <v>-108.39819339999985</v>
      </c>
      <c r="O161">
        <f t="shared" si="19"/>
        <v>-108.39819339999985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3.3312717928502744</v>
      </c>
    </row>
    <row r="162" spans="1:19" x14ac:dyDescent="0.3">
      <c r="A162" t="s">
        <v>236</v>
      </c>
      <c r="B162">
        <v>3248.8610840000001</v>
      </c>
      <c r="C162">
        <v>3140.3000487999998</v>
      </c>
      <c r="D162">
        <v>3249.5854491999999</v>
      </c>
      <c r="E162">
        <v>3344.7231445000002</v>
      </c>
      <c r="F162">
        <v>3148.1298827999999</v>
      </c>
      <c r="G162">
        <v>3148.7099609000002</v>
      </c>
      <c r="H162">
        <v>3140.3000487999998</v>
      </c>
      <c r="I162">
        <v>3107.8000487999998</v>
      </c>
      <c r="J162">
        <v>3154.03125</v>
      </c>
      <c r="L162" t="str">
        <f t="shared" si="17"/>
        <v>07SEP2023:17:00:00</v>
      </c>
      <c r="M162">
        <v>17</v>
      </c>
      <c r="N162">
        <f t="shared" si="18"/>
        <v>-108.56103520000033</v>
      </c>
      <c r="O162">
        <f t="shared" si="19"/>
        <v>-108.56103520000033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3.3415105291710385</v>
      </c>
    </row>
    <row r="163" spans="1:19" x14ac:dyDescent="0.3">
      <c r="A163" t="s">
        <v>237</v>
      </c>
      <c r="B163">
        <v>3209.8649902000002</v>
      </c>
      <c r="C163">
        <v>3116.2700195000002</v>
      </c>
      <c r="D163">
        <v>3239.1518554999998</v>
      </c>
      <c r="E163">
        <v>3301.4821777000002</v>
      </c>
      <c r="F163">
        <v>3113.5900879000001</v>
      </c>
      <c r="G163">
        <v>3125.9499512000002</v>
      </c>
      <c r="H163">
        <v>3116.2700195000002</v>
      </c>
      <c r="I163">
        <v>3062.3400879000001</v>
      </c>
      <c r="J163">
        <v>3125.3676758000001</v>
      </c>
      <c r="L163" t="str">
        <f t="shared" si="17"/>
        <v>07SEP2023:18:00:00</v>
      </c>
      <c r="M163">
        <v>18</v>
      </c>
      <c r="N163">
        <f t="shared" si="18"/>
        <v>-93.594970699999976</v>
      </c>
      <c r="O163">
        <f t="shared" si="19"/>
        <v>-93.594970699999976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2.9158538127227671</v>
      </c>
    </row>
    <row r="164" spans="1:19" x14ac:dyDescent="0.3">
      <c r="A164" t="s">
        <v>238</v>
      </c>
      <c r="B164">
        <v>3127.3149414</v>
      </c>
      <c r="C164">
        <v>3091.4799804999998</v>
      </c>
      <c r="D164">
        <v>3198.5158691000001</v>
      </c>
      <c r="E164">
        <v>3259.0524902000002</v>
      </c>
      <c r="F164">
        <v>3095.3300780999998</v>
      </c>
      <c r="G164">
        <v>3100.7600097999998</v>
      </c>
      <c r="H164">
        <v>3091.4799804999998</v>
      </c>
      <c r="I164">
        <v>3035.2199707</v>
      </c>
      <c r="J164">
        <v>3097.3222655999998</v>
      </c>
      <c r="L164" t="str">
        <f t="shared" si="17"/>
        <v>07SEP2023:19:00:00</v>
      </c>
      <c r="M164">
        <v>19</v>
      </c>
      <c r="N164">
        <f t="shared" si="18"/>
        <v>-35.834960900000169</v>
      </c>
      <c r="O164">
        <f t="shared" si="19"/>
        <v>-35.834960900000169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1.1458699098581351</v>
      </c>
    </row>
    <row r="165" spans="1:19" x14ac:dyDescent="0.3">
      <c r="A165" t="s">
        <v>239</v>
      </c>
      <c r="B165">
        <v>2959.0954590000001</v>
      </c>
      <c r="C165">
        <v>2992.6000976999999</v>
      </c>
      <c r="D165">
        <v>3035.8117676000002</v>
      </c>
      <c r="E165">
        <v>3105.6259765999998</v>
      </c>
      <c r="F165">
        <v>2995.1599120999999</v>
      </c>
      <c r="G165">
        <v>3002.6499023000001</v>
      </c>
      <c r="H165">
        <v>2992.6000976999999</v>
      </c>
      <c r="I165">
        <v>2939.25</v>
      </c>
      <c r="J165">
        <v>2986.4985351999999</v>
      </c>
      <c r="L165" t="str">
        <f t="shared" si="17"/>
        <v>07SEP2023:20:00:00</v>
      </c>
      <c r="M165">
        <v>20</v>
      </c>
      <c r="N165">
        <f t="shared" si="18"/>
        <v>33.504638699999759</v>
      </c>
      <c r="O165" t="str">
        <f t="shared" si="19"/>
        <v/>
      </c>
      <c r="P165">
        <f t="shared" si="20"/>
        <v>33.504638699999759</v>
      </c>
      <c r="Q165" t="str">
        <f t="shared" si="21"/>
        <v/>
      </c>
      <c r="R165">
        <f t="shared" si="22"/>
        <v>1</v>
      </c>
      <c r="S165">
        <f t="shared" si="23"/>
        <v>1.132259474701852</v>
      </c>
    </row>
    <row r="166" spans="1:19" x14ac:dyDescent="0.3">
      <c r="A166" t="s">
        <v>240</v>
      </c>
      <c r="B166">
        <v>2846.4060058999999</v>
      </c>
      <c r="C166">
        <v>2900.6101073999998</v>
      </c>
      <c r="D166">
        <v>2939.4611816000001</v>
      </c>
      <c r="E166">
        <v>3040.0410155999998</v>
      </c>
      <c r="F166">
        <v>2905.3798827999999</v>
      </c>
      <c r="G166">
        <v>2910.6599120999999</v>
      </c>
      <c r="H166">
        <v>2900.6101073999998</v>
      </c>
      <c r="I166">
        <v>2864.3400879000001</v>
      </c>
      <c r="J166">
        <v>2898.9814452999999</v>
      </c>
      <c r="L166" t="str">
        <f t="shared" si="17"/>
        <v>07SEP2023:21:00:00</v>
      </c>
      <c r="M166">
        <v>21</v>
      </c>
      <c r="N166">
        <f t="shared" si="18"/>
        <v>54.204101499999979</v>
      </c>
      <c r="O166" t="str">
        <f t="shared" si="19"/>
        <v/>
      </c>
      <c r="P166">
        <f t="shared" si="20"/>
        <v>54.204101499999979</v>
      </c>
      <c r="Q166" t="str">
        <f t="shared" si="21"/>
        <v/>
      </c>
      <c r="R166">
        <f t="shared" si="22"/>
        <v>1</v>
      </c>
      <c r="S166">
        <f t="shared" si="23"/>
        <v>1.9042997164721509</v>
      </c>
    </row>
    <row r="167" spans="1:19" x14ac:dyDescent="0.3">
      <c r="A167" t="s">
        <v>241</v>
      </c>
      <c r="B167">
        <v>2740.8205566000001</v>
      </c>
      <c r="C167">
        <v>2755.1101073999998</v>
      </c>
      <c r="D167">
        <v>2785.8085937999999</v>
      </c>
      <c r="E167">
        <v>2890.2460937999999</v>
      </c>
      <c r="F167">
        <v>2753.1398926000002</v>
      </c>
      <c r="G167">
        <v>2759.6298827999999</v>
      </c>
      <c r="H167">
        <v>2755.1101073999998</v>
      </c>
      <c r="I167">
        <v>2734.3798827999999</v>
      </c>
      <c r="J167">
        <v>2755.2858887000002</v>
      </c>
      <c r="L167" t="str">
        <f t="shared" si="17"/>
        <v>07SEP2023:22:00:00</v>
      </c>
      <c r="M167">
        <v>22</v>
      </c>
      <c r="N167">
        <f t="shared" si="18"/>
        <v>14.289550799999688</v>
      </c>
      <c r="O167" t="str">
        <f t="shared" si="19"/>
        <v/>
      </c>
      <c r="P167">
        <f t="shared" si="20"/>
        <v>14.289550799999688</v>
      </c>
      <c r="Q167" t="str">
        <f t="shared" si="21"/>
        <v/>
      </c>
      <c r="R167">
        <f t="shared" si="22"/>
        <v>1</v>
      </c>
      <c r="S167">
        <f t="shared" si="23"/>
        <v>0.52136031910552871</v>
      </c>
    </row>
    <row r="168" spans="1:19" x14ac:dyDescent="0.3">
      <c r="A168" t="s">
        <v>242</v>
      </c>
      <c r="B168">
        <v>2540.4648437999999</v>
      </c>
      <c r="C168">
        <v>2554.9099120999999</v>
      </c>
      <c r="D168">
        <v>2584.3825683999999</v>
      </c>
      <c r="E168">
        <v>2678.1914062999999</v>
      </c>
      <c r="F168">
        <v>2547.2900390999998</v>
      </c>
      <c r="G168">
        <v>2560.9799804999998</v>
      </c>
      <c r="H168">
        <v>2554.9099120999999</v>
      </c>
      <c r="I168">
        <v>2551.1000976999999</v>
      </c>
      <c r="J168">
        <v>2559.5065918</v>
      </c>
      <c r="L168" t="str">
        <f t="shared" si="17"/>
        <v>07SEP2023:23:00:00</v>
      </c>
      <c r="M168">
        <v>23</v>
      </c>
      <c r="N168">
        <f t="shared" si="18"/>
        <v>14.445068300000003</v>
      </c>
      <c r="O168" t="str">
        <f t="shared" si="19"/>
        <v/>
      </c>
      <c r="P168">
        <f t="shared" si="20"/>
        <v>14.445068300000003</v>
      </c>
      <c r="Q168" t="str">
        <f t="shared" si="21"/>
        <v/>
      </c>
      <c r="R168">
        <f t="shared" si="22"/>
        <v>1</v>
      </c>
      <c r="S168">
        <f t="shared" si="23"/>
        <v>0.56859941735675523</v>
      </c>
    </row>
    <row r="169" spans="1:19" x14ac:dyDescent="0.3">
      <c r="A169" t="s">
        <v>243</v>
      </c>
      <c r="B169">
        <v>2382.0500487999998</v>
      </c>
      <c r="C169">
        <v>2394.0300293</v>
      </c>
      <c r="D169">
        <v>2374.5617676000002</v>
      </c>
      <c r="E169">
        <v>2459.9519043</v>
      </c>
      <c r="F169">
        <v>2382.7399902000002</v>
      </c>
      <c r="G169">
        <v>2403.8898926000002</v>
      </c>
      <c r="H169">
        <v>2394.0300293</v>
      </c>
      <c r="I169">
        <v>2403.1699219000002</v>
      </c>
      <c r="J169">
        <v>2392.7353515999998</v>
      </c>
      <c r="L169" t="str">
        <f t="shared" si="17"/>
        <v>08SEP2023:00:00:00</v>
      </c>
      <c r="M169">
        <v>24</v>
      </c>
      <c r="N169">
        <f t="shared" si="18"/>
        <v>11.979980500000238</v>
      </c>
      <c r="O169" t="str">
        <f t="shared" si="19"/>
        <v/>
      </c>
      <c r="P169">
        <f t="shared" si="20"/>
        <v>11.979980500000238</v>
      </c>
      <c r="Q169" t="str">
        <f t="shared" si="21"/>
        <v/>
      </c>
      <c r="R169">
        <f t="shared" si="22"/>
        <v>1</v>
      </c>
      <c r="S169">
        <f t="shared" si="23"/>
        <v>0.50292732119693984</v>
      </c>
    </row>
    <row r="170" spans="1:19" x14ac:dyDescent="0.3">
      <c r="A170" t="s">
        <v>244</v>
      </c>
      <c r="B170">
        <v>2210.0214844000002</v>
      </c>
      <c r="C170">
        <v>2331.3647461</v>
      </c>
      <c r="D170">
        <v>2225.4472655999998</v>
      </c>
      <c r="E170">
        <v>2331.3647461</v>
      </c>
      <c r="F170">
        <v>2271.7099609000002</v>
      </c>
      <c r="G170">
        <v>2271.0800780999998</v>
      </c>
      <c r="H170">
        <v>2144.1699219000002</v>
      </c>
      <c r="I170">
        <v>2154.0700683999999</v>
      </c>
      <c r="J170">
        <v>2188.8403320000002</v>
      </c>
      <c r="L170" t="str">
        <f t="shared" si="17"/>
        <v>08SEP2023:01:00:00</v>
      </c>
      <c r="M170">
        <v>1</v>
      </c>
      <c r="N170">
        <f t="shared" si="18"/>
        <v>121.34326169999986</v>
      </c>
      <c r="O170" t="str">
        <f t="shared" si="19"/>
        <v/>
      </c>
      <c r="P170">
        <f t="shared" si="20"/>
        <v>121.34326169999986</v>
      </c>
      <c r="Q170" t="str">
        <f t="shared" si="21"/>
        <v/>
      </c>
      <c r="R170">
        <f t="shared" si="22"/>
        <v>1</v>
      </c>
      <c r="S170">
        <f t="shared" si="23"/>
        <v>5.4905919492879232</v>
      </c>
    </row>
    <row r="171" spans="1:19" x14ac:dyDescent="0.3">
      <c r="A171" t="s">
        <v>245</v>
      </c>
      <c r="B171">
        <v>2090.8969726999999</v>
      </c>
      <c r="C171">
        <v>2190.7285155999998</v>
      </c>
      <c r="D171">
        <v>2086.3310547000001</v>
      </c>
      <c r="E171">
        <v>2190.7285155999998</v>
      </c>
      <c r="F171">
        <v>2128.5</v>
      </c>
      <c r="G171">
        <v>2130.5600586</v>
      </c>
      <c r="H171">
        <v>2001.7900391000001</v>
      </c>
      <c r="I171">
        <v>2012.9100341999999</v>
      </c>
      <c r="J171">
        <v>2047.5822754000001</v>
      </c>
      <c r="L171" t="str">
        <f t="shared" si="17"/>
        <v>08SEP2023:02:00:00</v>
      </c>
      <c r="M171">
        <v>2</v>
      </c>
      <c r="N171">
        <f t="shared" si="18"/>
        <v>99.831542899999931</v>
      </c>
      <c r="O171" t="str">
        <f t="shared" si="19"/>
        <v/>
      </c>
      <c r="P171">
        <f t="shared" si="20"/>
        <v>99.831542899999931</v>
      </c>
      <c r="Q171" t="str">
        <f t="shared" si="21"/>
        <v/>
      </c>
      <c r="R171">
        <f t="shared" si="22"/>
        <v>1</v>
      </c>
      <c r="S171">
        <f t="shared" si="23"/>
        <v>4.7745797236047594</v>
      </c>
    </row>
    <row r="172" spans="1:19" x14ac:dyDescent="0.3">
      <c r="A172" t="s">
        <v>246</v>
      </c>
      <c r="B172">
        <v>2001.6035156</v>
      </c>
      <c r="C172">
        <v>2116.9235840000001</v>
      </c>
      <c r="D172">
        <v>2014.2253418</v>
      </c>
      <c r="E172">
        <v>2116.9235840000001</v>
      </c>
      <c r="F172">
        <v>2027.8900146000001</v>
      </c>
      <c r="G172">
        <v>2030.2199707</v>
      </c>
      <c r="H172">
        <v>1909.8100586</v>
      </c>
      <c r="I172">
        <v>1922.3000488</v>
      </c>
      <c r="J172">
        <v>1958.2891846</v>
      </c>
      <c r="L172" t="str">
        <f t="shared" si="17"/>
        <v>08SEP2023:03:00:00</v>
      </c>
      <c r="M172">
        <v>3</v>
      </c>
      <c r="N172">
        <f t="shared" si="18"/>
        <v>115.32006840000008</v>
      </c>
      <c r="O172" t="str">
        <f t="shared" si="19"/>
        <v/>
      </c>
      <c r="P172">
        <f t="shared" si="20"/>
        <v>115.32006840000008</v>
      </c>
      <c r="Q172" t="str">
        <f t="shared" si="21"/>
        <v/>
      </c>
      <c r="R172">
        <f t="shared" si="22"/>
        <v>1</v>
      </c>
      <c r="S172">
        <f t="shared" si="23"/>
        <v>5.7613841852906509</v>
      </c>
    </row>
    <row r="173" spans="1:19" x14ac:dyDescent="0.3">
      <c r="A173" t="s">
        <v>247</v>
      </c>
      <c r="B173">
        <v>1946.260376</v>
      </c>
      <c r="C173">
        <v>2060.8569336</v>
      </c>
      <c r="D173">
        <v>1974.7060547000001</v>
      </c>
      <c r="E173">
        <v>2060.8569336</v>
      </c>
      <c r="F173">
        <v>1952.4499512</v>
      </c>
      <c r="G173">
        <v>1957.2600098</v>
      </c>
      <c r="H173">
        <v>1835.6500243999999</v>
      </c>
      <c r="I173">
        <v>1844.3800048999999</v>
      </c>
      <c r="J173">
        <v>1889.9211425999999</v>
      </c>
      <c r="L173" t="str">
        <f t="shared" si="17"/>
        <v>08SEP2023:04:00:00</v>
      </c>
      <c r="M173">
        <v>4</v>
      </c>
      <c r="N173">
        <f t="shared" si="18"/>
        <v>114.5965576000001</v>
      </c>
      <c r="O173" t="str">
        <f t="shared" si="19"/>
        <v/>
      </c>
      <c r="P173">
        <f t="shared" si="20"/>
        <v>114.5965576000001</v>
      </c>
      <c r="Q173" t="str">
        <f t="shared" si="21"/>
        <v/>
      </c>
      <c r="R173">
        <f t="shared" si="22"/>
        <v>1</v>
      </c>
      <c r="S173">
        <f t="shared" si="23"/>
        <v>5.8880383638864204</v>
      </c>
    </row>
    <row r="174" spans="1:19" x14ac:dyDescent="0.3">
      <c r="A174" t="s">
        <v>248</v>
      </c>
      <c r="B174">
        <v>1922.7879639</v>
      </c>
      <c r="C174">
        <v>2016.9073486</v>
      </c>
      <c r="D174">
        <v>1941.3145752</v>
      </c>
      <c r="E174">
        <v>2016.9073486</v>
      </c>
      <c r="F174">
        <v>1934.3100586</v>
      </c>
      <c r="G174">
        <v>1937.6300048999999</v>
      </c>
      <c r="H174">
        <v>1812.4699707</v>
      </c>
      <c r="I174">
        <v>1820.9300536999999</v>
      </c>
      <c r="J174">
        <v>1865.4770507999999</v>
      </c>
      <c r="L174" t="str">
        <f t="shared" si="17"/>
        <v>08SEP2023:05:00:00</v>
      </c>
      <c r="M174">
        <v>5</v>
      </c>
      <c r="N174">
        <f t="shared" si="18"/>
        <v>94.119384699999955</v>
      </c>
      <c r="O174" t="str">
        <f t="shared" si="19"/>
        <v/>
      </c>
      <c r="P174">
        <f t="shared" si="20"/>
        <v>94.119384699999955</v>
      </c>
      <c r="Q174" t="str">
        <f t="shared" si="21"/>
        <v/>
      </c>
      <c r="R174">
        <f t="shared" si="22"/>
        <v>1</v>
      </c>
      <c r="S174">
        <f t="shared" si="23"/>
        <v>4.89494351260121</v>
      </c>
    </row>
    <row r="175" spans="1:19" x14ac:dyDescent="0.3">
      <c r="A175" t="s">
        <v>249</v>
      </c>
      <c r="B175">
        <v>1937.4487305</v>
      </c>
      <c r="C175">
        <v>2057.1701659999999</v>
      </c>
      <c r="D175">
        <v>1975.3084716999999</v>
      </c>
      <c r="E175">
        <v>2057.1701659999999</v>
      </c>
      <c r="F175">
        <v>1944.6500243999999</v>
      </c>
      <c r="G175">
        <v>1946.1500243999999</v>
      </c>
      <c r="H175">
        <v>1833.5600586</v>
      </c>
      <c r="I175">
        <v>1835.6800536999999</v>
      </c>
      <c r="J175">
        <v>1884.9138184000001</v>
      </c>
      <c r="L175" t="str">
        <f t="shared" si="17"/>
        <v>08SEP2023:06:00:00</v>
      </c>
      <c r="M175">
        <v>6</v>
      </c>
      <c r="N175">
        <f t="shared" si="18"/>
        <v>119.72143549999987</v>
      </c>
      <c r="O175" t="str">
        <f t="shared" si="19"/>
        <v/>
      </c>
      <c r="P175">
        <f t="shared" si="20"/>
        <v>119.72143549999987</v>
      </c>
      <c r="Q175" t="str">
        <f t="shared" si="21"/>
        <v/>
      </c>
      <c r="R175">
        <f t="shared" si="22"/>
        <v>1</v>
      </c>
      <c r="S175">
        <f t="shared" si="23"/>
        <v>6.1793343800691538</v>
      </c>
    </row>
    <row r="176" spans="1:19" x14ac:dyDescent="0.3">
      <c r="A176" t="s">
        <v>250</v>
      </c>
      <c r="B176">
        <v>2015.3746338000001</v>
      </c>
      <c r="C176">
        <v>2131.5429687999999</v>
      </c>
      <c r="D176">
        <v>2048.3049316000001</v>
      </c>
      <c r="E176">
        <v>2131.5429687999999</v>
      </c>
      <c r="F176">
        <v>1992.3499756000001</v>
      </c>
      <c r="G176">
        <v>1990.0899658000001</v>
      </c>
      <c r="H176">
        <v>1874.5400391000001</v>
      </c>
      <c r="I176">
        <v>1873.6999512</v>
      </c>
      <c r="J176">
        <v>1932.3770752</v>
      </c>
      <c r="L176" t="str">
        <f t="shared" si="17"/>
        <v>08SEP2023:07:00:00</v>
      </c>
      <c r="M176">
        <v>7</v>
      </c>
      <c r="N176">
        <f t="shared" si="18"/>
        <v>116.16833499999984</v>
      </c>
      <c r="O176" t="str">
        <f t="shared" si="19"/>
        <v/>
      </c>
      <c r="P176">
        <f t="shared" si="20"/>
        <v>116.16833499999984</v>
      </c>
      <c r="Q176" t="str">
        <f t="shared" si="21"/>
        <v/>
      </c>
      <c r="R176">
        <f t="shared" si="22"/>
        <v>1</v>
      </c>
      <c r="S176">
        <f t="shared" si="23"/>
        <v>5.7641062386978543</v>
      </c>
    </row>
    <row r="177" spans="1:19" x14ac:dyDescent="0.3">
      <c r="A177" t="s">
        <v>251</v>
      </c>
      <c r="B177">
        <v>2013.0225829999999</v>
      </c>
      <c r="C177">
        <v>2141.7553711</v>
      </c>
      <c r="D177">
        <v>2066.3344726999999</v>
      </c>
      <c r="E177">
        <v>2141.7553711</v>
      </c>
      <c r="F177">
        <v>2017.0300293</v>
      </c>
      <c r="G177">
        <v>2011.3399658000001</v>
      </c>
      <c r="H177">
        <v>1913.0600586</v>
      </c>
      <c r="I177">
        <v>1913.6099853999999</v>
      </c>
      <c r="J177">
        <v>1964.1049805</v>
      </c>
      <c r="L177" t="str">
        <f t="shared" si="17"/>
        <v>08SEP2023:08:00:00</v>
      </c>
      <c r="M177">
        <v>8</v>
      </c>
      <c r="N177">
        <f t="shared" si="18"/>
        <v>128.73278810000011</v>
      </c>
      <c r="O177" t="str">
        <f t="shared" si="19"/>
        <v/>
      </c>
      <c r="P177">
        <f t="shared" si="20"/>
        <v>128.73278810000011</v>
      </c>
      <c r="Q177" t="str">
        <f t="shared" si="21"/>
        <v/>
      </c>
      <c r="R177">
        <f t="shared" si="22"/>
        <v>1</v>
      </c>
      <c r="S177">
        <f t="shared" si="23"/>
        <v>6.394999697825055</v>
      </c>
    </row>
    <row r="178" spans="1:19" x14ac:dyDescent="0.3">
      <c r="A178" t="s">
        <v>252</v>
      </c>
      <c r="B178">
        <v>2099.3349609000002</v>
      </c>
      <c r="C178">
        <v>2243.5649414</v>
      </c>
      <c r="D178">
        <v>2171.2624512000002</v>
      </c>
      <c r="E178">
        <v>2243.5649414</v>
      </c>
      <c r="F178">
        <v>2125.6499023000001</v>
      </c>
      <c r="G178">
        <v>2115.0300293</v>
      </c>
      <c r="H178">
        <v>2058.1201172000001</v>
      </c>
      <c r="I178">
        <v>2062.6899414</v>
      </c>
      <c r="J178">
        <v>2094.5634765999998</v>
      </c>
      <c r="L178" t="str">
        <f t="shared" si="17"/>
        <v>08SEP2023:09:00:00</v>
      </c>
      <c r="M178">
        <v>9</v>
      </c>
      <c r="N178">
        <f t="shared" si="18"/>
        <v>144.22998049999978</v>
      </c>
      <c r="O178" t="str">
        <f t="shared" si="19"/>
        <v/>
      </c>
      <c r="P178">
        <f t="shared" si="20"/>
        <v>144.22998049999978</v>
      </c>
      <c r="Q178" t="str">
        <f t="shared" si="21"/>
        <v/>
      </c>
      <c r="R178">
        <f t="shared" si="22"/>
        <v>1</v>
      </c>
      <c r="S178">
        <f t="shared" si="23"/>
        <v>6.87027002294895</v>
      </c>
    </row>
    <row r="179" spans="1:19" x14ac:dyDescent="0.3">
      <c r="A179" t="s">
        <v>253</v>
      </c>
      <c r="B179">
        <v>2340.3439941000001</v>
      </c>
      <c r="C179">
        <v>2429.0563965000001</v>
      </c>
      <c r="D179">
        <v>2370.9433594000002</v>
      </c>
      <c r="E179">
        <v>2429.0563965000001</v>
      </c>
      <c r="F179">
        <v>2309.1201172000001</v>
      </c>
      <c r="G179">
        <v>2290.9299316000001</v>
      </c>
      <c r="H179">
        <v>2268.9899902000002</v>
      </c>
      <c r="I179">
        <v>2279.0400390999998</v>
      </c>
      <c r="J179">
        <v>2298.6027832</v>
      </c>
      <c r="L179" t="str">
        <f t="shared" si="17"/>
        <v>08SEP2023:10:00:00</v>
      </c>
      <c r="M179">
        <v>10</v>
      </c>
      <c r="N179">
        <f t="shared" si="18"/>
        <v>88.712402399999974</v>
      </c>
      <c r="O179" t="str">
        <f t="shared" si="19"/>
        <v/>
      </c>
      <c r="P179">
        <f t="shared" si="20"/>
        <v>88.712402399999974</v>
      </c>
      <c r="Q179" t="str">
        <f t="shared" si="21"/>
        <v/>
      </c>
      <c r="R179">
        <f t="shared" si="22"/>
        <v>1</v>
      </c>
      <c r="S179">
        <f t="shared" si="23"/>
        <v>3.7905710709042624</v>
      </c>
    </row>
    <row r="180" spans="1:19" x14ac:dyDescent="0.3">
      <c r="A180" t="s">
        <v>254</v>
      </c>
      <c r="B180">
        <v>2540.0668945000002</v>
      </c>
      <c r="C180">
        <v>2622.9697265999998</v>
      </c>
      <c r="D180">
        <v>2594.1555176000002</v>
      </c>
      <c r="E180">
        <v>2622.9697265999998</v>
      </c>
      <c r="F180">
        <v>2554.7900390999998</v>
      </c>
      <c r="G180">
        <v>2531.5100097999998</v>
      </c>
      <c r="H180">
        <v>2548.9099120999999</v>
      </c>
      <c r="I180">
        <v>2557.3000487999998</v>
      </c>
      <c r="J180">
        <v>2559.3242187999999</v>
      </c>
      <c r="L180" t="str">
        <f t="shared" si="17"/>
        <v>08SEP2023:11:00:00</v>
      </c>
      <c r="M180">
        <v>11</v>
      </c>
      <c r="N180">
        <f t="shared" si="18"/>
        <v>82.902832099999614</v>
      </c>
      <c r="O180" t="str">
        <f t="shared" si="19"/>
        <v/>
      </c>
      <c r="P180">
        <f t="shared" si="20"/>
        <v>82.902832099999614</v>
      </c>
      <c r="Q180" t="str">
        <f t="shared" si="21"/>
        <v/>
      </c>
      <c r="R180">
        <f t="shared" si="22"/>
        <v>1</v>
      </c>
      <c r="S180">
        <f t="shared" si="23"/>
        <v>3.2638050706266393</v>
      </c>
    </row>
    <row r="181" spans="1:19" x14ac:dyDescent="0.3">
      <c r="A181" t="s">
        <v>255</v>
      </c>
      <c r="B181">
        <v>2751.9311523000001</v>
      </c>
      <c r="C181">
        <v>2822.7331543</v>
      </c>
      <c r="D181">
        <v>2779.5161133000001</v>
      </c>
      <c r="E181">
        <v>2822.7331543</v>
      </c>
      <c r="F181">
        <v>2752.2299804999998</v>
      </c>
      <c r="G181">
        <v>2720.5500487999998</v>
      </c>
      <c r="H181">
        <v>2780.0800780999998</v>
      </c>
      <c r="I181">
        <v>2784.5200195000002</v>
      </c>
      <c r="J181">
        <v>2772.5612793</v>
      </c>
      <c r="L181" t="str">
        <f t="shared" si="17"/>
        <v>08SEP2023:12:00:00</v>
      </c>
      <c r="M181">
        <v>12</v>
      </c>
      <c r="N181">
        <f t="shared" si="18"/>
        <v>70.802001999999902</v>
      </c>
      <c r="O181" t="str">
        <f t="shared" si="19"/>
        <v/>
      </c>
      <c r="P181">
        <f t="shared" si="20"/>
        <v>70.802001999999902</v>
      </c>
      <c r="Q181" t="str">
        <f t="shared" si="21"/>
        <v/>
      </c>
      <c r="R181">
        <f t="shared" si="22"/>
        <v>1</v>
      </c>
      <c r="S181">
        <f t="shared" si="23"/>
        <v>2.5728115305800889</v>
      </c>
    </row>
    <row r="182" spans="1:19" x14ac:dyDescent="0.3">
      <c r="A182" t="s">
        <v>256</v>
      </c>
      <c r="B182">
        <v>2940.7851562999999</v>
      </c>
      <c r="C182">
        <v>3039.3208008000001</v>
      </c>
      <c r="D182">
        <v>2972.1821289</v>
      </c>
      <c r="E182">
        <v>3039.3208008000001</v>
      </c>
      <c r="F182">
        <v>2946.1101073999998</v>
      </c>
      <c r="G182">
        <v>2908.7900390999998</v>
      </c>
      <c r="H182">
        <v>3011.0700683999999</v>
      </c>
      <c r="I182">
        <v>3022.1899414</v>
      </c>
      <c r="J182">
        <v>2989.9045409999999</v>
      </c>
      <c r="L182" t="str">
        <f t="shared" si="17"/>
        <v>08SEP2023:13:00:00</v>
      </c>
      <c r="M182">
        <v>13</v>
      </c>
      <c r="N182">
        <f t="shared" si="18"/>
        <v>98.535644500000217</v>
      </c>
      <c r="O182" t="str">
        <f t="shared" si="19"/>
        <v/>
      </c>
      <c r="P182">
        <f t="shared" si="20"/>
        <v>98.535644500000217</v>
      </c>
      <c r="Q182" t="str">
        <f t="shared" si="21"/>
        <v/>
      </c>
      <c r="R182">
        <f t="shared" si="22"/>
        <v>1</v>
      </c>
      <c r="S182">
        <f t="shared" si="23"/>
        <v>3.3506577074802211</v>
      </c>
    </row>
    <row r="183" spans="1:19" x14ac:dyDescent="0.3">
      <c r="A183" t="s">
        <v>257</v>
      </c>
      <c r="B183">
        <v>3090.1860351999999</v>
      </c>
      <c r="C183">
        <v>3177.1821289</v>
      </c>
      <c r="D183">
        <v>3136.1818847999998</v>
      </c>
      <c r="E183">
        <v>3177.1821289</v>
      </c>
      <c r="F183">
        <v>3107.2900390999998</v>
      </c>
      <c r="G183">
        <v>3056.2900390999998</v>
      </c>
      <c r="H183">
        <v>3166.7700195000002</v>
      </c>
      <c r="I183">
        <v>3179.4599609000002</v>
      </c>
      <c r="J183">
        <v>3147.4633789</v>
      </c>
      <c r="L183" t="str">
        <f t="shared" si="17"/>
        <v>08SEP2023:14:00:00</v>
      </c>
      <c r="M183">
        <v>14</v>
      </c>
      <c r="N183">
        <f t="shared" si="18"/>
        <v>86.996093700000074</v>
      </c>
      <c r="O183" t="str">
        <f t="shared" si="19"/>
        <v/>
      </c>
      <c r="P183">
        <f t="shared" si="20"/>
        <v>86.996093700000074</v>
      </c>
      <c r="Q183" t="str">
        <f t="shared" si="21"/>
        <v/>
      </c>
      <c r="R183">
        <f t="shared" si="22"/>
        <v>1</v>
      </c>
      <c r="S183">
        <f t="shared" si="23"/>
        <v>2.8152380701043973</v>
      </c>
    </row>
    <row r="184" spans="1:19" x14ac:dyDescent="0.3">
      <c r="A184" t="s">
        <v>258</v>
      </c>
      <c r="B184">
        <v>3096.4191894999999</v>
      </c>
      <c r="C184">
        <v>3239.8923340000001</v>
      </c>
      <c r="D184">
        <v>3214.9672851999999</v>
      </c>
      <c r="E184">
        <v>3239.8923340000001</v>
      </c>
      <c r="F184">
        <v>3197.1999512000002</v>
      </c>
      <c r="G184">
        <v>3143.8100586</v>
      </c>
      <c r="H184">
        <v>3230.3601073999998</v>
      </c>
      <c r="I184">
        <v>3245</v>
      </c>
      <c r="J184">
        <v>3219.7026366999999</v>
      </c>
      <c r="L184" t="str">
        <f t="shared" si="17"/>
        <v>08SEP2023:15:00:00</v>
      </c>
      <c r="M184">
        <v>15</v>
      </c>
      <c r="N184">
        <f t="shared" si="18"/>
        <v>143.47314450000022</v>
      </c>
      <c r="O184" t="str">
        <f t="shared" si="19"/>
        <v/>
      </c>
      <c r="P184">
        <f t="shared" si="20"/>
        <v>143.47314450000022</v>
      </c>
      <c r="Q184" t="str">
        <f t="shared" si="21"/>
        <v/>
      </c>
      <c r="R184">
        <f t="shared" si="22"/>
        <v>1</v>
      </c>
      <c r="S184">
        <f t="shared" si="23"/>
        <v>4.6335181291512342</v>
      </c>
    </row>
    <row r="185" spans="1:19" x14ac:dyDescent="0.3">
      <c r="A185" t="s">
        <v>259</v>
      </c>
      <c r="B185">
        <v>3140.4570312999999</v>
      </c>
      <c r="C185">
        <v>3283.1684570000002</v>
      </c>
      <c r="D185">
        <v>3225.5153808999999</v>
      </c>
      <c r="E185">
        <v>3283.1684570000002</v>
      </c>
      <c r="F185">
        <v>3201.0500487999998</v>
      </c>
      <c r="G185">
        <v>3147.2199707</v>
      </c>
      <c r="H185">
        <v>3208.6398926000002</v>
      </c>
      <c r="I185">
        <v>3221.0400390999998</v>
      </c>
      <c r="J185">
        <v>3208.8342284999999</v>
      </c>
      <c r="L185" t="str">
        <f t="shared" si="17"/>
        <v>08SEP2023:16:00:00</v>
      </c>
      <c r="M185">
        <v>16</v>
      </c>
      <c r="N185">
        <f t="shared" si="18"/>
        <v>142.71142570000029</v>
      </c>
      <c r="O185" t="str">
        <f t="shared" si="19"/>
        <v/>
      </c>
      <c r="P185">
        <f t="shared" si="20"/>
        <v>142.71142570000029</v>
      </c>
      <c r="Q185" t="str">
        <f t="shared" si="21"/>
        <v/>
      </c>
      <c r="R185">
        <f t="shared" si="22"/>
        <v>1</v>
      </c>
      <c r="S185">
        <f t="shared" si="23"/>
        <v>4.5442884356524544</v>
      </c>
    </row>
    <row r="186" spans="1:19" x14ac:dyDescent="0.3">
      <c r="A186" t="s">
        <v>260</v>
      </c>
      <c r="B186">
        <v>3135.7524414</v>
      </c>
      <c r="C186">
        <v>3281.2668457</v>
      </c>
      <c r="D186">
        <v>3180.1318359000002</v>
      </c>
      <c r="E186">
        <v>3281.2668457</v>
      </c>
      <c r="F186">
        <v>3158.7900390999998</v>
      </c>
      <c r="G186">
        <v>3110.6699219000002</v>
      </c>
      <c r="H186">
        <v>3154.2199707</v>
      </c>
      <c r="I186">
        <v>3166.4399414</v>
      </c>
      <c r="J186">
        <v>3159.1704101999999</v>
      </c>
      <c r="L186" t="str">
        <f t="shared" si="17"/>
        <v>08SEP2023:17:00:00</v>
      </c>
      <c r="M186">
        <v>17</v>
      </c>
      <c r="N186">
        <f t="shared" si="18"/>
        <v>145.51440430000002</v>
      </c>
      <c r="O186" t="str">
        <f t="shared" si="19"/>
        <v/>
      </c>
      <c r="P186">
        <f t="shared" si="20"/>
        <v>145.51440430000002</v>
      </c>
      <c r="Q186" t="str">
        <f t="shared" si="21"/>
        <v/>
      </c>
      <c r="R186">
        <f t="shared" si="22"/>
        <v>1</v>
      </c>
      <c r="S186">
        <f t="shared" si="23"/>
        <v>4.6404940128192358</v>
      </c>
    </row>
    <row r="187" spans="1:19" x14ac:dyDescent="0.3">
      <c r="A187" t="s">
        <v>261</v>
      </c>
      <c r="B187">
        <v>3063.1677245999999</v>
      </c>
      <c r="C187">
        <v>3213.5305176000002</v>
      </c>
      <c r="D187">
        <v>3125.6003418</v>
      </c>
      <c r="E187">
        <v>3213.5305176000002</v>
      </c>
      <c r="F187">
        <v>3067.3701172000001</v>
      </c>
      <c r="G187">
        <v>3026.75</v>
      </c>
      <c r="H187">
        <v>3063.1899414</v>
      </c>
      <c r="I187">
        <v>3078.7800293</v>
      </c>
      <c r="J187">
        <v>3077.1232909999999</v>
      </c>
      <c r="L187" t="str">
        <f t="shared" si="17"/>
        <v>08SEP2023:18:00:00</v>
      </c>
      <c r="M187">
        <v>18</v>
      </c>
      <c r="N187">
        <f t="shared" si="18"/>
        <v>150.36279300000024</v>
      </c>
      <c r="O187" t="str">
        <f t="shared" si="19"/>
        <v/>
      </c>
      <c r="P187">
        <f t="shared" si="20"/>
        <v>150.36279300000024</v>
      </c>
      <c r="Q187" t="str">
        <f t="shared" si="21"/>
        <v/>
      </c>
      <c r="R187">
        <f t="shared" si="22"/>
        <v>1</v>
      </c>
      <c r="S187">
        <f t="shared" si="23"/>
        <v>4.9087352217918525</v>
      </c>
    </row>
    <row r="188" spans="1:19" x14ac:dyDescent="0.3">
      <c r="A188" t="s">
        <v>262</v>
      </c>
      <c r="B188">
        <v>2947.5476073999998</v>
      </c>
      <c r="C188">
        <v>3117.4316405999998</v>
      </c>
      <c r="D188">
        <v>3050.3859862999998</v>
      </c>
      <c r="E188">
        <v>3117.4316405999998</v>
      </c>
      <c r="F188">
        <v>2963.3100586</v>
      </c>
      <c r="G188">
        <v>2920.75</v>
      </c>
      <c r="H188">
        <v>2939.0300293</v>
      </c>
      <c r="I188">
        <v>2952.5600586</v>
      </c>
      <c r="J188">
        <v>2965.9602051000002</v>
      </c>
      <c r="L188" t="str">
        <f t="shared" si="17"/>
        <v>08SEP2023:19:00:00</v>
      </c>
      <c r="M188">
        <v>19</v>
      </c>
      <c r="N188">
        <f t="shared" si="18"/>
        <v>169.88403319999998</v>
      </c>
      <c r="O188" t="str">
        <f t="shared" si="19"/>
        <v/>
      </c>
      <c r="P188">
        <f t="shared" si="20"/>
        <v>169.88403319999998</v>
      </c>
      <c r="Q188" t="str">
        <f t="shared" si="21"/>
        <v/>
      </c>
      <c r="R188">
        <f t="shared" si="22"/>
        <v>1</v>
      </c>
      <c r="S188">
        <f t="shared" si="23"/>
        <v>5.7635721565105733</v>
      </c>
    </row>
    <row r="189" spans="1:19" x14ac:dyDescent="0.3">
      <c r="A189" t="s">
        <v>263</v>
      </c>
      <c r="B189">
        <v>2774.2551269999999</v>
      </c>
      <c r="C189">
        <v>2908.2321777000002</v>
      </c>
      <c r="D189">
        <v>2853.9626465000001</v>
      </c>
      <c r="E189">
        <v>2908.2321777000002</v>
      </c>
      <c r="F189">
        <v>2839.5900879000001</v>
      </c>
      <c r="G189">
        <v>2799.9599609000002</v>
      </c>
      <c r="H189">
        <v>2814.1599120999999</v>
      </c>
      <c r="I189">
        <v>2828.6699219000002</v>
      </c>
      <c r="J189">
        <v>2827.5966797000001</v>
      </c>
      <c r="L189" t="str">
        <f t="shared" si="17"/>
        <v>08SEP2023:20:00:00</v>
      </c>
      <c r="M189">
        <v>20</v>
      </c>
      <c r="N189">
        <f t="shared" si="18"/>
        <v>133.97705070000029</v>
      </c>
      <c r="O189" t="str">
        <f t="shared" si="19"/>
        <v/>
      </c>
      <c r="P189">
        <f t="shared" si="20"/>
        <v>133.97705070000029</v>
      </c>
      <c r="Q189" t="str">
        <f t="shared" si="21"/>
        <v/>
      </c>
      <c r="R189">
        <f t="shared" si="22"/>
        <v>1</v>
      </c>
      <c r="S189">
        <f t="shared" si="23"/>
        <v>4.8292981202806402</v>
      </c>
    </row>
    <row r="190" spans="1:19" x14ac:dyDescent="0.3">
      <c r="A190" t="s">
        <v>264</v>
      </c>
      <c r="B190">
        <v>2702.9331054999998</v>
      </c>
      <c r="C190">
        <v>2809.3020019999999</v>
      </c>
      <c r="D190">
        <v>2717.6450195000002</v>
      </c>
      <c r="E190">
        <v>2809.3020019999999</v>
      </c>
      <c r="F190">
        <v>2723.1499023000001</v>
      </c>
      <c r="G190">
        <v>2682</v>
      </c>
      <c r="H190">
        <v>2691.4699707</v>
      </c>
      <c r="I190">
        <v>2705.2700195000002</v>
      </c>
      <c r="J190">
        <v>2703.0659179999998</v>
      </c>
      <c r="L190" t="str">
        <f t="shared" si="17"/>
        <v>08SEP2023:21:00:00</v>
      </c>
      <c r="M190">
        <v>21</v>
      </c>
      <c r="N190">
        <f t="shared" si="18"/>
        <v>106.36889650000012</v>
      </c>
      <c r="O190" t="str">
        <f t="shared" si="19"/>
        <v/>
      </c>
      <c r="P190">
        <f t="shared" si="20"/>
        <v>106.36889650000012</v>
      </c>
      <c r="Q190" t="str">
        <f t="shared" si="21"/>
        <v/>
      </c>
      <c r="R190">
        <f t="shared" si="22"/>
        <v>1</v>
      </c>
      <c r="S190">
        <f t="shared" si="23"/>
        <v>3.9353136888056119</v>
      </c>
    </row>
    <row r="191" spans="1:19" x14ac:dyDescent="0.3">
      <c r="A191" t="s">
        <v>265</v>
      </c>
      <c r="B191">
        <v>2559.3466797000001</v>
      </c>
      <c r="C191">
        <v>2667.1086426000002</v>
      </c>
      <c r="D191">
        <v>2591.1513672000001</v>
      </c>
      <c r="E191">
        <v>2667.1086426000002</v>
      </c>
      <c r="F191">
        <v>2592.9799804999998</v>
      </c>
      <c r="G191">
        <v>2554.5500487999998</v>
      </c>
      <c r="H191">
        <v>2534.2800293</v>
      </c>
      <c r="I191">
        <v>2538.1899414</v>
      </c>
      <c r="J191">
        <v>2554.7243652000002</v>
      </c>
      <c r="L191" t="str">
        <f t="shared" si="17"/>
        <v>08SEP2023:22:00:00</v>
      </c>
      <c r="M191">
        <v>22</v>
      </c>
      <c r="N191">
        <f t="shared" si="18"/>
        <v>107.76196290000007</v>
      </c>
      <c r="O191" t="str">
        <f t="shared" si="19"/>
        <v/>
      </c>
      <c r="P191">
        <f t="shared" si="20"/>
        <v>107.76196290000007</v>
      </c>
      <c r="Q191" t="str">
        <f t="shared" si="21"/>
        <v/>
      </c>
      <c r="R191">
        <f t="shared" si="22"/>
        <v>1</v>
      </c>
      <c r="S191">
        <f t="shared" si="23"/>
        <v>4.2105262157228207</v>
      </c>
    </row>
    <row r="192" spans="1:19" x14ac:dyDescent="0.3">
      <c r="A192" t="s">
        <v>266</v>
      </c>
      <c r="B192">
        <v>2463.4348144999999</v>
      </c>
      <c r="C192">
        <v>2532.7260741999999</v>
      </c>
      <c r="D192">
        <v>2429.0197754000001</v>
      </c>
      <c r="E192">
        <v>2532.7260741999999</v>
      </c>
      <c r="F192">
        <v>2424.7199707</v>
      </c>
      <c r="G192">
        <v>2393.0900879000001</v>
      </c>
      <c r="H192">
        <v>2346.6298827999999</v>
      </c>
      <c r="I192">
        <v>2347.6899414</v>
      </c>
      <c r="J192">
        <v>2375.8808594000002</v>
      </c>
      <c r="L192" t="str">
        <f t="shared" si="17"/>
        <v>08SEP2023:23:00:00</v>
      </c>
      <c r="M192">
        <v>23</v>
      </c>
      <c r="N192">
        <f t="shared" si="18"/>
        <v>69.291259699999955</v>
      </c>
      <c r="O192" t="str">
        <f t="shared" si="19"/>
        <v/>
      </c>
      <c r="P192">
        <f t="shared" si="20"/>
        <v>69.291259699999955</v>
      </c>
      <c r="Q192" t="str">
        <f t="shared" si="21"/>
        <v/>
      </c>
      <c r="R192">
        <f t="shared" si="22"/>
        <v>1</v>
      </c>
      <c r="S192">
        <f t="shared" si="23"/>
        <v>2.8127904701251012</v>
      </c>
    </row>
    <row r="193" spans="1:19" x14ac:dyDescent="0.3">
      <c r="A193" t="s">
        <v>267</v>
      </c>
      <c r="B193">
        <v>2298.1811523000001</v>
      </c>
      <c r="C193">
        <v>2372.0639648000001</v>
      </c>
      <c r="D193">
        <v>2271.0529784999999</v>
      </c>
      <c r="E193">
        <v>2372.0639648000001</v>
      </c>
      <c r="F193">
        <v>2264.5</v>
      </c>
      <c r="G193">
        <v>2236.7199707</v>
      </c>
      <c r="H193">
        <v>2166.8601073999998</v>
      </c>
      <c r="I193">
        <v>2168.5700683999999</v>
      </c>
      <c r="J193">
        <v>2204.9616698999998</v>
      </c>
      <c r="L193" t="str">
        <f t="shared" si="17"/>
        <v>09SEP2023:00:00:00</v>
      </c>
      <c r="M193">
        <v>24</v>
      </c>
      <c r="N193">
        <f t="shared" si="18"/>
        <v>73.8828125</v>
      </c>
      <c r="O193" t="str">
        <f t="shared" si="19"/>
        <v/>
      </c>
      <c r="P193">
        <f t="shared" si="20"/>
        <v>73.8828125</v>
      </c>
      <c r="Q193" t="str">
        <f t="shared" si="21"/>
        <v/>
      </c>
      <c r="R193">
        <f t="shared" si="22"/>
        <v>1</v>
      </c>
      <c r="S193">
        <f t="shared" si="23"/>
        <v>3.2148385007012483</v>
      </c>
    </row>
    <row r="194" spans="1:19" x14ac:dyDescent="0.3">
      <c r="A194" t="s">
        <v>268</v>
      </c>
      <c r="B194">
        <v>2131.7065429999998</v>
      </c>
      <c r="C194">
        <v>2117.7800293</v>
      </c>
      <c r="D194">
        <v>2104.5537109000002</v>
      </c>
      <c r="E194">
        <v>2157.0864258000001</v>
      </c>
      <c r="F194">
        <v>2130.8701172000001</v>
      </c>
      <c r="G194">
        <v>2095.2900390999998</v>
      </c>
      <c r="H194">
        <v>2117.7800293</v>
      </c>
      <c r="I194">
        <v>2150.0100097999998</v>
      </c>
      <c r="J194">
        <v>2123.8637695000002</v>
      </c>
      <c r="L194" t="str">
        <f t="shared" si="17"/>
        <v>09SEP2023:01:00:00</v>
      </c>
      <c r="M194">
        <v>1</v>
      </c>
      <c r="N194">
        <f t="shared" si="18"/>
        <v>-13.926513699999759</v>
      </c>
      <c r="O194">
        <f t="shared" si="19"/>
        <v>-13.926513699999759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0.65330351148618493</v>
      </c>
    </row>
    <row r="195" spans="1:19" x14ac:dyDescent="0.3">
      <c r="A195" t="s">
        <v>269</v>
      </c>
      <c r="B195">
        <v>2024.6726074000001</v>
      </c>
      <c r="C195">
        <v>1968.6400146000001</v>
      </c>
      <c r="D195">
        <v>1968.3162841999999</v>
      </c>
      <c r="E195">
        <v>2027.4183350000001</v>
      </c>
      <c r="F195">
        <v>1965.2600098</v>
      </c>
      <c r="G195">
        <v>1938.6500243999999</v>
      </c>
      <c r="H195">
        <v>1968.6400146000001</v>
      </c>
      <c r="I195">
        <v>2006.3499756000001</v>
      </c>
      <c r="J195">
        <v>1976.5512695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-56.032592799999975</v>
      </c>
      <c r="O195">
        <f t="shared" ref="O195:O258" si="26">IF(N195&lt;0,N195,"")</f>
        <v>-56.032592799999975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2.7674890545368069</v>
      </c>
    </row>
    <row r="196" spans="1:19" x14ac:dyDescent="0.3">
      <c r="A196" t="s">
        <v>270</v>
      </c>
      <c r="B196">
        <v>1883.0192870999999</v>
      </c>
      <c r="C196">
        <v>1866.9599608999999</v>
      </c>
      <c r="D196">
        <v>1891.1158447</v>
      </c>
      <c r="E196">
        <v>1936.7641602000001</v>
      </c>
      <c r="F196">
        <v>1857.7299805</v>
      </c>
      <c r="G196">
        <v>1832.8199463000001</v>
      </c>
      <c r="H196">
        <v>1866.9599608999999</v>
      </c>
      <c r="I196">
        <v>1907.5100098</v>
      </c>
      <c r="J196">
        <v>1879.6192627</v>
      </c>
      <c r="L196" t="str">
        <f t="shared" si="24"/>
        <v>09SEP2023:03:00:00</v>
      </c>
      <c r="M196">
        <v>3</v>
      </c>
      <c r="N196">
        <f t="shared" si="25"/>
        <v>-16.059326199999987</v>
      </c>
      <c r="O196">
        <f t="shared" si="26"/>
        <v>-16.059326199999987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0.85284979872578115</v>
      </c>
    </row>
    <row r="197" spans="1:19" x14ac:dyDescent="0.3">
      <c r="A197" t="s">
        <v>271</v>
      </c>
      <c r="B197">
        <v>1797.4846190999999</v>
      </c>
      <c r="C197">
        <v>1790.1800536999999</v>
      </c>
      <c r="D197">
        <v>1825.7147216999999</v>
      </c>
      <c r="E197">
        <v>1880.7103271000001</v>
      </c>
      <c r="F197">
        <v>1783.4399414</v>
      </c>
      <c r="G197">
        <v>1758.9499512</v>
      </c>
      <c r="H197">
        <v>1790.1800536999999</v>
      </c>
      <c r="I197">
        <v>1828.7299805</v>
      </c>
      <c r="J197">
        <v>1805.0550536999999</v>
      </c>
      <c r="L197" t="str">
        <f t="shared" si="24"/>
        <v>09SEP2023:04:00:00</v>
      </c>
      <c r="M197">
        <v>4</v>
      </c>
      <c r="N197">
        <f t="shared" si="25"/>
        <v>-7.3045654000000013</v>
      </c>
      <c r="O197">
        <f t="shared" si="26"/>
        <v>-7.3045654000000013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0.40637707396113326</v>
      </c>
    </row>
    <row r="198" spans="1:19" x14ac:dyDescent="0.3">
      <c r="A198" t="s">
        <v>272</v>
      </c>
      <c r="B198">
        <v>1752.6032714999999</v>
      </c>
      <c r="C198">
        <v>1753.0999756000001</v>
      </c>
      <c r="D198">
        <v>1801.0441894999999</v>
      </c>
      <c r="E198">
        <v>1863.7717285000001</v>
      </c>
      <c r="F198">
        <v>1746.3499756000001</v>
      </c>
      <c r="G198">
        <v>1720.2800293</v>
      </c>
      <c r="H198">
        <v>1753.0999756000001</v>
      </c>
      <c r="I198">
        <v>1789.6600341999999</v>
      </c>
      <c r="J198">
        <v>1769.699707</v>
      </c>
      <c r="L198" t="str">
        <f t="shared" si="24"/>
        <v>09SEP2023:05:00:00</v>
      </c>
      <c r="M198">
        <v>5</v>
      </c>
      <c r="N198">
        <f t="shared" si="25"/>
        <v>0.49670410000021548</v>
      </c>
      <c r="O198" t="str">
        <f t="shared" si="26"/>
        <v/>
      </c>
      <c r="P198">
        <f t="shared" si="27"/>
        <v>0.49670410000021548</v>
      </c>
      <c r="Q198" t="str">
        <f t="shared" si="28"/>
        <v/>
      </c>
      <c r="R198">
        <f t="shared" si="29"/>
        <v>1</v>
      </c>
      <c r="S198">
        <f t="shared" si="30"/>
        <v>2.8340931919812153E-2</v>
      </c>
    </row>
    <row r="199" spans="1:19" x14ac:dyDescent="0.3">
      <c r="A199" t="s">
        <v>273</v>
      </c>
      <c r="B199">
        <v>1698.9935303</v>
      </c>
      <c r="C199">
        <v>1730.5</v>
      </c>
      <c r="D199">
        <v>1775.9248047000001</v>
      </c>
      <c r="E199">
        <v>1822.0198975000001</v>
      </c>
      <c r="F199">
        <v>1731.3900146000001</v>
      </c>
      <c r="G199">
        <v>1701.4300536999999</v>
      </c>
      <c r="H199">
        <v>1730.5</v>
      </c>
      <c r="I199">
        <v>1766.6999512</v>
      </c>
      <c r="J199">
        <v>1747.6269531</v>
      </c>
      <c r="L199" t="str">
        <f t="shared" si="24"/>
        <v>09SEP2023:06:00:00</v>
      </c>
      <c r="M199">
        <v>6</v>
      </c>
      <c r="N199">
        <f t="shared" si="25"/>
        <v>31.506469700000025</v>
      </c>
      <c r="O199" t="str">
        <f t="shared" si="26"/>
        <v/>
      </c>
      <c r="P199">
        <f t="shared" si="27"/>
        <v>31.506469700000025</v>
      </c>
      <c r="Q199" t="str">
        <f t="shared" si="28"/>
        <v/>
      </c>
      <c r="R199">
        <f t="shared" si="29"/>
        <v>1</v>
      </c>
      <c r="S199">
        <f t="shared" si="30"/>
        <v>1.8544196395166241</v>
      </c>
    </row>
    <row r="200" spans="1:19" x14ac:dyDescent="0.3">
      <c r="A200" t="s">
        <v>274</v>
      </c>
      <c r="B200">
        <v>1615.6793213000001</v>
      </c>
      <c r="C200">
        <v>1735.7900391000001</v>
      </c>
      <c r="D200">
        <v>1787.6037598</v>
      </c>
      <c r="E200">
        <v>1837.890625</v>
      </c>
      <c r="F200">
        <v>1748.9899902</v>
      </c>
      <c r="G200">
        <v>1709.8399658000001</v>
      </c>
      <c r="H200">
        <v>1735.7900391000001</v>
      </c>
      <c r="I200">
        <v>1768.0699463000001</v>
      </c>
      <c r="J200">
        <v>1754.5618896000001</v>
      </c>
      <c r="L200" t="str">
        <f t="shared" si="24"/>
        <v>09SEP2023:07:00:00</v>
      </c>
      <c r="M200">
        <v>7</v>
      </c>
      <c r="N200">
        <f t="shared" si="25"/>
        <v>120.11071779999997</v>
      </c>
      <c r="O200" t="str">
        <f t="shared" si="26"/>
        <v/>
      </c>
      <c r="P200">
        <f t="shared" si="27"/>
        <v>120.11071779999997</v>
      </c>
      <c r="Q200" t="str">
        <f t="shared" si="28"/>
        <v/>
      </c>
      <c r="R200">
        <f t="shared" si="29"/>
        <v>1</v>
      </c>
      <c r="S200">
        <f t="shared" si="30"/>
        <v>7.4340691383830464</v>
      </c>
    </row>
    <row r="201" spans="1:19" x14ac:dyDescent="0.3">
      <c r="A201" t="s">
        <v>275</v>
      </c>
      <c r="B201">
        <v>1601.8592529</v>
      </c>
      <c r="C201">
        <v>1747.2099608999999</v>
      </c>
      <c r="D201">
        <v>1789.9682617000001</v>
      </c>
      <c r="E201">
        <v>1820.3060303</v>
      </c>
      <c r="F201">
        <v>1747.0400391000001</v>
      </c>
      <c r="G201">
        <v>1710.1199951000001</v>
      </c>
      <c r="H201">
        <v>1747.2099608999999</v>
      </c>
      <c r="I201">
        <v>1776.5799560999999</v>
      </c>
      <c r="J201">
        <v>1760.8466797000001</v>
      </c>
      <c r="L201" t="str">
        <f t="shared" si="24"/>
        <v>09SEP2023:08:00:00</v>
      </c>
      <c r="M201">
        <v>8</v>
      </c>
      <c r="N201">
        <f t="shared" si="25"/>
        <v>145.35070799999994</v>
      </c>
      <c r="O201" t="str">
        <f t="shared" si="26"/>
        <v/>
      </c>
      <c r="P201">
        <f t="shared" si="27"/>
        <v>145.35070799999994</v>
      </c>
      <c r="Q201" t="str">
        <f t="shared" si="28"/>
        <v/>
      </c>
      <c r="R201">
        <f t="shared" si="29"/>
        <v>1</v>
      </c>
      <c r="S201">
        <f t="shared" si="30"/>
        <v>9.0738751071205268</v>
      </c>
    </row>
    <row r="202" spans="1:19" x14ac:dyDescent="0.3">
      <c r="A202" t="s">
        <v>276</v>
      </c>
      <c r="B202">
        <v>1690.8861084</v>
      </c>
      <c r="C202">
        <v>1869.6300048999999</v>
      </c>
      <c r="D202">
        <v>1907.4991454999999</v>
      </c>
      <c r="E202">
        <v>1939.2606201000001</v>
      </c>
      <c r="F202">
        <v>1847.3199463000001</v>
      </c>
      <c r="G202">
        <v>1824.1199951000001</v>
      </c>
      <c r="H202">
        <v>1869.6300048999999</v>
      </c>
      <c r="I202">
        <v>1900.7600098</v>
      </c>
      <c r="J202">
        <v>1879.7608643000001</v>
      </c>
      <c r="L202" t="str">
        <f t="shared" si="24"/>
        <v>09SEP2023:09:00:00</v>
      </c>
      <c r="M202">
        <v>9</v>
      </c>
      <c r="N202">
        <f t="shared" si="25"/>
        <v>178.74389649999989</v>
      </c>
      <c r="O202" t="str">
        <f t="shared" si="26"/>
        <v/>
      </c>
      <c r="P202">
        <f t="shared" si="27"/>
        <v>178.74389649999989</v>
      </c>
      <c r="Q202" t="str">
        <f t="shared" si="28"/>
        <v/>
      </c>
      <c r="R202">
        <f t="shared" si="29"/>
        <v>1</v>
      </c>
      <c r="S202">
        <f t="shared" si="30"/>
        <v>10.571019278710391</v>
      </c>
    </row>
    <row r="203" spans="1:19" x14ac:dyDescent="0.3">
      <c r="A203" t="s">
        <v>277</v>
      </c>
      <c r="B203">
        <v>1842.9295654</v>
      </c>
      <c r="C203">
        <v>2044.5200195</v>
      </c>
      <c r="D203">
        <v>2075.1801758000001</v>
      </c>
      <c r="E203">
        <v>2138.8000487999998</v>
      </c>
      <c r="F203">
        <v>1997.4699707</v>
      </c>
      <c r="G203">
        <v>1985.1999512</v>
      </c>
      <c r="H203">
        <v>2044.5200195</v>
      </c>
      <c r="I203">
        <v>2075.6899414</v>
      </c>
      <c r="J203">
        <v>2049.3662109000002</v>
      </c>
      <c r="L203" t="str">
        <f t="shared" si="24"/>
        <v>09SEP2023:10:00:00</v>
      </c>
      <c r="M203">
        <v>10</v>
      </c>
      <c r="N203">
        <f t="shared" si="25"/>
        <v>201.59045409999999</v>
      </c>
      <c r="O203" t="str">
        <f t="shared" si="26"/>
        <v/>
      </c>
      <c r="P203">
        <f t="shared" si="27"/>
        <v>201.59045409999999</v>
      </c>
      <c r="Q203" t="str">
        <f t="shared" si="28"/>
        <v/>
      </c>
      <c r="R203">
        <f t="shared" si="29"/>
        <v>1</v>
      </c>
      <c r="S203">
        <f t="shared" si="30"/>
        <v>10.938587013022696</v>
      </c>
    </row>
    <row r="204" spans="1:19" x14ac:dyDescent="0.3">
      <c r="A204" t="s">
        <v>278</v>
      </c>
      <c r="B204">
        <v>1961.4084473</v>
      </c>
      <c r="C204">
        <v>2289.8400879000001</v>
      </c>
      <c r="D204">
        <v>2239.2104491999999</v>
      </c>
      <c r="E204">
        <v>2333.4848633000001</v>
      </c>
      <c r="F204">
        <v>2204.5700683999999</v>
      </c>
      <c r="G204">
        <v>2208.1201172000001</v>
      </c>
      <c r="H204">
        <v>2289.8400879000001</v>
      </c>
      <c r="I204">
        <v>2323.8000487999998</v>
      </c>
      <c r="J204">
        <v>2273.203125</v>
      </c>
      <c r="L204" t="str">
        <f t="shared" si="24"/>
        <v>09SEP2023:11:00:00</v>
      </c>
      <c r="M204">
        <v>11</v>
      </c>
      <c r="N204">
        <f t="shared" si="25"/>
        <v>328.43164060000004</v>
      </c>
      <c r="O204" t="str">
        <f t="shared" si="26"/>
        <v/>
      </c>
      <c r="P204">
        <f t="shared" si="27"/>
        <v>328.43164060000004</v>
      </c>
      <c r="Q204" t="str">
        <f t="shared" si="28"/>
        <v/>
      </c>
      <c r="R204">
        <f t="shared" si="29"/>
        <v>1</v>
      </c>
      <c r="S204">
        <f t="shared" si="30"/>
        <v>16.744683701760664</v>
      </c>
    </row>
    <row r="205" spans="1:19" x14ac:dyDescent="0.3">
      <c r="A205" t="s">
        <v>279</v>
      </c>
      <c r="B205">
        <v>2095.8937987999998</v>
      </c>
      <c r="C205">
        <v>2483.1599120999999</v>
      </c>
      <c r="D205">
        <v>2426.7221679999998</v>
      </c>
      <c r="E205">
        <v>2533.0515137000002</v>
      </c>
      <c r="F205">
        <v>2368.3100586</v>
      </c>
      <c r="G205">
        <v>2376.1699219000002</v>
      </c>
      <c r="H205">
        <v>2483.1599120999999</v>
      </c>
      <c r="I205">
        <v>2518.5</v>
      </c>
      <c r="J205">
        <v>2460.2905273000001</v>
      </c>
      <c r="L205" t="str">
        <f t="shared" si="24"/>
        <v>09SEP2023:12:00:00</v>
      </c>
      <c r="M205">
        <v>12</v>
      </c>
      <c r="N205">
        <f t="shared" si="25"/>
        <v>387.26611330000014</v>
      </c>
      <c r="O205" t="str">
        <f t="shared" si="26"/>
        <v/>
      </c>
      <c r="P205">
        <f t="shared" si="27"/>
        <v>387.26611330000014</v>
      </c>
      <c r="Q205" t="str">
        <f t="shared" si="28"/>
        <v/>
      </c>
      <c r="R205">
        <f t="shared" si="29"/>
        <v>1</v>
      </c>
      <c r="S205">
        <f t="shared" si="30"/>
        <v>18.477372924225868</v>
      </c>
    </row>
    <row r="206" spans="1:19" x14ac:dyDescent="0.3">
      <c r="A206" t="s">
        <v>280</v>
      </c>
      <c r="B206">
        <v>2239.7470702999999</v>
      </c>
      <c r="C206">
        <v>2661.4199219000002</v>
      </c>
      <c r="D206">
        <v>2597.9118652000002</v>
      </c>
      <c r="E206">
        <v>2739.3376465000001</v>
      </c>
      <c r="F206">
        <v>2558.9099120999999</v>
      </c>
      <c r="G206">
        <v>2551.9599609000002</v>
      </c>
      <c r="H206">
        <v>2661.4199219000002</v>
      </c>
      <c r="I206">
        <v>2702.2600097999998</v>
      </c>
      <c r="J206">
        <v>2639.7734375</v>
      </c>
      <c r="L206" t="str">
        <f t="shared" si="24"/>
        <v>09SEP2023:13:00:00</v>
      </c>
      <c r="M206">
        <v>13</v>
      </c>
      <c r="N206">
        <f t="shared" si="25"/>
        <v>421.67285160000029</v>
      </c>
      <c r="O206" t="str">
        <f t="shared" si="26"/>
        <v/>
      </c>
      <c r="P206">
        <f t="shared" si="27"/>
        <v>421.67285160000029</v>
      </c>
      <c r="Q206" t="str">
        <f t="shared" si="28"/>
        <v/>
      </c>
      <c r="R206">
        <f t="shared" si="29"/>
        <v>1</v>
      </c>
      <c r="S206">
        <f t="shared" si="30"/>
        <v>18.826806704719559</v>
      </c>
    </row>
    <row r="207" spans="1:19" x14ac:dyDescent="0.3">
      <c r="A207" t="s">
        <v>281</v>
      </c>
      <c r="B207">
        <v>2447.5656737999998</v>
      </c>
      <c r="C207">
        <v>2786.3999023000001</v>
      </c>
      <c r="D207">
        <v>2709.9580077999999</v>
      </c>
      <c r="E207">
        <v>2871.6152344000002</v>
      </c>
      <c r="F207">
        <v>2688.3000487999998</v>
      </c>
      <c r="G207">
        <v>2680.3000487999998</v>
      </c>
      <c r="H207">
        <v>2786.3999023000001</v>
      </c>
      <c r="I207">
        <v>2830.4199219000002</v>
      </c>
      <c r="J207">
        <v>2763.8977051000002</v>
      </c>
      <c r="L207" t="str">
        <f t="shared" si="24"/>
        <v>09SEP2023:14:00:00</v>
      </c>
      <c r="M207">
        <v>14</v>
      </c>
      <c r="N207">
        <f t="shared" si="25"/>
        <v>338.83422850000034</v>
      </c>
      <c r="O207" t="str">
        <f t="shared" si="26"/>
        <v/>
      </c>
      <c r="P207">
        <f t="shared" si="27"/>
        <v>338.83422850000034</v>
      </c>
      <c r="Q207" t="str">
        <f t="shared" si="28"/>
        <v/>
      </c>
      <c r="R207">
        <f t="shared" si="29"/>
        <v>1</v>
      </c>
      <c r="S207">
        <f t="shared" si="30"/>
        <v>13.843723669074787</v>
      </c>
    </row>
    <row r="208" spans="1:19" x14ac:dyDescent="0.3">
      <c r="A208" t="s">
        <v>282</v>
      </c>
      <c r="B208">
        <v>2602.9221191000001</v>
      </c>
      <c r="C208">
        <v>2864.1101073999998</v>
      </c>
      <c r="D208">
        <v>2763.8625487999998</v>
      </c>
      <c r="E208">
        <v>2922.6235351999999</v>
      </c>
      <c r="F208">
        <v>2773.7399902000002</v>
      </c>
      <c r="G208">
        <v>2771.9399414</v>
      </c>
      <c r="H208">
        <v>2864.1101073999998</v>
      </c>
      <c r="I208">
        <v>2905.8500976999999</v>
      </c>
      <c r="J208">
        <v>2838.3286133000001</v>
      </c>
      <c r="L208" t="str">
        <f t="shared" si="24"/>
        <v>09SEP2023:15:00:00</v>
      </c>
      <c r="M208">
        <v>15</v>
      </c>
      <c r="N208">
        <f t="shared" si="25"/>
        <v>261.18798829999969</v>
      </c>
      <c r="O208" t="str">
        <f t="shared" si="26"/>
        <v/>
      </c>
      <c r="P208">
        <f t="shared" si="27"/>
        <v>261.18798829999969</v>
      </c>
      <c r="Q208" t="str">
        <f t="shared" si="28"/>
        <v/>
      </c>
      <c r="R208">
        <f t="shared" si="29"/>
        <v>1</v>
      </c>
      <c r="S208">
        <f t="shared" si="30"/>
        <v>10.034414260166546</v>
      </c>
    </row>
    <row r="209" spans="1:19" x14ac:dyDescent="0.3">
      <c r="A209" t="s">
        <v>283</v>
      </c>
      <c r="B209">
        <v>2677.9807129000001</v>
      </c>
      <c r="C209">
        <v>2861.3601073999998</v>
      </c>
      <c r="D209">
        <v>2794.4250487999998</v>
      </c>
      <c r="E209">
        <v>2937.7216797000001</v>
      </c>
      <c r="F209">
        <v>2800.1201172000001</v>
      </c>
      <c r="G209">
        <v>2802.4699707</v>
      </c>
      <c r="H209">
        <v>2861.3601073999998</v>
      </c>
      <c r="I209">
        <v>2902.7700195000002</v>
      </c>
      <c r="J209">
        <v>2848.3833008000001</v>
      </c>
      <c r="L209" t="str">
        <f t="shared" si="24"/>
        <v>09SEP2023:16:00:00</v>
      </c>
      <c r="M209">
        <v>16</v>
      </c>
      <c r="N209">
        <f t="shared" si="25"/>
        <v>183.37939449999976</v>
      </c>
      <c r="O209" t="str">
        <f t="shared" si="26"/>
        <v/>
      </c>
      <c r="P209">
        <f t="shared" si="27"/>
        <v>183.37939449999976</v>
      </c>
      <c r="Q209" t="str">
        <f t="shared" si="28"/>
        <v/>
      </c>
      <c r="R209">
        <f t="shared" si="29"/>
        <v>1</v>
      </c>
      <c r="S209">
        <f t="shared" si="30"/>
        <v>6.8476742052939281</v>
      </c>
    </row>
    <row r="210" spans="1:19" x14ac:dyDescent="0.3">
      <c r="A210" t="s">
        <v>284</v>
      </c>
      <c r="B210">
        <v>2747.0129394999999</v>
      </c>
      <c r="C210">
        <v>2813.3200683999999</v>
      </c>
      <c r="D210">
        <v>2805.7285155999998</v>
      </c>
      <c r="E210">
        <v>2928.8293457</v>
      </c>
      <c r="F210">
        <v>2791.4599609000002</v>
      </c>
      <c r="G210">
        <v>2794.6499023000001</v>
      </c>
      <c r="H210">
        <v>2813.3200683999999</v>
      </c>
      <c r="I210">
        <v>2857.4699707</v>
      </c>
      <c r="J210">
        <v>2820.9936523000001</v>
      </c>
      <c r="L210" t="str">
        <f t="shared" si="24"/>
        <v>09SEP2023:17:00:00</v>
      </c>
      <c r="M210">
        <v>17</v>
      </c>
      <c r="N210">
        <f t="shared" si="25"/>
        <v>66.307128899999952</v>
      </c>
      <c r="O210" t="str">
        <f t="shared" si="26"/>
        <v/>
      </c>
      <c r="P210">
        <f t="shared" si="27"/>
        <v>66.307128899999952</v>
      </c>
      <c r="Q210" t="str">
        <f t="shared" si="28"/>
        <v/>
      </c>
      <c r="R210">
        <f t="shared" si="29"/>
        <v>1</v>
      </c>
      <c r="S210">
        <f t="shared" si="30"/>
        <v>2.4137901917589404</v>
      </c>
    </row>
    <row r="211" spans="1:19" x14ac:dyDescent="0.3">
      <c r="A211" t="s">
        <v>285</v>
      </c>
      <c r="B211">
        <v>2743.1210937999999</v>
      </c>
      <c r="C211">
        <v>2742.2600097999998</v>
      </c>
      <c r="D211">
        <v>2794.8547362999998</v>
      </c>
      <c r="E211">
        <v>2905.2744140999998</v>
      </c>
      <c r="F211">
        <v>2754.8601073999998</v>
      </c>
      <c r="G211">
        <v>2750.4599609000002</v>
      </c>
      <c r="H211">
        <v>2742.2600097999998</v>
      </c>
      <c r="I211">
        <v>2785.8898926000002</v>
      </c>
      <c r="J211">
        <v>2767.9479980000001</v>
      </c>
      <c r="L211" t="str">
        <f t="shared" si="24"/>
        <v>09SEP2023:18:00:00</v>
      </c>
      <c r="M211">
        <v>18</v>
      </c>
      <c r="N211">
        <f t="shared" si="25"/>
        <v>-0.86108400000011898</v>
      </c>
      <c r="O211">
        <f t="shared" si="26"/>
        <v>-0.86108400000011898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3.1390666709768672E-2</v>
      </c>
    </row>
    <row r="212" spans="1:19" x14ac:dyDescent="0.3">
      <c r="A212" t="s">
        <v>286</v>
      </c>
      <c r="B212">
        <v>2641.7766112999998</v>
      </c>
      <c r="C212">
        <v>2619.9299316000001</v>
      </c>
      <c r="D212">
        <v>2704.7753905999998</v>
      </c>
      <c r="E212">
        <v>2803.3730469000002</v>
      </c>
      <c r="F212">
        <v>2643.75</v>
      </c>
      <c r="G212">
        <v>2629.7199707</v>
      </c>
      <c r="H212">
        <v>2619.9299316000001</v>
      </c>
      <c r="I212">
        <v>2661.5800780999998</v>
      </c>
      <c r="J212">
        <v>2652.7551269999999</v>
      </c>
      <c r="L212" t="str">
        <f t="shared" si="24"/>
        <v>09SEP2023:19:00:00</v>
      </c>
      <c r="M212">
        <v>19</v>
      </c>
      <c r="N212">
        <f t="shared" si="25"/>
        <v>-21.84667969999964</v>
      </c>
      <c r="O212">
        <f t="shared" si="26"/>
        <v>-21.84667969999964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0.82696922997016931</v>
      </c>
    </row>
    <row r="213" spans="1:19" x14ac:dyDescent="0.3">
      <c r="A213" t="s">
        <v>287</v>
      </c>
      <c r="B213">
        <v>2509.9667969000002</v>
      </c>
      <c r="C213">
        <v>2504.4199219000002</v>
      </c>
      <c r="D213">
        <v>2560.0234375</v>
      </c>
      <c r="E213">
        <v>2647.6579590000001</v>
      </c>
      <c r="F213">
        <v>2523.1899414</v>
      </c>
      <c r="G213">
        <v>2501.3200683999999</v>
      </c>
      <c r="H213">
        <v>2504.4199219000002</v>
      </c>
      <c r="I213">
        <v>2537.2399902000002</v>
      </c>
      <c r="J213">
        <v>2526.9536133000001</v>
      </c>
      <c r="L213" t="str">
        <f t="shared" si="24"/>
        <v>09SEP2023:20:00:00</v>
      </c>
      <c r="M213">
        <v>20</v>
      </c>
      <c r="N213">
        <f t="shared" si="25"/>
        <v>-5.546875</v>
      </c>
      <c r="O213">
        <f t="shared" si="26"/>
        <v>-5.546875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0.22099395923686369</v>
      </c>
    </row>
    <row r="214" spans="1:19" x14ac:dyDescent="0.3">
      <c r="A214" t="s">
        <v>288</v>
      </c>
      <c r="B214">
        <v>2376.6474609000002</v>
      </c>
      <c r="C214">
        <v>2404.5300293</v>
      </c>
      <c r="D214">
        <v>2439.4987793</v>
      </c>
      <c r="E214">
        <v>2531.0905762000002</v>
      </c>
      <c r="F214">
        <v>2410.75</v>
      </c>
      <c r="G214">
        <v>2381.5200195000002</v>
      </c>
      <c r="H214">
        <v>2404.5300293</v>
      </c>
      <c r="I214">
        <v>2429.6599120999999</v>
      </c>
      <c r="J214">
        <v>2417.3837890999998</v>
      </c>
      <c r="L214" t="str">
        <f t="shared" si="24"/>
        <v>09SEP2023:21:00:00</v>
      </c>
      <c r="M214">
        <v>21</v>
      </c>
      <c r="N214">
        <f t="shared" si="25"/>
        <v>27.882568399999855</v>
      </c>
      <c r="O214" t="str">
        <f t="shared" si="26"/>
        <v/>
      </c>
      <c r="P214">
        <f t="shared" si="27"/>
        <v>27.882568399999855</v>
      </c>
      <c r="Q214" t="str">
        <f t="shared" si="28"/>
        <v/>
      </c>
      <c r="R214">
        <f t="shared" si="29"/>
        <v>1</v>
      </c>
      <c r="S214">
        <f t="shared" si="30"/>
        <v>1.173189076576008</v>
      </c>
    </row>
    <row r="215" spans="1:19" x14ac:dyDescent="0.3">
      <c r="A215" t="s">
        <v>289</v>
      </c>
      <c r="B215">
        <v>2175.0983887000002</v>
      </c>
      <c r="C215">
        <v>2280.6699219000002</v>
      </c>
      <c r="D215">
        <v>2303.7197265999998</v>
      </c>
      <c r="E215">
        <v>2395.9072265999998</v>
      </c>
      <c r="F215">
        <v>2273.5400390999998</v>
      </c>
      <c r="G215">
        <v>2245.2199707</v>
      </c>
      <c r="H215">
        <v>2280.6699219000002</v>
      </c>
      <c r="I215">
        <v>2304.7700195000002</v>
      </c>
      <c r="J215">
        <v>2288.2519530999998</v>
      </c>
      <c r="L215" t="str">
        <f t="shared" si="24"/>
        <v>09SEP2023:22:00:00</v>
      </c>
      <c r="M215">
        <v>22</v>
      </c>
      <c r="N215">
        <f t="shared" si="25"/>
        <v>105.57153319999998</v>
      </c>
      <c r="O215" t="str">
        <f t="shared" si="26"/>
        <v/>
      </c>
      <c r="P215">
        <f t="shared" si="27"/>
        <v>105.57153319999998</v>
      </c>
      <c r="Q215" t="str">
        <f t="shared" si="28"/>
        <v/>
      </c>
      <c r="R215">
        <f t="shared" si="29"/>
        <v>1</v>
      </c>
      <c r="S215">
        <f t="shared" si="30"/>
        <v>4.8536440350681023</v>
      </c>
    </row>
    <row r="216" spans="1:19" x14ac:dyDescent="0.3">
      <c r="A216" t="s">
        <v>290</v>
      </c>
      <c r="B216">
        <v>2002.5894774999999</v>
      </c>
      <c r="C216">
        <v>2135</v>
      </c>
      <c r="D216">
        <v>2177.6608887000002</v>
      </c>
      <c r="E216">
        <v>2265.5710448999998</v>
      </c>
      <c r="F216">
        <v>2120.2199707</v>
      </c>
      <c r="G216">
        <v>2109.7800293</v>
      </c>
      <c r="H216">
        <v>2135</v>
      </c>
      <c r="I216">
        <v>2158.6201172000001</v>
      </c>
      <c r="J216">
        <v>2146.6181640999998</v>
      </c>
      <c r="L216" t="str">
        <f t="shared" si="24"/>
        <v>09SEP2023:23:00:00</v>
      </c>
      <c r="M216">
        <v>23</v>
      </c>
      <c r="N216">
        <f t="shared" si="25"/>
        <v>132.41052250000007</v>
      </c>
      <c r="O216" t="str">
        <f t="shared" si="26"/>
        <v/>
      </c>
      <c r="P216">
        <f t="shared" si="27"/>
        <v>132.41052250000007</v>
      </c>
      <c r="Q216" t="str">
        <f t="shared" si="28"/>
        <v/>
      </c>
      <c r="R216">
        <f t="shared" si="29"/>
        <v>1</v>
      </c>
      <c r="S216">
        <f t="shared" si="30"/>
        <v>6.6119653572383292</v>
      </c>
    </row>
    <row r="217" spans="1:19" x14ac:dyDescent="0.3">
      <c r="A217" t="s">
        <v>291</v>
      </c>
      <c r="B217">
        <v>1870.7432861</v>
      </c>
      <c r="C217">
        <v>1995.7800293</v>
      </c>
      <c r="D217">
        <v>2031.75</v>
      </c>
      <c r="E217">
        <v>2093.7961426000002</v>
      </c>
      <c r="F217">
        <v>1969.4699707</v>
      </c>
      <c r="G217">
        <v>1967.9399414</v>
      </c>
      <c r="H217">
        <v>1995.7800293</v>
      </c>
      <c r="I217">
        <v>2019</v>
      </c>
      <c r="J217">
        <v>2004.5249022999999</v>
      </c>
      <c r="L217" t="str">
        <f t="shared" si="24"/>
        <v>10SEP2023:00:00:00</v>
      </c>
      <c r="M217">
        <v>24</v>
      </c>
      <c r="N217">
        <f t="shared" si="25"/>
        <v>125.03674320000005</v>
      </c>
      <c r="O217" t="str">
        <f t="shared" si="26"/>
        <v/>
      </c>
      <c r="P217">
        <f t="shared" si="27"/>
        <v>125.03674320000005</v>
      </c>
      <c r="Q217" t="str">
        <f t="shared" si="28"/>
        <v/>
      </c>
      <c r="R217">
        <f t="shared" si="29"/>
        <v>1</v>
      </c>
      <c r="S217">
        <f t="shared" si="30"/>
        <v>6.6838001840791446</v>
      </c>
    </row>
    <row r="218" spans="1:19" x14ac:dyDescent="0.3">
      <c r="A218" t="s">
        <v>292</v>
      </c>
      <c r="B218">
        <v>1792.5362548999999</v>
      </c>
      <c r="C218">
        <v>1827.0999756000001</v>
      </c>
      <c r="D218">
        <v>1832.6864014</v>
      </c>
      <c r="E218">
        <v>1845.7744141000001</v>
      </c>
      <c r="F218">
        <v>1775.2199707</v>
      </c>
      <c r="G218">
        <v>1762.1099853999999</v>
      </c>
      <c r="H218">
        <v>1827.0999756000001</v>
      </c>
      <c r="I218">
        <v>1828.8299560999999</v>
      </c>
      <c r="J218">
        <v>1817.0493164</v>
      </c>
      <c r="L218" t="str">
        <f t="shared" si="24"/>
        <v>10SEP2023:01:00:00</v>
      </c>
      <c r="M218">
        <v>1</v>
      </c>
      <c r="N218">
        <f t="shared" si="25"/>
        <v>34.563720700000204</v>
      </c>
      <c r="O218" t="str">
        <f t="shared" si="26"/>
        <v/>
      </c>
      <c r="P218">
        <f t="shared" si="27"/>
        <v>34.563720700000204</v>
      </c>
      <c r="Q218" t="str">
        <f t="shared" si="28"/>
        <v/>
      </c>
      <c r="R218">
        <f t="shared" si="29"/>
        <v>1</v>
      </c>
      <c r="S218">
        <f t="shared" si="30"/>
        <v>1.9282020436417007</v>
      </c>
    </row>
    <row r="219" spans="1:19" x14ac:dyDescent="0.3">
      <c r="A219" t="s">
        <v>293</v>
      </c>
      <c r="B219">
        <v>1668.2231445</v>
      </c>
      <c r="C219">
        <v>1715.3199463000001</v>
      </c>
      <c r="D219">
        <v>1715.6486815999999</v>
      </c>
      <c r="E219">
        <v>1744.7014160000001</v>
      </c>
      <c r="F219">
        <v>1661.6999512</v>
      </c>
      <c r="G219">
        <v>1650.2299805</v>
      </c>
      <c r="H219">
        <v>1715.3199463000001</v>
      </c>
      <c r="I219">
        <v>1719.0400391000001</v>
      </c>
      <c r="J219">
        <v>1704.6307373</v>
      </c>
      <c r="L219" t="str">
        <f t="shared" si="24"/>
        <v>10SEP2023:02:00:00</v>
      </c>
      <c r="M219">
        <v>2</v>
      </c>
      <c r="N219">
        <f t="shared" si="25"/>
        <v>47.096801800000094</v>
      </c>
      <c r="O219" t="str">
        <f t="shared" si="26"/>
        <v/>
      </c>
      <c r="P219">
        <f t="shared" si="27"/>
        <v>47.096801800000094</v>
      </c>
      <c r="Q219" t="str">
        <f t="shared" si="28"/>
        <v/>
      </c>
      <c r="R219">
        <f t="shared" si="29"/>
        <v>1</v>
      </c>
      <c r="S219">
        <f t="shared" si="30"/>
        <v>2.8231715856043915</v>
      </c>
    </row>
    <row r="220" spans="1:19" x14ac:dyDescent="0.3">
      <c r="A220" t="s">
        <v>294</v>
      </c>
      <c r="B220">
        <v>1571.3991699000001</v>
      </c>
      <c r="C220">
        <v>1645.7800293</v>
      </c>
      <c r="D220">
        <v>1625.5686035000001</v>
      </c>
      <c r="E220">
        <v>1647.6839600000001</v>
      </c>
      <c r="F220">
        <v>1584.9799805</v>
      </c>
      <c r="G220">
        <v>1575.3499756000001</v>
      </c>
      <c r="H220">
        <v>1645.7800293</v>
      </c>
      <c r="I220">
        <v>1649.8299560999999</v>
      </c>
      <c r="J220">
        <v>1629.8297118999999</v>
      </c>
      <c r="L220" t="str">
        <f t="shared" si="24"/>
        <v>10SEP2023:03:00:00</v>
      </c>
      <c r="M220">
        <v>3</v>
      </c>
      <c r="N220">
        <f t="shared" si="25"/>
        <v>74.380859399999963</v>
      </c>
      <c r="O220" t="str">
        <f t="shared" si="26"/>
        <v/>
      </c>
      <c r="P220">
        <f t="shared" si="27"/>
        <v>74.380859399999963</v>
      </c>
      <c r="Q220" t="str">
        <f t="shared" si="28"/>
        <v/>
      </c>
      <c r="R220">
        <f t="shared" si="29"/>
        <v>1</v>
      </c>
      <c r="S220">
        <f t="shared" si="30"/>
        <v>4.7334159788778161</v>
      </c>
    </row>
    <row r="221" spans="1:19" x14ac:dyDescent="0.3">
      <c r="A221" t="s">
        <v>295</v>
      </c>
      <c r="B221">
        <v>1487.1678466999999</v>
      </c>
      <c r="C221">
        <v>1585.9899902</v>
      </c>
      <c r="D221">
        <v>1573.7570800999999</v>
      </c>
      <c r="E221">
        <v>1582.753418</v>
      </c>
      <c r="F221">
        <v>1529.6199951000001</v>
      </c>
      <c r="G221">
        <v>1520.7900391000001</v>
      </c>
      <c r="H221">
        <v>1585.9899902</v>
      </c>
      <c r="I221">
        <v>1589.7399902</v>
      </c>
      <c r="J221">
        <v>1572.5114745999999</v>
      </c>
      <c r="L221" t="str">
        <f t="shared" si="24"/>
        <v>10SEP2023:04:00:00</v>
      </c>
      <c r="M221">
        <v>4</v>
      </c>
      <c r="N221">
        <f t="shared" si="25"/>
        <v>98.822143500000038</v>
      </c>
      <c r="O221" t="str">
        <f t="shared" si="26"/>
        <v/>
      </c>
      <c r="P221">
        <f t="shared" si="27"/>
        <v>98.822143500000038</v>
      </c>
      <c r="Q221" t="str">
        <f t="shared" si="28"/>
        <v/>
      </c>
      <c r="R221">
        <f t="shared" si="29"/>
        <v>1</v>
      </c>
      <c r="S221">
        <f t="shared" si="30"/>
        <v>6.6449892471306908</v>
      </c>
    </row>
    <row r="222" spans="1:19" x14ac:dyDescent="0.3">
      <c r="A222" t="s">
        <v>296</v>
      </c>
      <c r="B222">
        <v>1444.8679199000001</v>
      </c>
      <c r="C222">
        <v>1548.9100341999999</v>
      </c>
      <c r="D222">
        <v>1523.5139160000001</v>
      </c>
      <c r="E222">
        <v>1538.4606934000001</v>
      </c>
      <c r="F222">
        <v>1490.4499512</v>
      </c>
      <c r="G222">
        <v>1482.9799805</v>
      </c>
      <c r="H222">
        <v>1548.9100341999999</v>
      </c>
      <c r="I222">
        <v>1552.8299560999999</v>
      </c>
      <c r="J222">
        <v>1532.567749</v>
      </c>
      <c r="L222" t="str">
        <f t="shared" si="24"/>
        <v>10SEP2023:05:00:00</v>
      </c>
      <c r="M222">
        <v>5</v>
      </c>
      <c r="N222">
        <f t="shared" si="25"/>
        <v>104.04211429999987</v>
      </c>
      <c r="O222" t="str">
        <f t="shared" si="26"/>
        <v/>
      </c>
      <c r="P222">
        <f t="shared" si="27"/>
        <v>104.04211429999987</v>
      </c>
      <c r="Q222" t="str">
        <f t="shared" si="28"/>
        <v/>
      </c>
      <c r="R222">
        <f t="shared" si="29"/>
        <v>1</v>
      </c>
      <c r="S222">
        <f t="shared" si="30"/>
        <v>7.2008045072521689</v>
      </c>
    </row>
    <row r="223" spans="1:19" x14ac:dyDescent="0.3">
      <c r="A223" t="s">
        <v>297</v>
      </c>
      <c r="B223">
        <v>1429.6552733999999</v>
      </c>
      <c r="C223">
        <v>1526.8800048999999</v>
      </c>
      <c r="D223">
        <v>1482.098999</v>
      </c>
      <c r="E223">
        <v>1490.1846923999999</v>
      </c>
      <c r="F223">
        <v>1466.6899414</v>
      </c>
      <c r="G223">
        <v>1460.9100341999999</v>
      </c>
      <c r="H223">
        <v>1526.8800048999999</v>
      </c>
      <c r="I223">
        <v>1529.4599608999999</v>
      </c>
      <c r="J223">
        <v>1506.0819091999999</v>
      </c>
      <c r="L223" t="str">
        <f t="shared" si="24"/>
        <v>10SEP2023:06:00:00</v>
      </c>
      <c r="M223">
        <v>6</v>
      </c>
      <c r="N223">
        <f t="shared" si="25"/>
        <v>97.224731499999962</v>
      </c>
      <c r="O223" t="str">
        <f t="shared" si="26"/>
        <v/>
      </c>
      <c r="P223">
        <f t="shared" si="27"/>
        <v>97.224731499999962</v>
      </c>
      <c r="Q223" t="str">
        <f t="shared" si="28"/>
        <v/>
      </c>
      <c r="R223">
        <f t="shared" si="29"/>
        <v>1</v>
      </c>
      <c r="S223">
        <f t="shared" si="30"/>
        <v>6.8005716698949765</v>
      </c>
    </row>
    <row r="224" spans="1:19" x14ac:dyDescent="0.3">
      <c r="A224" t="s">
        <v>298</v>
      </c>
      <c r="B224">
        <v>1437.2666016000001</v>
      </c>
      <c r="C224">
        <v>1507.6500243999999</v>
      </c>
      <c r="D224">
        <v>1481.8068848</v>
      </c>
      <c r="E224">
        <v>1476.6051024999999</v>
      </c>
      <c r="F224">
        <v>1449.2700195</v>
      </c>
      <c r="G224">
        <v>1445.9799805</v>
      </c>
      <c r="H224">
        <v>1507.6500243999999</v>
      </c>
      <c r="I224">
        <v>1509.1400146000001</v>
      </c>
      <c r="J224">
        <v>1490.9234618999999</v>
      </c>
      <c r="L224" t="str">
        <f t="shared" si="24"/>
        <v>10SEP2023:07:00:00</v>
      </c>
      <c r="M224">
        <v>7</v>
      </c>
      <c r="N224">
        <f t="shared" si="25"/>
        <v>70.383422799999835</v>
      </c>
      <c r="O224" t="str">
        <f t="shared" si="26"/>
        <v/>
      </c>
      <c r="P224">
        <f t="shared" si="27"/>
        <v>70.383422799999835</v>
      </c>
      <c r="Q224" t="str">
        <f t="shared" si="28"/>
        <v/>
      </c>
      <c r="R224">
        <f t="shared" si="29"/>
        <v>1</v>
      </c>
      <c r="S224">
        <f t="shared" si="30"/>
        <v>4.8970332102372174</v>
      </c>
    </row>
    <row r="225" spans="1:19" x14ac:dyDescent="0.3">
      <c r="A225" t="s">
        <v>299</v>
      </c>
      <c r="B225">
        <v>1441.666626</v>
      </c>
      <c r="C225">
        <v>1501.9799805</v>
      </c>
      <c r="D225">
        <v>1454.7641602000001</v>
      </c>
      <c r="E225">
        <v>1469.0988769999999</v>
      </c>
      <c r="F225">
        <v>1443.6500243999999</v>
      </c>
      <c r="G225">
        <v>1439.2299805</v>
      </c>
      <c r="H225">
        <v>1501.9799805</v>
      </c>
      <c r="I225">
        <v>1504.9899902</v>
      </c>
      <c r="J225">
        <v>1481.3317870999999</v>
      </c>
      <c r="L225" t="str">
        <f t="shared" si="24"/>
        <v>10SEP2023:08:00:00</v>
      </c>
      <c r="M225">
        <v>8</v>
      </c>
      <c r="N225">
        <f t="shared" si="25"/>
        <v>60.313354500000059</v>
      </c>
      <c r="O225" t="str">
        <f t="shared" si="26"/>
        <v/>
      </c>
      <c r="P225">
        <f t="shared" si="27"/>
        <v>60.313354500000059</v>
      </c>
      <c r="Q225" t="str">
        <f t="shared" si="28"/>
        <v/>
      </c>
      <c r="R225">
        <f t="shared" si="29"/>
        <v>1</v>
      </c>
      <c r="S225">
        <f t="shared" si="30"/>
        <v>4.1835854012479627</v>
      </c>
    </row>
    <row r="226" spans="1:19" x14ac:dyDescent="0.3">
      <c r="A226" t="s">
        <v>300</v>
      </c>
      <c r="B226">
        <v>1547.4654541</v>
      </c>
      <c r="C226">
        <v>1603.8800048999999</v>
      </c>
      <c r="D226">
        <v>1549.4320068</v>
      </c>
      <c r="E226">
        <v>1568.2409668</v>
      </c>
      <c r="F226">
        <v>1535.8100586</v>
      </c>
      <c r="G226">
        <v>1528.8000488</v>
      </c>
      <c r="H226">
        <v>1603.8800048999999</v>
      </c>
      <c r="I226">
        <v>1605</v>
      </c>
      <c r="J226">
        <v>1579.0114745999999</v>
      </c>
      <c r="L226" t="str">
        <f t="shared" si="24"/>
        <v>10SEP2023:09:00:00</v>
      </c>
      <c r="M226">
        <v>9</v>
      </c>
      <c r="N226">
        <f t="shared" si="25"/>
        <v>56.414550799999915</v>
      </c>
      <c r="O226" t="str">
        <f t="shared" si="26"/>
        <v/>
      </c>
      <c r="P226">
        <f t="shared" si="27"/>
        <v>56.414550799999915</v>
      </c>
      <c r="Q226" t="str">
        <f t="shared" si="28"/>
        <v/>
      </c>
      <c r="R226">
        <f t="shared" si="29"/>
        <v>1</v>
      </c>
      <c r="S226">
        <f t="shared" si="30"/>
        <v>3.6456097065385156</v>
      </c>
    </row>
    <row r="227" spans="1:19" x14ac:dyDescent="0.3">
      <c r="A227" t="s">
        <v>301</v>
      </c>
      <c r="B227">
        <v>1694.0178223</v>
      </c>
      <c r="C227">
        <v>1759.6700439000001</v>
      </c>
      <c r="D227">
        <v>1750.2026367000001</v>
      </c>
      <c r="E227">
        <v>1800.0697021000001</v>
      </c>
      <c r="F227">
        <v>1676.5200195</v>
      </c>
      <c r="G227">
        <v>1666.7299805</v>
      </c>
      <c r="H227">
        <v>1759.6700439000001</v>
      </c>
      <c r="I227">
        <v>1758.3199463000001</v>
      </c>
      <c r="J227">
        <v>1739.7626952999999</v>
      </c>
      <c r="L227" t="str">
        <f t="shared" si="24"/>
        <v>10SEP2023:10:00:00</v>
      </c>
      <c r="M227">
        <v>10</v>
      </c>
      <c r="N227">
        <f t="shared" si="25"/>
        <v>65.652221600000075</v>
      </c>
      <c r="O227" t="str">
        <f t="shared" si="26"/>
        <v/>
      </c>
      <c r="P227">
        <f t="shared" si="27"/>
        <v>65.652221600000075</v>
      </c>
      <c r="Q227" t="str">
        <f t="shared" si="28"/>
        <v/>
      </c>
      <c r="R227">
        <f t="shared" si="29"/>
        <v>1</v>
      </c>
      <c r="S227">
        <f t="shared" si="30"/>
        <v>3.8755331104405273</v>
      </c>
    </row>
    <row r="228" spans="1:19" x14ac:dyDescent="0.3">
      <c r="A228" t="s">
        <v>302</v>
      </c>
      <c r="B228">
        <v>1841.9627685999999</v>
      </c>
      <c r="C228">
        <v>1933.7700195</v>
      </c>
      <c r="D228">
        <v>1933.4564209</v>
      </c>
      <c r="E228">
        <v>1971.2420654</v>
      </c>
      <c r="F228">
        <v>1842.4399414</v>
      </c>
      <c r="G228">
        <v>1829.1600341999999</v>
      </c>
      <c r="H228">
        <v>1933.7700195</v>
      </c>
      <c r="I228">
        <v>1931.7399902</v>
      </c>
      <c r="J228">
        <v>1913.5043945</v>
      </c>
      <c r="L228" t="str">
        <f t="shared" si="24"/>
        <v>10SEP2023:11:00:00</v>
      </c>
      <c r="M228">
        <v>11</v>
      </c>
      <c r="N228">
        <f t="shared" si="25"/>
        <v>91.807250900000099</v>
      </c>
      <c r="O228" t="str">
        <f t="shared" si="26"/>
        <v/>
      </c>
      <c r="P228">
        <f t="shared" si="27"/>
        <v>91.807250900000099</v>
      </c>
      <c r="Q228" t="str">
        <f t="shared" si="28"/>
        <v/>
      </c>
      <c r="R228">
        <f t="shared" si="29"/>
        <v>1</v>
      </c>
      <c r="S228">
        <f t="shared" si="30"/>
        <v>4.9842077410597732</v>
      </c>
    </row>
    <row r="229" spans="1:19" x14ac:dyDescent="0.3">
      <c r="A229" t="s">
        <v>303</v>
      </c>
      <c r="B229">
        <v>2009.8348389</v>
      </c>
      <c r="C229">
        <v>2097.2700195000002</v>
      </c>
      <c r="D229">
        <v>2140.9489745999999</v>
      </c>
      <c r="E229">
        <v>2156.2470702999999</v>
      </c>
      <c r="F229">
        <v>1997.2099608999999</v>
      </c>
      <c r="G229">
        <v>1982.5200195</v>
      </c>
      <c r="H229">
        <v>2097.2700195000002</v>
      </c>
      <c r="I229">
        <v>2092.5800780999998</v>
      </c>
      <c r="J229">
        <v>2083.1176758000001</v>
      </c>
      <c r="L229" t="str">
        <f t="shared" si="24"/>
        <v>10SEP2023:12:00:00</v>
      </c>
      <c r="M229">
        <v>12</v>
      </c>
      <c r="N229">
        <f t="shared" si="25"/>
        <v>87.435180600000194</v>
      </c>
      <c r="O229" t="str">
        <f t="shared" si="26"/>
        <v/>
      </c>
      <c r="P229">
        <f t="shared" si="27"/>
        <v>87.435180600000194</v>
      </c>
      <c r="Q229" t="str">
        <f t="shared" si="28"/>
        <v/>
      </c>
      <c r="R229">
        <f t="shared" si="29"/>
        <v>1</v>
      </c>
      <c r="S229">
        <f t="shared" si="30"/>
        <v>4.3503664533874939</v>
      </c>
    </row>
    <row r="230" spans="1:19" x14ac:dyDescent="0.3">
      <c r="A230" t="s">
        <v>304</v>
      </c>
      <c r="B230">
        <v>2192.3862304999998</v>
      </c>
      <c r="C230">
        <v>2270.1899414</v>
      </c>
      <c r="D230">
        <v>2343.5148926000002</v>
      </c>
      <c r="E230">
        <v>2365.5795898000001</v>
      </c>
      <c r="F230">
        <v>2170.5500487999998</v>
      </c>
      <c r="G230">
        <v>2150.8000487999998</v>
      </c>
      <c r="H230">
        <v>2270.1899414</v>
      </c>
      <c r="I230">
        <v>2265.3898926000002</v>
      </c>
      <c r="J230">
        <v>2261.5119629000001</v>
      </c>
      <c r="L230" t="str">
        <f t="shared" si="24"/>
        <v>10SEP2023:13:00:00</v>
      </c>
      <c r="M230">
        <v>13</v>
      </c>
      <c r="N230">
        <f t="shared" si="25"/>
        <v>77.803710900000169</v>
      </c>
      <c r="O230" t="str">
        <f t="shared" si="26"/>
        <v/>
      </c>
      <c r="P230">
        <f t="shared" si="27"/>
        <v>77.803710900000169</v>
      </c>
      <c r="Q230" t="str">
        <f t="shared" si="28"/>
        <v/>
      </c>
      <c r="R230">
        <f t="shared" si="29"/>
        <v>1</v>
      </c>
      <c r="S230">
        <f t="shared" si="30"/>
        <v>3.5488140646758257</v>
      </c>
    </row>
    <row r="231" spans="1:19" x14ac:dyDescent="0.3">
      <c r="A231" t="s">
        <v>305</v>
      </c>
      <c r="B231">
        <v>2332.5512695000002</v>
      </c>
      <c r="C231">
        <v>2412.3898926000002</v>
      </c>
      <c r="D231">
        <v>2489.3815918</v>
      </c>
      <c r="E231">
        <v>2498.3137207</v>
      </c>
      <c r="F231">
        <v>2318</v>
      </c>
      <c r="G231">
        <v>2296.7700195000002</v>
      </c>
      <c r="H231">
        <v>2412.3898926000002</v>
      </c>
      <c r="I231">
        <v>2408.5200195000002</v>
      </c>
      <c r="J231">
        <v>2405.6264648000001</v>
      </c>
      <c r="L231" t="str">
        <f t="shared" si="24"/>
        <v>10SEP2023:14:00:00</v>
      </c>
      <c r="M231">
        <v>14</v>
      </c>
      <c r="N231">
        <f t="shared" si="25"/>
        <v>79.83862309999995</v>
      </c>
      <c r="O231" t="str">
        <f t="shared" si="26"/>
        <v/>
      </c>
      <c r="P231">
        <f t="shared" si="27"/>
        <v>79.83862309999995</v>
      </c>
      <c r="Q231" t="str">
        <f t="shared" si="28"/>
        <v/>
      </c>
      <c r="R231">
        <f t="shared" si="29"/>
        <v>1</v>
      </c>
      <c r="S231">
        <f t="shared" si="30"/>
        <v>3.4228024971607143</v>
      </c>
    </row>
    <row r="232" spans="1:19" x14ac:dyDescent="0.3">
      <c r="A232" t="s">
        <v>306</v>
      </c>
      <c r="B232">
        <v>2483.8039551000002</v>
      </c>
      <c r="C232">
        <v>2517.3500976999999</v>
      </c>
      <c r="D232">
        <v>2560.9067383000001</v>
      </c>
      <c r="E232">
        <v>2530.1459961</v>
      </c>
      <c r="F232">
        <v>2438.8701172000001</v>
      </c>
      <c r="G232">
        <v>2417</v>
      </c>
      <c r="H232">
        <v>2517.3500976999999</v>
      </c>
      <c r="I232">
        <v>2514.1398926000002</v>
      </c>
      <c r="J232">
        <v>2507.2153320000002</v>
      </c>
      <c r="L232" t="str">
        <f t="shared" si="24"/>
        <v>10SEP2023:15:00:00</v>
      </c>
      <c r="M232">
        <v>15</v>
      </c>
      <c r="N232">
        <f t="shared" si="25"/>
        <v>33.546142599999712</v>
      </c>
      <c r="O232" t="str">
        <f t="shared" si="26"/>
        <v/>
      </c>
      <c r="P232">
        <f t="shared" si="27"/>
        <v>33.546142599999712</v>
      </c>
      <c r="Q232" t="str">
        <f t="shared" si="28"/>
        <v/>
      </c>
      <c r="R232">
        <f t="shared" si="29"/>
        <v>1</v>
      </c>
      <c r="S232">
        <f t="shared" si="30"/>
        <v>1.3505954256622927</v>
      </c>
    </row>
    <row r="233" spans="1:19" x14ac:dyDescent="0.3">
      <c r="A233" t="s">
        <v>307</v>
      </c>
      <c r="B233">
        <v>2585.0751952999999</v>
      </c>
      <c r="C233">
        <v>2599.2600097999998</v>
      </c>
      <c r="D233">
        <v>2613.8159179999998</v>
      </c>
      <c r="E233">
        <v>2599.1428222999998</v>
      </c>
      <c r="F233">
        <v>2535.3400879000001</v>
      </c>
      <c r="G233">
        <v>2515.2099609000002</v>
      </c>
      <c r="H233">
        <v>2599.2600097999998</v>
      </c>
      <c r="I233">
        <v>2594.3000487999998</v>
      </c>
      <c r="J233">
        <v>2585.8862304999998</v>
      </c>
      <c r="L233" t="str">
        <f t="shared" si="24"/>
        <v>10SEP2023:16:00:00</v>
      </c>
      <c r="M233">
        <v>16</v>
      </c>
      <c r="N233">
        <f t="shared" si="25"/>
        <v>14.184814499999902</v>
      </c>
      <c r="O233" t="str">
        <f t="shared" si="26"/>
        <v/>
      </c>
      <c r="P233">
        <f t="shared" si="27"/>
        <v>14.184814499999902</v>
      </c>
      <c r="Q233" t="str">
        <f t="shared" si="28"/>
        <v/>
      </c>
      <c r="R233">
        <f t="shared" si="29"/>
        <v>1</v>
      </c>
      <c r="S233">
        <f t="shared" si="30"/>
        <v>0.54871960884502413</v>
      </c>
    </row>
    <row r="234" spans="1:19" x14ac:dyDescent="0.3">
      <c r="A234" t="s">
        <v>308</v>
      </c>
      <c r="B234">
        <v>2619.5393066000001</v>
      </c>
      <c r="C234">
        <v>2637.5100097999998</v>
      </c>
      <c r="D234">
        <v>2602.0500487999998</v>
      </c>
      <c r="E234">
        <v>2572.8754883000001</v>
      </c>
      <c r="F234">
        <v>2583.6499023000001</v>
      </c>
      <c r="G234">
        <v>2567.9899902000002</v>
      </c>
      <c r="H234">
        <v>2637.5100097999998</v>
      </c>
      <c r="I234">
        <v>2633.9499512000002</v>
      </c>
      <c r="J234">
        <v>2617.0119629000001</v>
      </c>
      <c r="L234" t="str">
        <f t="shared" si="24"/>
        <v>10SEP2023:17:00:00</v>
      </c>
      <c r="M234">
        <v>17</v>
      </c>
      <c r="N234">
        <f t="shared" si="25"/>
        <v>17.970703199999662</v>
      </c>
      <c r="O234" t="str">
        <f t="shared" si="26"/>
        <v/>
      </c>
      <c r="P234">
        <f t="shared" si="27"/>
        <v>17.970703199999662</v>
      </c>
      <c r="Q234" t="str">
        <f t="shared" si="28"/>
        <v/>
      </c>
      <c r="R234">
        <f t="shared" si="29"/>
        <v>1</v>
      </c>
      <c r="S234">
        <f t="shared" si="30"/>
        <v>0.68602533104664587</v>
      </c>
    </row>
    <row r="235" spans="1:19" x14ac:dyDescent="0.3">
      <c r="A235" t="s">
        <v>309</v>
      </c>
      <c r="B235">
        <v>2589.5451659999999</v>
      </c>
      <c r="C235">
        <v>2620.5900879000001</v>
      </c>
      <c r="D235">
        <v>2603.7199707</v>
      </c>
      <c r="E235">
        <v>2567.5742187999999</v>
      </c>
      <c r="F235">
        <v>2568.4199219000002</v>
      </c>
      <c r="G235">
        <v>2560.2199707</v>
      </c>
      <c r="H235">
        <v>2620.5900879000001</v>
      </c>
      <c r="I235">
        <v>2618.4199219000002</v>
      </c>
      <c r="J235">
        <v>2605.3110351999999</v>
      </c>
      <c r="L235" t="str">
        <f t="shared" si="24"/>
        <v>10SEP2023:18:00:00</v>
      </c>
      <c r="M235">
        <v>18</v>
      </c>
      <c r="N235">
        <f t="shared" si="25"/>
        <v>31.04492190000019</v>
      </c>
      <c r="O235" t="str">
        <f t="shared" si="26"/>
        <v/>
      </c>
      <c r="P235">
        <f t="shared" si="27"/>
        <v>31.04492190000019</v>
      </c>
      <c r="Q235" t="str">
        <f t="shared" si="28"/>
        <v/>
      </c>
      <c r="R235">
        <f t="shared" si="29"/>
        <v>1</v>
      </c>
      <c r="S235">
        <f t="shared" si="30"/>
        <v>1.198856166233796</v>
      </c>
    </row>
    <row r="236" spans="1:19" x14ac:dyDescent="0.3">
      <c r="A236" t="s">
        <v>310</v>
      </c>
      <c r="B236">
        <v>2520.4060058999999</v>
      </c>
      <c r="C236">
        <v>2537.8200683999999</v>
      </c>
      <c r="D236">
        <v>2578.9833984000002</v>
      </c>
      <c r="E236">
        <v>2511.7829590000001</v>
      </c>
      <c r="F236">
        <v>2478.1899414</v>
      </c>
      <c r="G236">
        <v>2478.9699707</v>
      </c>
      <c r="H236">
        <v>2537.8200683999999</v>
      </c>
      <c r="I236">
        <v>2535.5100097999998</v>
      </c>
      <c r="J236">
        <v>2533.5117187999999</v>
      </c>
      <c r="L236" t="str">
        <f t="shared" si="24"/>
        <v>10SEP2023:19:00:00</v>
      </c>
      <c r="M236">
        <v>19</v>
      </c>
      <c r="N236">
        <f t="shared" si="25"/>
        <v>17.4140625</v>
      </c>
      <c r="O236" t="str">
        <f t="shared" si="26"/>
        <v/>
      </c>
      <c r="P236">
        <f t="shared" si="27"/>
        <v>17.4140625</v>
      </c>
      <c r="Q236" t="str">
        <f t="shared" si="28"/>
        <v/>
      </c>
      <c r="R236">
        <f t="shared" si="29"/>
        <v>1</v>
      </c>
      <c r="S236">
        <f t="shared" si="30"/>
        <v>0.69092290921524346</v>
      </c>
    </row>
    <row r="237" spans="1:19" x14ac:dyDescent="0.3">
      <c r="A237" t="s">
        <v>311</v>
      </c>
      <c r="B237">
        <v>2390.0935058999999</v>
      </c>
      <c r="C237">
        <v>2423.1899414</v>
      </c>
      <c r="D237">
        <v>2455.9414062999999</v>
      </c>
      <c r="E237">
        <v>2396.3061523000001</v>
      </c>
      <c r="F237">
        <v>2358.4199219000002</v>
      </c>
      <c r="G237">
        <v>2363.9299316000001</v>
      </c>
      <c r="H237">
        <v>2423.1899414</v>
      </c>
      <c r="I237">
        <v>2423.0300293</v>
      </c>
      <c r="J237">
        <v>2417.2895508000001</v>
      </c>
      <c r="L237" t="str">
        <f t="shared" si="24"/>
        <v>10SEP2023:20:00:00</v>
      </c>
      <c r="M237">
        <v>20</v>
      </c>
      <c r="N237">
        <f t="shared" si="25"/>
        <v>33.096435500000098</v>
      </c>
      <c r="O237" t="str">
        <f t="shared" si="26"/>
        <v/>
      </c>
      <c r="P237">
        <f t="shared" si="27"/>
        <v>33.096435500000098</v>
      </c>
      <c r="Q237" t="str">
        <f t="shared" si="28"/>
        <v/>
      </c>
      <c r="R237">
        <f t="shared" si="29"/>
        <v>1</v>
      </c>
      <c r="S237">
        <f t="shared" si="30"/>
        <v>1.384733920170939</v>
      </c>
    </row>
    <row r="238" spans="1:19" x14ac:dyDescent="0.3">
      <c r="A238" t="s">
        <v>312</v>
      </c>
      <c r="B238">
        <v>2198.1098633000001</v>
      </c>
      <c r="C238">
        <v>2303.4299316000001</v>
      </c>
      <c r="D238">
        <v>2363.7690429999998</v>
      </c>
      <c r="E238">
        <v>2289.5200195000002</v>
      </c>
      <c r="F238">
        <v>2238.8000487999998</v>
      </c>
      <c r="G238">
        <v>2246.6398926000002</v>
      </c>
      <c r="H238">
        <v>2303.4299316000001</v>
      </c>
      <c r="I238">
        <v>2305.2600097999998</v>
      </c>
      <c r="J238">
        <v>2303.9047851999999</v>
      </c>
      <c r="L238" t="str">
        <f t="shared" si="24"/>
        <v>10SEP2023:21:00:00</v>
      </c>
      <c r="M238">
        <v>21</v>
      </c>
      <c r="N238">
        <f t="shared" si="25"/>
        <v>105.3200683</v>
      </c>
      <c r="O238" t="str">
        <f t="shared" si="26"/>
        <v/>
      </c>
      <c r="P238">
        <f t="shared" si="27"/>
        <v>105.3200683</v>
      </c>
      <c r="Q238" t="str">
        <f t="shared" si="28"/>
        <v/>
      </c>
      <c r="R238">
        <f t="shared" si="29"/>
        <v>1</v>
      </c>
      <c r="S238">
        <f t="shared" si="30"/>
        <v>4.7913923711658359</v>
      </c>
    </row>
    <row r="239" spans="1:19" x14ac:dyDescent="0.3">
      <c r="A239" t="s">
        <v>313</v>
      </c>
      <c r="B239">
        <v>2106.5134277000002</v>
      </c>
      <c r="C239">
        <v>2151.1699219000002</v>
      </c>
      <c r="D239">
        <v>2265.4028320000002</v>
      </c>
      <c r="E239">
        <v>2151.7260741999999</v>
      </c>
      <c r="F239">
        <v>2092.7399902000002</v>
      </c>
      <c r="G239">
        <v>2102.9899902000002</v>
      </c>
      <c r="H239">
        <v>2151.1699219000002</v>
      </c>
      <c r="I239">
        <v>2155.9899902000002</v>
      </c>
      <c r="J239">
        <v>2164.8017577999999</v>
      </c>
      <c r="L239" t="str">
        <f t="shared" si="24"/>
        <v>10SEP2023:22:00:00</v>
      </c>
      <c r="M239">
        <v>22</v>
      </c>
      <c r="N239">
        <f t="shared" si="25"/>
        <v>44.656494199999997</v>
      </c>
      <c r="O239" t="str">
        <f t="shared" si="26"/>
        <v/>
      </c>
      <c r="P239">
        <f t="shared" si="27"/>
        <v>44.656494199999997</v>
      </c>
      <c r="Q239" t="str">
        <f t="shared" si="28"/>
        <v/>
      </c>
      <c r="R239">
        <f t="shared" si="29"/>
        <v>1</v>
      </c>
      <c r="S239">
        <f t="shared" si="30"/>
        <v>2.1199244976452989</v>
      </c>
    </row>
    <row r="240" spans="1:19" x14ac:dyDescent="0.3">
      <c r="A240" t="s">
        <v>314</v>
      </c>
      <c r="B240">
        <v>1941.0061035000001</v>
      </c>
      <c r="C240">
        <v>1989.8699951000001</v>
      </c>
      <c r="D240">
        <v>2144.4477539</v>
      </c>
      <c r="E240">
        <v>2023.0665283000001</v>
      </c>
      <c r="F240">
        <v>1935.9899902</v>
      </c>
      <c r="G240">
        <v>1942.6199951000001</v>
      </c>
      <c r="H240">
        <v>1989.8699951000001</v>
      </c>
      <c r="I240">
        <v>1997.2600098</v>
      </c>
      <c r="J240">
        <v>2012.8896483999999</v>
      </c>
      <c r="L240" t="str">
        <f t="shared" si="24"/>
        <v>10SEP2023:23:00:00</v>
      </c>
      <c r="M240">
        <v>23</v>
      </c>
      <c r="N240">
        <f t="shared" si="25"/>
        <v>48.863891599999988</v>
      </c>
      <c r="O240" t="str">
        <f t="shared" si="26"/>
        <v/>
      </c>
      <c r="P240">
        <f t="shared" si="27"/>
        <v>48.863891599999988</v>
      </c>
      <c r="Q240" t="str">
        <f t="shared" si="28"/>
        <v/>
      </c>
      <c r="R240">
        <f t="shared" si="29"/>
        <v>1</v>
      </c>
      <c r="S240">
        <f t="shared" si="30"/>
        <v>2.5174517232011366</v>
      </c>
    </row>
    <row r="241" spans="1:19" x14ac:dyDescent="0.3">
      <c r="A241" t="s">
        <v>315</v>
      </c>
      <c r="B241">
        <v>1740.1695557</v>
      </c>
      <c r="C241">
        <v>1841.9300536999999</v>
      </c>
      <c r="D241">
        <v>1958.1662598</v>
      </c>
      <c r="E241">
        <v>1850.965332</v>
      </c>
      <c r="F241">
        <v>1772.0799560999999</v>
      </c>
      <c r="G241">
        <v>1780.0400391000001</v>
      </c>
      <c r="H241">
        <v>1841.9300536999999</v>
      </c>
      <c r="I241">
        <v>1851.8199463000001</v>
      </c>
      <c r="J241">
        <v>1854.9703368999999</v>
      </c>
      <c r="L241" t="str">
        <f t="shared" si="24"/>
        <v>11SEP2023:00:00:00</v>
      </c>
      <c r="M241">
        <v>24</v>
      </c>
      <c r="N241">
        <f t="shared" si="25"/>
        <v>101.76049799999987</v>
      </c>
      <c r="O241" t="str">
        <f t="shared" si="26"/>
        <v/>
      </c>
      <c r="P241">
        <f t="shared" si="27"/>
        <v>101.76049799999987</v>
      </c>
      <c r="Q241" t="str">
        <f t="shared" si="28"/>
        <v/>
      </c>
      <c r="R241">
        <f t="shared" si="29"/>
        <v>1</v>
      </c>
      <c r="S241">
        <f t="shared" si="30"/>
        <v>5.8477346455510029</v>
      </c>
    </row>
    <row r="242" spans="1:19" x14ac:dyDescent="0.3">
      <c r="A242" t="s">
        <v>316</v>
      </c>
      <c r="B242">
        <v>1603.8919678</v>
      </c>
      <c r="C242">
        <v>1695.7399902</v>
      </c>
      <c r="D242">
        <v>1807.9464111</v>
      </c>
      <c r="E242">
        <v>1663.0662841999999</v>
      </c>
      <c r="F242">
        <v>1596.5100098</v>
      </c>
      <c r="G242">
        <v>1616.1300048999999</v>
      </c>
      <c r="H242">
        <v>1684.8699951000001</v>
      </c>
      <c r="I242">
        <v>1695.7399902</v>
      </c>
      <c r="J242">
        <v>1697.0363769999999</v>
      </c>
      <c r="L242" t="str">
        <f t="shared" si="24"/>
        <v>11SEP2023:01:00:00</v>
      </c>
      <c r="M242">
        <v>1</v>
      </c>
      <c r="N242">
        <f t="shared" si="25"/>
        <v>91.848022399999991</v>
      </c>
      <c r="O242" t="str">
        <f t="shared" si="26"/>
        <v/>
      </c>
      <c r="P242">
        <f t="shared" si="27"/>
        <v>91.848022399999991</v>
      </c>
      <c r="Q242" t="str">
        <f t="shared" si="28"/>
        <v/>
      </c>
      <c r="R242">
        <f t="shared" si="29"/>
        <v>1</v>
      </c>
      <c r="S242">
        <f t="shared" si="30"/>
        <v>5.7265716297578679</v>
      </c>
    </row>
    <row r="243" spans="1:19" x14ac:dyDescent="0.3">
      <c r="A243" t="s">
        <v>317</v>
      </c>
      <c r="B243">
        <v>1507.7390137</v>
      </c>
      <c r="C243">
        <v>1596.3000488</v>
      </c>
      <c r="D243">
        <v>1694.4160156</v>
      </c>
      <c r="E243">
        <v>1591.2224120999999</v>
      </c>
      <c r="F243">
        <v>1496.5200195</v>
      </c>
      <c r="G243">
        <v>1511.0200195</v>
      </c>
      <c r="H243">
        <v>1582.1400146000001</v>
      </c>
      <c r="I243">
        <v>1596.3000488</v>
      </c>
      <c r="J243">
        <v>1593.1693115</v>
      </c>
      <c r="L243" t="str">
        <f t="shared" si="24"/>
        <v>11SEP2023:02:00:00</v>
      </c>
      <c r="M243">
        <v>2</v>
      </c>
      <c r="N243">
        <f t="shared" si="25"/>
        <v>88.561035100000026</v>
      </c>
      <c r="O243" t="str">
        <f t="shared" si="26"/>
        <v/>
      </c>
      <c r="P243">
        <f t="shared" si="27"/>
        <v>88.561035100000026</v>
      </c>
      <c r="Q243" t="str">
        <f t="shared" si="28"/>
        <v/>
      </c>
      <c r="R243">
        <f t="shared" si="29"/>
        <v>1</v>
      </c>
      <c r="S243">
        <f t="shared" si="30"/>
        <v>5.8737642453564129</v>
      </c>
    </row>
    <row r="244" spans="1:19" x14ac:dyDescent="0.3">
      <c r="A244" t="s">
        <v>318</v>
      </c>
      <c r="B244">
        <v>1439.1385498</v>
      </c>
      <c r="C244">
        <v>1529.9399414</v>
      </c>
      <c r="D244">
        <v>1613.4394531</v>
      </c>
      <c r="E244">
        <v>1483.4584961</v>
      </c>
      <c r="F244">
        <v>1423.4399414</v>
      </c>
      <c r="G244">
        <v>1433.9300536999999</v>
      </c>
      <c r="H244">
        <v>1514.2900391000001</v>
      </c>
      <c r="I244">
        <v>1529.9399414</v>
      </c>
      <c r="J244">
        <v>1521.6938477000001</v>
      </c>
      <c r="L244" t="str">
        <f t="shared" si="24"/>
        <v>11SEP2023:03:00:00</v>
      </c>
      <c r="M244">
        <v>3</v>
      </c>
      <c r="N244">
        <f t="shared" si="25"/>
        <v>90.801391599999988</v>
      </c>
      <c r="O244" t="str">
        <f t="shared" si="26"/>
        <v/>
      </c>
      <c r="P244">
        <f t="shared" si="27"/>
        <v>90.801391599999988</v>
      </c>
      <c r="Q244" t="str">
        <f t="shared" si="28"/>
        <v/>
      </c>
      <c r="R244">
        <f t="shared" si="29"/>
        <v>1</v>
      </c>
      <c r="S244">
        <f t="shared" si="30"/>
        <v>6.3094266783847077</v>
      </c>
    </row>
    <row r="245" spans="1:19" x14ac:dyDescent="0.3">
      <c r="A245" t="s">
        <v>319</v>
      </c>
      <c r="B245">
        <v>1396.9532471</v>
      </c>
      <c r="C245">
        <v>1490.4599608999999</v>
      </c>
      <c r="D245">
        <v>1566.0860596</v>
      </c>
      <c r="E245">
        <v>1416.6553954999999</v>
      </c>
      <c r="F245">
        <v>1385.6199951000001</v>
      </c>
      <c r="G245">
        <v>1396.6500243999999</v>
      </c>
      <c r="H245">
        <v>1477.0999756000001</v>
      </c>
      <c r="I245">
        <v>1490.4599608999999</v>
      </c>
      <c r="J245">
        <v>1481.7121582</v>
      </c>
      <c r="L245" t="str">
        <f t="shared" si="24"/>
        <v>11SEP2023:04:00:00</v>
      </c>
      <c r="M245">
        <v>4</v>
      </c>
      <c r="N245">
        <f t="shared" si="25"/>
        <v>93.506713799999943</v>
      </c>
      <c r="O245" t="str">
        <f t="shared" si="26"/>
        <v/>
      </c>
      <c r="P245">
        <f t="shared" si="27"/>
        <v>93.506713799999943</v>
      </c>
      <c r="Q245" t="str">
        <f t="shared" si="28"/>
        <v/>
      </c>
      <c r="R245">
        <f t="shared" si="29"/>
        <v>1</v>
      </c>
      <c r="S245">
        <f t="shared" si="30"/>
        <v>6.6936179857210591</v>
      </c>
    </row>
    <row r="246" spans="1:19" x14ac:dyDescent="0.3">
      <c r="A246" t="s">
        <v>320</v>
      </c>
      <c r="B246">
        <v>1386.5695800999999</v>
      </c>
      <c r="C246">
        <v>1478.7900391000001</v>
      </c>
      <c r="D246">
        <v>1543.1343993999999</v>
      </c>
      <c r="E246">
        <v>1399.7862548999999</v>
      </c>
      <c r="F246">
        <v>1378.4899902</v>
      </c>
      <c r="G246">
        <v>1390.0100098</v>
      </c>
      <c r="H246">
        <v>1466.4599608999999</v>
      </c>
      <c r="I246">
        <v>1478.7900391000001</v>
      </c>
      <c r="J246">
        <v>1469.0520019999999</v>
      </c>
      <c r="L246" t="str">
        <f t="shared" si="24"/>
        <v>11SEP2023:05:00:00</v>
      </c>
      <c r="M246">
        <v>5</v>
      </c>
      <c r="N246">
        <f t="shared" si="25"/>
        <v>92.220459000000119</v>
      </c>
      <c r="O246" t="str">
        <f t="shared" si="26"/>
        <v/>
      </c>
      <c r="P246">
        <f t="shared" si="27"/>
        <v>92.220459000000119</v>
      </c>
      <c r="Q246" t="str">
        <f t="shared" si="28"/>
        <v/>
      </c>
      <c r="R246">
        <f t="shared" si="29"/>
        <v>1</v>
      </c>
      <c r="S246">
        <f t="shared" si="30"/>
        <v>6.6509795342076625</v>
      </c>
    </row>
    <row r="247" spans="1:19" x14ac:dyDescent="0.3">
      <c r="A247" t="s">
        <v>321</v>
      </c>
      <c r="B247">
        <v>1448.0915527</v>
      </c>
      <c r="C247">
        <v>1527.1300048999999</v>
      </c>
      <c r="D247">
        <v>1533.3970947</v>
      </c>
      <c r="E247">
        <v>1380.1727295000001</v>
      </c>
      <c r="F247">
        <v>1418.6300048999999</v>
      </c>
      <c r="G247">
        <v>1433.0400391000001</v>
      </c>
      <c r="H247">
        <v>1517.4399414</v>
      </c>
      <c r="I247">
        <v>1527.1300048999999</v>
      </c>
      <c r="J247">
        <v>1505.2174072</v>
      </c>
      <c r="L247" t="str">
        <f t="shared" si="24"/>
        <v>11SEP2023:06:00:00</v>
      </c>
      <c r="M247">
        <v>6</v>
      </c>
      <c r="N247">
        <f t="shared" si="25"/>
        <v>79.038452199999938</v>
      </c>
      <c r="O247" t="str">
        <f t="shared" si="26"/>
        <v/>
      </c>
      <c r="P247">
        <f t="shared" si="27"/>
        <v>79.038452199999938</v>
      </c>
      <c r="Q247" t="str">
        <f t="shared" si="28"/>
        <v/>
      </c>
      <c r="R247">
        <f t="shared" si="29"/>
        <v>1</v>
      </c>
      <c r="S247">
        <f t="shared" si="30"/>
        <v>5.458111543612759</v>
      </c>
    </row>
    <row r="248" spans="1:19" x14ac:dyDescent="0.3">
      <c r="A248" t="s">
        <v>322</v>
      </c>
      <c r="B248">
        <v>1541.5074463000001</v>
      </c>
      <c r="C248">
        <v>1606.5999756000001</v>
      </c>
      <c r="D248">
        <v>1577.6640625</v>
      </c>
      <c r="E248">
        <v>1396.3677978999999</v>
      </c>
      <c r="F248">
        <v>1499.1099853999999</v>
      </c>
      <c r="G248">
        <v>1515.2600098</v>
      </c>
      <c r="H248">
        <v>1598.9000243999999</v>
      </c>
      <c r="I248">
        <v>1606.5999756000001</v>
      </c>
      <c r="J248">
        <v>1578.619751</v>
      </c>
      <c r="L248" t="str">
        <f t="shared" si="24"/>
        <v>11SEP2023:07:00:00</v>
      </c>
      <c r="M248">
        <v>7</v>
      </c>
      <c r="N248">
        <f t="shared" si="25"/>
        <v>65.092529300000024</v>
      </c>
      <c r="O248" t="str">
        <f t="shared" si="26"/>
        <v/>
      </c>
      <c r="P248">
        <f t="shared" si="27"/>
        <v>65.092529300000024</v>
      </c>
      <c r="Q248" t="str">
        <f t="shared" si="28"/>
        <v/>
      </c>
      <c r="R248">
        <f t="shared" si="29"/>
        <v>1</v>
      </c>
      <c r="S248">
        <f t="shared" si="30"/>
        <v>4.2226542243592933</v>
      </c>
    </row>
    <row r="249" spans="1:19" x14ac:dyDescent="0.3">
      <c r="A249" t="s">
        <v>323</v>
      </c>
      <c r="B249">
        <v>1561.9270019999999</v>
      </c>
      <c r="C249">
        <v>1613</v>
      </c>
      <c r="D249">
        <v>1570.0085449000001</v>
      </c>
      <c r="E249">
        <v>1411.6464844</v>
      </c>
      <c r="F249">
        <v>1509.6300048999999</v>
      </c>
      <c r="G249">
        <v>1524.5899658000001</v>
      </c>
      <c r="H249">
        <v>1602.0699463000001</v>
      </c>
      <c r="I249">
        <v>1613</v>
      </c>
      <c r="J249">
        <v>1581.9447021000001</v>
      </c>
      <c r="L249" t="str">
        <f t="shared" si="24"/>
        <v>11SEP2023:08:00:00</v>
      </c>
      <c r="M249">
        <v>8</v>
      </c>
      <c r="N249">
        <f t="shared" si="25"/>
        <v>51.072998000000098</v>
      </c>
      <c r="O249" t="str">
        <f t="shared" si="26"/>
        <v/>
      </c>
      <c r="P249">
        <f t="shared" si="27"/>
        <v>51.072998000000098</v>
      </c>
      <c r="Q249" t="str">
        <f t="shared" si="28"/>
        <v/>
      </c>
      <c r="R249">
        <f t="shared" si="29"/>
        <v>1</v>
      </c>
      <c r="S249">
        <f t="shared" si="30"/>
        <v>3.2698709949058236</v>
      </c>
    </row>
    <row r="250" spans="1:19" x14ac:dyDescent="0.3">
      <c r="A250" t="s">
        <v>324</v>
      </c>
      <c r="B250">
        <v>1616.3393555</v>
      </c>
      <c r="C250">
        <v>1659.3599853999999</v>
      </c>
      <c r="D250">
        <v>1635.1724853999999</v>
      </c>
      <c r="E250">
        <v>1520.7143555</v>
      </c>
      <c r="F250">
        <v>1565.9200439000001</v>
      </c>
      <c r="G250">
        <v>1574.4399414</v>
      </c>
      <c r="H250">
        <v>1650.8800048999999</v>
      </c>
      <c r="I250">
        <v>1659.3599853999999</v>
      </c>
      <c r="J250">
        <v>1634.1425781</v>
      </c>
      <c r="L250" t="str">
        <f t="shared" si="24"/>
        <v>11SEP2023:09:00:00</v>
      </c>
      <c r="M250">
        <v>9</v>
      </c>
      <c r="N250">
        <f t="shared" si="25"/>
        <v>43.020629899999904</v>
      </c>
      <c r="O250" t="str">
        <f t="shared" si="26"/>
        <v/>
      </c>
      <c r="P250">
        <f t="shared" si="27"/>
        <v>43.020629899999904</v>
      </c>
      <c r="Q250" t="str">
        <f t="shared" si="28"/>
        <v/>
      </c>
      <c r="R250">
        <f t="shared" si="29"/>
        <v>1</v>
      </c>
      <c r="S250">
        <f t="shared" si="30"/>
        <v>2.6616087614034405</v>
      </c>
    </row>
    <row r="251" spans="1:19" x14ac:dyDescent="0.3">
      <c r="A251" t="s">
        <v>325</v>
      </c>
      <c r="B251">
        <v>1704.5354004000001</v>
      </c>
      <c r="C251">
        <v>1774.3499756000001</v>
      </c>
      <c r="D251">
        <v>1818.6293945</v>
      </c>
      <c r="E251">
        <v>1724.3337402</v>
      </c>
      <c r="F251">
        <v>1680.3399658000001</v>
      </c>
      <c r="G251">
        <v>1682.1400146000001</v>
      </c>
      <c r="H251">
        <v>1767.2399902</v>
      </c>
      <c r="I251">
        <v>1774.3499756000001</v>
      </c>
      <c r="J251">
        <v>1762.4509277</v>
      </c>
      <c r="L251" t="str">
        <f t="shared" si="24"/>
        <v>11SEP2023:10:00:00</v>
      </c>
      <c r="M251">
        <v>10</v>
      </c>
      <c r="N251">
        <f t="shared" si="25"/>
        <v>69.814575200000036</v>
      </c>
      <c r="O251" t="str">
        <f t="shared" si="26"/>
        <v/>
      </c>
      <c r="P251">
        <f t="shared" si="27"/>
        <v>69.814575200000036</v>
      </c>
      <c r="Q251" t="str">
        <f t="shared" si="28"/>
        <v/>
      </c>
      <c r="R251">
        <f t="shared" si="29"/>
        <v>1</v>
      </c>
      <c r="S251">
        <f t="shared" si="30"/>
        <v>4.0958125706052684</v>
      </c>
    </row>
    <row r="252" spans="1:19" x14ac:dyDescent="0.3">
      <c r="A252" t="s">
        <v>326</v>
      </c>
      <c r="B252">
        <v>1822.53125</v>
      </c>
      <c r="C252">
        <v>1926.1500243999999</v>
      </c>
      <c r="D252">
        <v>2005.5579834</v>
      </c>
      <c r="E252">
        <v>1902.6043701000001</v>
      </c>
      <c r="F252">
        <v>1833.6999512</v>
      </c>
      <c r="G252">
        <v>1827.0500488</v>
      </c>
      <c r="H252">
        <v>1918.3299560999999</v>
      </c>
      <c r="I252">
        <v>1926.1500243999999</v>
      </c>
      <c r="J252">
        <v>1920.5305175999999</v>
      </c>
      <c r="L252" t="str">
        <f t="shared" si="24"/>
        <v>11SEP2023:11:00:00</v>
      </c>
      <c r="M252">
        <v>11</v>
      </c>
      <c r="N252">
        <f t="shared" si="25"/>
        <v>103.61877439999989</v>
      </c>
      <c r="O252" t="str">
        <f t="shared" si="26"/>
        <v/>
      </c>
      <c r="P252">
        <f t="shared" si="27"/>
        <v>103.61877439999989</v>
      </c>
      <c r="Q252" t="str">
        <f t="shared" si="28"/>
        <v/>
      </c>
      <c r="R252">
        <f t="shared" si="29"/>
        <v>1</v>
      </c>
      <c r="S252">
        <f t="shared" si="30"/>
        <v>5.6854319727027942</v>
      </c>
    </row>
    <row r="253" spans="1:19" x14ac:dyDescent="0.3">
      <c r="A253" t="s">
        <v>327</v>
      </c>
      <c r="B253">
        <v>1973.8408202999999</v>
      </c>
      <c r="C253">
        <v>2085.0800780999998</v>
      </c>
      <c r="D253">
        <v>2168.6020508000001</v>
      </c>
      <c r="E253">
        <v>2068.1652832</v>
      </c>
      <c r="F253">
        <v>1978.4899902</v>
      </c>
      <c r="G253">
        <v>1968</v>
      </c>
      <c r="H253">
        <v>2078.7199707</v>
      </c>
      <c r="I253">
        <v>2085.0800780999998</v>
      </c>
      <c r="J253">
        <v>2077.5095215000001</v>
      </c>
      <c r="L253" t="str">
        <f t="shared" si="24"/>
        <v>11SEP2023:12:00:00</v>
      </c>
      <c r="M253">
        <v>12</v>
      </c>
      <c r="N253">
        <f t="shared" si="25"/>
        <v>111.2392577999999</v>
      </c>
      <c r="O253" t="str">
        <f t="shared" si="26"/>
        <v/>
      </c>
      <c r="P253">
        <f t="shared" si="27"/>
        <v>111.2392577999999</v>
      </c>
      <c r="Q253" t="str">
        <f t="shared" si="28"/>
        <v/>
      </c>
      <c r="R253">
        <f t="shared" si="29"/>
        <v>1</v>
      </c>
      <c r="S253">
        <f t="shared" si="30"/>
        <v>5.6356752102782472</v>
      </c>
    </row>
    <row r="254" spans="1:19" x14ac:dyDescent="0.3">
      <c r="A254" t="s">
        <v>328</v>
      </c>
      <c r="B254">
        <v>2147.2126465000001</v>
      </c>
      <c r="C254">
        <v>2267.3601073999998</v>
      </c>
      <c r="D254">
        <v>2347.3244629000001</v>
      </c>
      <c r="E254">
        <v>2246.7917480000001</v>
      </c>
      <c r="F254">
        <v>2136.7800293</v>
      </c>
      <c r="G254">
        <v>2124.3200683999999</v>
      </c>
      <c r="H254">
        <v>2259.6499023000001</v>
      </c>
      <c r="I254">
        <v>2267.3601073999998</v>
      </c>
      <c r="J254">
        <v>2253.6779784999999</v>
      </c>
      <c r="L254" t="str">
        <f t="shared" si="24"/>
        <v>11SEP2023:13:00:00</v>
      </c>
      <c r="M254">
        <v>13</v>
      </c>
      <c r="N254">
        <f t="shared" si="25"/>
        <v>120.14746089999971</v>
      </c>
      <c r="O254" t="str">
        <f t="shared" si="26"/>
        <v/>
      </c>
      <c r="P254">
        <f t="shared" si="27"/>
        <v>120.14746089999971</v>
      </c>
      <c r="Q254" t="str">
        <f t="shared" si="28"/>
        <v/>
      </c>
      <c r="R254">
        <f t="shared" si="29"/>
        <v>1</v>
      </c>
      <c r="S254">
        <f t="shared" si="30"/>
        <v>5.595508255590917</v>
      </c>
    </row>
    <row r="255" spans="1:19" x14ac:dyDescent="0.3">
      <c r="A255" t="s">
        <v>329</v>
      </c>
      <c r="B255">
        <v>2305.3222655999998</v>
      </c>
      <c r="C255">
        <v>2431.6201172000001</v>
      </c>
      <c r="D255">
        <v>2533.1499023000001</v>
      </c>
      <c r="E255">
        <v>2427.1022948999998</v>
      </c>
      <c r="F255">
        <v>2289.8999023000001</v>
      </c>
      <c r="G255">
        <v>2276.8100586</v>
      </c>
      <c r="H255">
        <v>2422.9099120999999</v>
      </c>
      <c r="I255">
        <v>2431.6201172000001</v>
      </c>
      <c r="J255">
        <v>2419.6601562999999</v>
      </c>
      <c r="L255" t="str">
        <f t="shared" si="24"/>
        <v>11SEP2023:14:00:00</v>
      </c>
      <c r="M255">
        <v>14</v>
      </c>
      <c r="N255">
        <f t="shared" si="25"/>
        <v>126.29785160000029</v>
      </c>
      <c r="O255" t="str">
        <f t="shared" si="26"/>
        <v/>
      </c>
      <c r="P255">
        <f t="shared" si="27"/>
        <v>126.29785160000029</v>
      </c>
      <c r="Q255" t="str">
        <f t="shared" si="28"/>
        <v/>
      </c>
      <c r="R255">
        <f t="shared" si="29"/>
        <v>1</v>
      </c>
      <c r="S255">
        <f t="shared" si="30"/>
        <v>5.4785334564549082</v>
      </c>
    </row>
    <row r="256" spans="1:19" x14ac:dyDescent="0.3">
      <c r="A256" t="s">
        <v>330</v>
      </c>
      <c r="B256">
        <v>2428.4873047000001</v>
      </c>
      <c r="C256">
        <v>2540.75</v>
      </c>
      <c r="D256">
        <v>2599.7624512000002</v>
      </c>
      <c r="E256">
        <v>2542.7797851999999</v>
      </c>
      <c r="F256">
        <v>2411.8701172000001</v>
      </c>
      <c r="G256">
        <v>2396.0100097999998</v>
      </c>
      <c r="H256">
        <v>2529.3000487999998</v>
      </c>
      <c r="I256">
        <v>2540.75</v>
      </c>
      <c r="J256">
        <v>2521.7556152000002</v>
      </c>
      <c r="L256" t="str">
        <f t="shared" si="24"/>
        <v>11SEP2023:15:00:00</v>
      </c>
      <c r="M256">
        <v>15</v>
      </c>
      <c r="N256">
        <f t="shared" si="25"/>
        <v>112.2626952999999</v>
      </c>
      <c r="O256" t="str">
        <f t="shared" si="26"/>
        <v/>
      </c>
      <c r="P256">
        <f t="shared" si="27"/>
        <v>112.2626952999999</v>
      </c>
      <c r="Q256" t="str">
        <f t="shared" si="28"/>
        <v/>
      </c>
      <c r="R256">
        <f t="shared" si="29"/>
        <v>1</v>
      </c>
      <c r="S256">
        <f t="shared" si="30"/>
        <v>4.6227416994410904</v>
      </c>
    </row>
    <row r="257" spans="1:19" x14ac:dyDescent="0.3">
      <c r="A257" t="s">
        <v>331</v>
      </c>
      <c r="B257">
        <v>2463.8649902000002</v>
      </c>
      <c r="C257">
        <v>2609.4399414</v>
      </c>
      <c r="D257">
        <v>2637.5046387000002</v>
      </c>
      <c r="E257">
        <v>2578.5930176000002</v>
      </c>
      <c r="F257">
        <v>2496.5800780999998</v>
      </c>
      <c r="G257">
        <v>2481.8400879000001</v>
      </c>
      <c r="H257">
        <v>2598.6999512000002</v>
      </c>
      <c r="I257">
        <v>2609.4399414</v>
      </c>
      <c r="J257">
        <v>2587.7849120999999</v>
      </c>
      <c r="L257" t="str">
        <f t="shared" si="24"/>
        <v>11SEP2023:16:00:00</v>
      </c>
      <c r="M257">
        <v>16</v>
      </c>
      <c r="N257">
        <f t="shared" si="25"/>
        <v>145.57495119999976</v>
      </c>
      <c r="O257" t="str">
        <f t="shared" si="26"/>
        <v/>
      </c>
      <c r="P257">
        <f t="shared" si="27"/>
        <v>145.57495119999976</v>
      </c>
      <c r="Q257" t="str">
        <f t="shared" si="28"/>
        <v/>
      </c>
      <c r="R257">
        <f t="shared" si="29"/>
        <v>1</v>
      </c>
      <c r="S257">
        <f t="shared" si="30"/>
        <v>5.9083980566720484</v>
      </c>
    </row>
    <row r="258" spans="1:19" x14ac:dyDescent="0.3">
      <c r="A258" t="s">
        <v>332</v>
      </c>
      <c r="B258">
        <v>2496.0153808999999</v>
      </c>
      <c r="C258">
        <v>2636.3000487999998</v>
      </c>
      <c r="D258">
        <v>2659.1882323999998</v>
      </c>
      <c r="E258">
        <v>2603.9750976999999</v>
      </c>
      <c r="F258">
        <v>2545.1499023000001</v>
      </c>
      <c r="G258">
        <v>2531.8500976999999</v>
      </c>
      <c r="H258">
        <v>2624.1499023000001</v>
      </c>
      <c r="I258">
        <v>2636.3000487999998</v>
      </c>
      <c r="J258">
        <v>2617.6728515999998</v>
      </c>
      <c r="L258" t="str">
        <f t="shared" si="24"/>
        <v>11SEP2023:17:00:00</v>
      </c>
      <c r="M258">
        <v>17</v>
      </c>
      <c r="N258">
        <f t="shared" si="25"/>
        <v>140.28466789999993</v>
      </c>
      <c r="O258" t="str">
        <f t="shared" si="26"/>
        <v/>
      </c>
      <c r="P258">
        <f t="shared" si="27"/>
        <v>140.28466789999993</v>
      </c>
      <c r="Q258" t="str">
        <f t="shared" si="28"/>
        <v/>
      </c>
      <c r="R258">
        <f t="shared" si="29"/>
        <v>1</v>
      </c>
      <c r="S258">
        <f t="shared" si="30"/>
        <v>5.6203446891187356</v>
      </c>
    </row>
    <row r="259" spans="1:19" x14ac:dyDescent="0.3">
      <c r="A259" t="s">
        <v>333</v>
      </c>
      <c r="B259">
        <v>2464.8601073999998</v>
      </c>
      <c r="C259">
        <v>2602.5800780999998</v>
      </c>
      <c r="D259">
        <v>2638.8718262000002</v>
      </c>
      <c r="E259">
        <v>2589.9289551000002</v>
      </c>
      <c r="F259">
        <v>2534.4399414</v>
      </c>
      <c r="G259">
        <v>2518.7800293</v>
      </c>
      <c r="H259">
        <v>2590.6999512000002</v>
      </c>
      <c r="I259">
        <v>2602.5800780999998</v>
      </c>
      <c r="J259">
        <v>2591.0805664</v>
      </c>
      <c r="L259" t="str">
        <f t="shared" ref="L259:L291" si="31">A259</f>
        <v>11SEP2023:18:00:00</v>
      </c>
      <c r="M259">
        <v>18</v>
      </c>
      <c r="N259">
        <f t="shared" ref="N259:N291" si="32">C259-B259</f>
        <v>137.71997069999998</v>
      </c>
      <c r="O259" t="str">
        <f t="shared" ref="O259:O322" si="33">IF(N259&lt;0,N259,"")</f>
        <v/>
      </c>
      <c r="P259">
        <f t="shared" ref="P259:P322" si="34">IF(N259&gt;0,N259,"")</f>
        <v>137.71997069999998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5.5873341568771897</v>
      </c>
    </row>
    <row r="260" spans="1:19" x14ac:dyDescent="0.3">
      <c r="A260" t="s">
        <v>334</v>
      </c>
      <c r="B260">
        <v>2421.2260741999999</v>
      </c>
      <c r="C260">
        <v>2531.3898926000002</v>
      </c>
      <c r="D260">
        <v>2582.8366698999998</v>
      </c>
      <c r="E260">
        <v>2508.0751952999999</v>
      </c>
      <c r="F260">
        <v>2468.1398926000002</v>
      </c>
      <c r="G260">
        <v>2453.7900390999998</v>
      </c>
      <c r="H260">
        <v>2518.6499023000001</v>
      </c>
      <c r="I260">
        <v>2531.3898926000002</v>
      </c>
      <c r="J260">
        <v>2523.7724609000002</v>
      </c>
      <c r="L260" t="str">
        <f t="shared" si="31"/>
        <v>11SEP2023:19:00:00</v>
      </c>
      <c r="M260">
        <v>19</v>
      </c>
      <c r="N260">
        <f t="shared" si="32"/>
        <v>110.16381840000031</v>
      </c>
      <c r="O260" t="str">
        <f t="shared" si="33"/>
        <v/>
      </c>
      <c r="P260">
        <f t="shared" si="34"/>
        <v>110.16381840000031</v>
      </c>
      <c r="Q260" t="str">
        <f t="shared" si="35"/>
        <v/>
      </c>
      <c r="R260">
        <f t="shared" si="36"/>
        <v>1</v>
      </c>
      <c r="S260">
        <f t="shared" si="37"/>
        <v>4.5499187198535216</v>
      </c>
    </row>
    <row r="261" spans="1:19" x14ac:dyDescent="0.3">
      <c r="A261" t="s">
        <v>335</v>
      </c>
      <c r="B261">
        <v>2341.1323241999999</v>
      </c>
      <c r="C261">
        <v>2421.1000976999999</v>
      </c>
      <c r="D261">
        <v>2445.8503418</v>
      </c>
      <c r="E261">
        <v>2387.0334472999998</v>
      </c>
      <c r="F261">
        <v>2350.7299804999998</v>
      </c>
      <c r="G261">
        <v>2344.7299804999998</v>
      </c>
      <c r="H261">
        <v>2409.1899414</v>
      </c>
      <c r="I261">
        <v>2421.1000976999999</v>
      </c>
      <c r="J261">
        <v>2407.8032226999999</v>
      </c>
      <c r="L261" t="str">
        <f t="shared" si="31"/>
        <v>11SEP2023:20:00:00</v>
      </c>
      <c r="M261">
        <v>20</v>
      </c>
      <c r="N261">
        <f t="shared" si="32"/>
        <v>79.967773500000021</v>
      </c>
      <c r="O261" t="str">
        <f t="shared" si="33"/>
        <v/>
      </c>
      <c r="P261">
        <f t="shared" si="34"/>
        <v>79.967773500000021</v>
      </c>
      <c r="Q261" t="str">
        <f t="shared" si="35"/>
        <v/>
      </c>
      <c r="R261">
        <f t="shared" si="36"/>
        <v>1</v>
      </c>
      <c r="S261">
        <f t="shared" si="37"/>
        <v>3.4157733278628846</v>
      </c>
    </row>
    <row r="262" spans="1:19" x14ac:dyDescent="0.3">
      <c r="A262" t="s">
        <v>336</v>
      </c>
      <c r="B262">
        <v>2260.8188476999999</v>
      </c>
      <c r="C262">
        <v>2317.6298827999999</v>
      </c>
      <c r="D262">
        <v>2376.2521972999998</v>
      </c>
      <c r="E262">
        <v>2313.9873047000001</v>
      </c>
      <c r="F262">
        <v>2240.1398926000002</v>
      </c>
      <c r="G262">
        <v>2242.2299804999998</v>
      </c>
      <c r="H262">
        <v>2303.1599120999999</v>
      </c>
      <c r="I262">
        <v>2317.6298827999999</v>
      </c>
      <c r="J262">
        <v>2309.7246094000002</v>
      </c>
      <c r="L262" t="str">
        <f t="shared" si="31"/>
        <v>11SEP2023:21:00:00</v>
      </c>
      <c r="M262">
        <v>21</v>
      </c>
      <c r="N262">
        <f t="shared" si="32"/>
        <v>56.811035100000026</v>
      </c>
      <c r="O262" t="str">
        <f t="shared" si="33"/>
        <v/>
      </c>
      <c r="P262">
        <f t="shared" si="34"/>
        <v>56.811035100000026</v>
      </c>
      <c r="Q262" t="str">
        <f t="shared" si="35"/>
        <v/>
      </c>
      <c r="R262">
        <f t="shared" si="36"/>
        <v>1</v>
      </c>
      <c r="S262">
        <f t="shared" si="37"/>
        <v>2.5128521534485451</v>
      </c>
    </row>
    <row r="263" spans="1:19" x14ac:dyDescent="0.3">
      <c r="A263" t="s">
        <v>337</v>
      </c>
      <c r="B263">
        <v>2117.0522461</v>
      </c>
      <c r="C263">
        <v>2167.0900879000001</v>
      </c>
      <c r="D263">
        <v>2265.9484862999998</v>
      </c>
      <c r="E263">
        <v>2172.1145019999999</v>
      </c>
      <c r="F263">
        <v>2091.1398926000002</v>
      </c>
      <c r="G263">
        <v>2099.3200683999999</v>
      </c>
      <c r="H263">
        <v>2150.2299804999998</v>
      </c>
      <c r="I263">
        <v>2167.0900879000001</v>
      </c>
      <c r="J263">
        <v>2167.4316405999998</v>
      </c>
      <c r="L263" t="str">
        <f t="shared" si="31"/>
        <v>11SEP2023:22:00:00</v>
      </c>
      <c r="M263">
        <v>22</v>
      </c>
      <c r="N263">
        <f t="shared" si="32"/>
        <v>50.037841800000024</v>
      </c>
      <c r="O263" t="str">
        <f t="shared" si="33"/>
        <v/>
      </c>
      <c r="P263">
        <f t="shared" si="34"/>
        <v>50.037841800000024</v>
      </c>
      <c r="Q263" t="str">
        <f t="shared" si="35"/>
        <v/>
      </c>
      <c r="R263">
        <f t="shared" si="36"/>
        <v>1</v>
      </c>
      <c r="S263">
        <f t="shared" si="37"/>
        <v>2.3635619712351899</v>
      </c>
    </row>
    <row r="264" spans="1:19" x14ac:dyDescent="0.3">
      <c r="A264" t="s">
        <v>338</v>
      </c>
      <c r="B264">
        <v>1959.0246582</v>
      </c>
      <c r="C264">
        <v>2010.3199463000001</v>
      </c>
      <c r="D264">
        <v>2130.8803711</v>
      </c>
      <c r="E264">
        <v>1965.3476562999999</v>
      </c>
      <c r="F264">
        <v>1926.3800048999999</v>
      </c>
      <c r="G264">
        <v>1933.3499756000001</v>
      </c>
      <c r="H264">
        <v>1993.8399658000001</v>
      </c>
      <c r="I264">
        <v>2010.3199463000001</v>
      </c>
      <c r="J264">
        <v>2013.3972168</v>
      </c>
      <c r="L264" t="str">
        <f t="shared" si="31"/>
        <v>11SEP2023:23:00:00</v>
      </c>
      <c r="M264">
        <v>23</v>
      </c>
      <c r="N264">
        <f t="shared" si="32"/>
        <v>51.295288100000107</v>
      </c>
      <c r="O264" t="str">
        <f t="shared" si="33"/>
        <v/>
      </c>
      <c r="P264">
        <f t="shared" si="34"/>
        <v>51.295288100000107</v>
      </c>
      <c r="Q264" t="str">
        <f t="shared" si="35"/>
        <v/>
      </c>
      <c r="R264">
        <f t="shared" si="36"/>
        <v>1</v>
      </c>
      <c r="S264">
        <f t="shared" si="37"/>
        <v>2.6184095174754707</v>
      </c>
    </row>
    <row r="265" spans="1:19" x14ac:dyDescent="0.3">
      <c r="A265" t="s">
        <v>339</v>
      </c>
      <c r="B265">
        <v>1771.5446777</v>
      </c>
      <c r="C265">
        <v>1863.3699951000001</v>
      </c>
      <c r="D265">
        <v>1977.2159423999999</v>
      </c>
      <c r="E265">
        <v>1807.2696533000001</v>
      </c>
      <c r="F265">
        <v>1765.3599853999999</v>
      </c>
      <c r="G265">
        <v>1773</v>
      </c>
      <c r="H265">
        <v>1847.7900391000001</v>
      </c>
      <c r="I265">
        <v>1863.3699951000001</v>
      </c>
      <c r="J265">
        <v>1862.6271973</v>
      </c>
      <c r="L265" t="str">
        <f t="shared" si="31"/>
        <v>12SEP2023:00:00:00</v>
      </c>
      <c r="M265">
        <v>24</v>
      </c>
      <c r="N265">
        <f t="shared" si="32"/>
        <v>91.825317400000131</v>
      </c>
      <c r="O265" t="str">
        <f t="shared" si="33"/>
        <v/>
      </c>
      <c r="P265">
        <f t="shared" si="34"/>
        <v>91.825317400000131</v>
      </c>
      <c r="Q265" t="str">
        <f t="shared" si="35"/>
        <v/>
      </c>
      <c r="R265">
        <f t="shared" si="36"/>
        <v>1</v>
      </c>
      <c r="S265">
        <f t="shared" si="37"/>
        <v>5.183347535960376</v>
      </c>
    </row>
    <row r="266" spans="1:19" x14ac:dyDescent="0.3">
      <c r="A266" t="s">
        <v>340</v>
      </c>
      <c r="B266">
        <v>1627.4406738</v>
      </c>
      <c r="C266">
        <v>1588.1199951000001</v>
      </c>
      <c r="D266">
        <v>1809.6062012</v>
      </c>
      <c r="E266">
        <v>1608.7174072</v>
      </c>
      <c r="F266">
        <v>1653.5200195</v>
      </c>
      <c r="G266">
        <v>1653.0600586</v>
      </c>
      <c r="H266">
        <v>1588.1199951000001</v>
      </c>
      <c r="I266">
        <v>1586.0400391000001</v>
      </c>
      <c r="J266">
        <v>1644.8272704999999</v>
      </c>
      <c r="L266" t="str">
        <f t="shared" si="31"/>
        <v>12SEP2023:01:00:00</v>
      </c>
      <c r="M266">
        <v>1</v>
      </c>
      <c r="N266">
        <f t="shared" si="32"/>
        <v>-39.320678699999917</v>
      </c>
      <c r="O266">
        <f t="shared" si="33"/>
        <v>-39.320678699999917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2.4161051971367975</v>
      </c>
    </row>
    <row r="267" spans="1:19" x14ac:dyDescent="0.3">
      <c r="A267" t="s">
        <v>341</v>
      </c>
      <c r="B267">
        <v>1588.8482666</v>
      </c>
      <c r="C267">
        <v>1484.4000243999999</v>
      </c>
      <c r="D267">
        <v>1710.8830565999999</v>
      </c>
      <c r="E267">
        <v>1503.7756348</v>
      </c>
      <c r="F267">
        <v>1544.1600341999999</v>
      </c>
      <c r="G267">
        <v>1541.7600098</v>
      </c>
      <c r="H267">
        <v>1484.4000243999999</v>
      </c>
      <c r="I267">
        <v>1483.3199463000001</v>
      </c>
      <c r="J267">
        <v>1541.0845947</v>
      </c>
      <c r="L267" t="str">
        <f t="shared" si="31"/>
        <v>12SEP2023:02:00:00</v>
      </c>
      <c r="M267">
        <v>2</v>
      </c>
      <c r="N267">
        <f t="shared" si="32"/>
        <v>-104.4482422000001</v>
      </c>
      <c r="O267">
        <f t="shared" si="33"/>
        <v>-104.4482422000001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6.5738336627644403</v>
      </c>
    </row>
    <row r="268" spans="1:19" x14ac:dyDescent="0.3">
      <c r="A268" t="s">
        <v>342</v>
      </c>
      <c r="B268">
        <v>1498.5765381000001</v>
      </c>
      <c r="C268">
        <v>1417.8199463000001</v>
      </c>
      <c r="D268">
        <v>1639.4401855000001</v>
      </c>
      <c r="E268">
        <v>1413.567749</v>
      </c>
      <c r="F268">
        <v>1470.4300536999999</v>
      </c>
      <c r="G268">
        <v>1466.9100341999999</v>
      </c>
      <c r="H268">
        <v>1417.8199463000001</v>
      </c>
      <c r="I268">
        <v>1415.9000243999999</v>
      </c>
      <c r="J268">
        <v>1471.7380370999999</v>
      </c>
      <c r="L268" t="str">
        <f t="shared" si="31"/>
        <v>12SEP2023:03:00:00</v>
      </c>
      <c r="M268">
        <v>4</v>
      </c>
      <c r="N268">
        <f t="shared" si="32"/>
        <v>-80.756591800000024</v>
      </c>
      <c r="O268">
        <f t="shared" si="33"/>
        <v>-80.756591800000024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5.3888867032703489</v>
      </c>
    </row>
    <row r="269" spans="1:19" x14ac:dyDescent="0.3">
      <c r="A269" t="s">
        <v>343</v>
      </c>
      <c r="B269">
        <v>1500.3852539</v>
      </c>
      <c r="C269">
        <v>1378.1899414</v>
      </c>
      <c r="D269">
        <v>1604.8515625</v>
      </c>
      <c r="E269">
        <v>1366.0544434000001</v>
      </c>
      <c r="F269">
        <v>1426.1300048999999</v>
      </c>
      <c r="G269">
        <v>1424.9499512</v>
      </c>
      <c r="H269">
        <v>1378.1899414</v>
      </c>
      <c r="I269">
        <v>1376.4100341999999</v>
      </c>
      <c r="J269">
        <v>1432.4582519999999</v>
      </c>
      <c r="L269" t="str">
        <f t="shared" si="31"/>
        <v>12SEP2023:04:00:00</v>
      </c>
      <c r="M269">
        <v>5</v>
      </c>
      <c r="N269">
        <f t="shared" si="32"/>
        <v>-122.1953125</v>
      </c>
      <c r="O269">
        <f t="shared" si="33"/>
        <v>-122.1953125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8.1442624274248079</v>
      </c>
    </row>
    <row r="270" spans="1:19" x14ac:dyDescent="0.3">
      <c r="A270" t="s">
        <v>344</v>
      </c>
      <c r="B270">
        <v>1507.0512695</v>
      </c>
      <c r="C270">
        <v>1372.0400391000001</v>
      </c>
      <c r="D270">
        <v>1594.3341064000001</v>
      </c>
      <c r="E270">
        <v>1350.8680420000001</v>
      </c>
      <c r="F270">
        <v>1423.4899902</v>
      </c>
      <c r="G270">
        <v>1421.9799805</v>
      </c>
      <c r="H270">
        <v>1372.0400391000001</v>
      </c>
      <c r="I270">
        <v>1370.0600586</v>
      </c>
      <c r="J270">
        <v>1426.0439452999999</v>
      </c>
      <c r="L270" t="str">
        <f t="shared" si="31"/>
        <v>12SEP2023:05:00:00</v>
      </c>
      <c r="M270">
        <v>6</v>
      </c>
      <c r="N270">
        <f t="shared" si="32"/>
        <v>-135.01123039999993</v>
      </c>
      <c r="O270">
        <f t="shared" si="33"/>
        <v>-135.01123039999993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8.9586355243768914</v>
      </c>
    </row>
    <row r="271" spans="1:19" x14ac:dyDescent="0.3">
      <c r="A271" t="s">
        <v>345</v>
      </c>
      <c r="B271">
        <v>1571.8927002</v>
      </c>
      <c r="C271">
        <v>1412.2299805</v>
      </c>
      <c r="D271">
        <v>1615.3602295000001</v>
      </c>
      <c r="E271">
        <v>1380.8349608999999</v>
      </c>
      <c r="F271">
        <v>1461.0899658000001</v>
      </c>
      <c r="G271">
        <v>1462</v>
      </c>
      <c r="H271">
        <v>1412.2299805</v>
      </c>
      <c r="I271">
        <v>1409.0699463000001</v>
      </c>
      <c r="J271">
        <v>1461.7709961</v>
      </c>
      <c r="L271" t="str">
        <f t="shared" si="31"/>
        <v>12SEP2023:06:00:00</v>
      </c>
      <c r="M271">
        <v>7</v>
      </c>
      <c r="N271">
        <f t="shared" si="32"/>
        <v>-159.66271970000003</v>
      </c>
      <c r="O271">
        <f t="shared" si="33"/>
        <v>-159.66271970000003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10.157354867777254</v>
      </c>
    </row>
    <row r="272" spans="1:19" x14ac:dyDescent="0.3">
      <c r="A272" t="s">
        <v>346</v>
      </c>
      <c r="B272">
        <v>1699.5489502</v>
      </c>
      <c r="C272">
        <v>1500.25</v>
      </c>
      <c r="D272">
        <v>1670.5710449000001</v>
      </c>
      <c r="E272">
        <v>1438.0251464999999</v>
      </c>
      <c r="F272">
        <v>1546.5600586</v>
      </c>
      <c r="G272">
        <v>1547.0699463000001</v>
      </c>
      <c r="H272">
        <v>1500.25</v>
      </c>
      <c r="I272">
        <v>1495.1999512</v>
      </c>
      <c r="J272">
        <v>1542.1123047000001</v>
      </c>
      <c r="L272" t="str">
        <f t="shared" si="31"/>
        <v>12SEP2023:07:00:00</v>
      </c>
      <c r="M272">
        <v>8</v>
      </c>
      <c r="N272">
        <f t="shared" si="32"/>
        <v>-199.29895020000004</v>
      </c>
      <c r="O272">
        <f t="shared" si="33"/>
        <v>-199.29895020000004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11.726578994770751</v>
      </c>
    </row>
    <row r="273" spans="1:19" x14ac:dyDescent="0.3">
      <c r="A273" t="s">
        <v>347</v>
      </c>
      <c r="B273">
        <v>1718.6201172000001</v>
      </c>
      <c r="C273">
        <v>1508.8000488</v>
      </c>
      <c r="D273">
        <v>1662.8522949000001</v>
      </c>
      <c r="E273">
        <v>1438.8786620999999</v>
      </c>
      <c r="F273">
        <v>1555.5600586</v>
      </c>
      <c r="G273">
        <v>1557.2099608999999</v>
      </c>
      <c r="H273">
        <v>1508.8000488</v>
      </c>
      <c r="I273">
        <v>1505.5999756000001</v>
      </c>
      <c r="J273">
        <v>1548.1676024999999</v>
      </c>
      <c r="L273" t="str">
        <f t="shared" si="31"/>
        <v>12SEP2023:08:00:00</v>
      </c>
      <c r="M273">
        <v>9</v>
      </c>
      <c r="N273">
        <f t="shared" si="32"/>
        <v>-209.82006840000008</v>
      </c>
      <c r="O273">
        <f t="shared" si="33"/>
        <v>-209.82006840000008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12.208635654855586</v>
      </c>
    </row>
    <row r="274" spans="1:19" x14ac:dyDescent="0.3">
      <c r="A274" t="s">
        <v>348</v>
      </c>
      <c r="B274">
        <v>1766.7578125</v>
      </c>
      <c r="C274">
        <v>1553.0799560999999</v>
      </c>
      <c r="D274">
        <v>1738.7539062999999</v>
      </c>
      <c r="E274">
        <v>1525.1262207</v>
      </c>
      <c r="F274">
        <v>1603.5600586</v>
      </c>
      <c r="G274">
        <v>1600.3399658000001</v>
      </c>
      <c r="H274">
        <v>1553.0799560999999</v>
      </c>
      <c r="I274">
        <v>1548.0300293</v>
      </c>
      <c r="J274">
        <v>1598.4738769999999</v>
      </c>
      <c r="L274" t="str">
        <f t="shared" si="31"/>
        <v>12SEP2023:09:00:00</v>
      </c>
      <c r="M274">
        <v>10</v>
      </c>
      <c r="N274">
        <f t="shared" si="32"/>
        <v>-213.67785640000011</v>
      </c>
      <c r="O274">
        <f t="shared" si="33"/>
        <v>-213.67785640000011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12.094349032346509</v>
      </c>
    </row>
    <row r="275" spans="1:19" x14ac:dyDescent="0.3">
      <c r="A275" t="s">
        <v>349</v>
      </c>
      <c r="B275">
        <v>1883.4133300999999</v>
      </c>
      <c r="C275">
        <v>1664.1500243999999</v>
      </c>
      <c r="D275">
        <v>1903.3007812999999</v>
      </c>
      <c r="E275">
        <v>1690.5098877</v>
      </c>
      <c r="F275">
        <v>1697.7299805</v>
      </c>
      <c r="G275">
        <v>1693.4699707</v>
      </c>
      <c r="H275">
        <v>1664.1500243999999</v>
      </c>
      <c r="I275">
        <v>1655.1800536999999</v>
      </c>
      <c r="J275">
        <v>1715.5792236</v>
      </c>
      <c r="L275" t="str">
        <f t="shared" si="31"/>
        <v>12SEP2023:10:00:00</v>
      </c>
      <c r="M275">
        <v>11</v>
      </c>
      <c r="N275">
        <f t="shared" si="32"/>
        <v>-219.26330570000005</v>
      </c>
      <c r="O275">
        <f t="shared" si="33"/>
        <v>-219.26330570000005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11.641804918538952</v>
      </c>
    </row>
    <row r="276" spans="1:19" x14ac:dyDescent="0.3">
      <c r="A276" t="s">
        <v>350</v>
      </c>
      <c r="B276">
        <v>2024.7525635</v>
      </c>
      <c r="C276">
        <v>1804.9100341999999</v>
      </c>
      <c r="D276">
        <v>2042.1907959</v>
      </c>
      <c r="E276">
        <v>1861.3884277</v>
      </c>
      <c r="F276">
        <v>1823.9699707</v>
      </c>
      <c r="G276">
        <v>1819.5100098</v>
      </c>
      <c r="H276">
        <v>1804.9100341999999</v>
      </c>
      <c r="I276">
        <v>1796.0200195</v>
      </c>
      <c r="J276">
        <v>1853.0653076000001</v>
      </c>
      <c r="L276" t="str">
        <f t="shared" si="31"/>
        <v>12SEP2023:11:00:00</v>
      </c>
      <c r="M276">
        <v>12</v>
      </c>
      <c r="N276">
        <f t="shared" si="32"/>
        <v>-219.84252930000002</v>
      </c>
      <c r="O276">
        <f t="shared" si="33"/>
        <v>-219.84252930000002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10.857747917601293</v>
      </c>
    </row>
    <row r="277" spans="1:19" x14ac:dyDescent="0.3">
      <c r="A277" t="s">
        <v>351</v>
      </c>
      <c r="B277">
        <v>2190.3122558999999</v>
      </c>
      <c r="C277">
        <v>1929.9100341999999</v>
      </c>
      <c r="D277">
        <v>2173.2229004000001</v>
      </c>
      <c r="E277">
        <v>2025.8155518000001</v>
      </c>
      <c r="F277">
        <v>1943.5300293</v>
      </c>
      <c r="G277">
        <v>1938.9599608999999</v>
      </c>
      <c r="H277">
        <v>1929.9100341999999</v>
      </c>
      <c r="I277">
        <v>1916.5</v>
      </c>
      <c r="J277">
        <v>1976.8166504000001</v>
      </c>
      <c r="L277" t="str">
        <f t="shared" si="31"/>
        <v>12SEP2023:12:00:00</v>
      </c>
      <c r="M277">
        <v>13</v>
      </c>
      <c r="N277">
        <f t="shared" si="32"/>
        <v>-260.40222169999993</v>
      </c>
      <c r="O277">
        <f t="shared" si="33"/>
        <v>-260.40222169999993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11.888817267883139</v>
      </c>
    </row>
    <row r="278" spans="1:19" x14ac:dyDescent="0.3">
      <c r="A278" t="s">
        <v>352</v>
      </c>
      <c r="B278">
        <v>2361.0668945000002</v>
      </c>
      <c r="C278">
        <v>2076.6899414</v>
      </c>
      <c r="D278">
        <v>2318.5690918</v>
      </c>
      <c r="E278">
        <v>2206.8237304999998</v>
      </c>
      <c r="F278">
        <v>2080.25</v>
      </c>
      <c r="G278">
        <v>2078.3200683999999</v>
      </c>
      <c r="H278">
        <v>2076.6899414</v>
      </c>
      <c r="I278">
        <v>2060.3999023000001</v>
      </c>
      <c r="J278">
        <v>2120.6977539</v>
      </c>
      <c r="L278" t="str">
        <f t="shared" si="31"/>
        <v>12SEP2023:13:00:00</v>
      </c>
      <c r="M278">
        <v>14</v>
      </c>
      <c r="N278">
        <f t="shared" si="32"/>
        <v>-284.37695310000026</v>
      </c>
      <c r="O278">
        <f t="shared" si="33"/>
        <v>-284.37695310000026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12.044425922977602</v>
      </c>
    </row>
    <row r="279" spans="1:19" x14ac:dyDescent="0.3">
      <c r="A279" t="s">
        <v>353</v>
      </c>
      <c r="B279">
        <v>2519.1049804999998</v>
      </c>
      <c r="C279">
        <v>2213.6000976999999</v>
      </c>
      <c r="D279">
        <v>2476.6552734000002</v>
      </c>
      <c r="E279">
        <v>2359.9855957</v>
      </c>
      <c r="F279">
        <v>2212.7800293</v>
      </c>
      <c r="G279">
        <v>2213.0300293</v>
      </c>
      <c r="H279">
        <v>2213.6000976999999</v>
      </c>
      <c r="I279">
        <v>2195.8400879000001</v>
      </c>
      <c r="J279">
        <v>2260.7441405999998</v>
      </c>
      <c r="L279" t="str">
        <f t="shared" si="31"/>
        <v>12SEP2023:14:00:00</v>
      </c>
      <c r="M279">
        <v>15</v>
      </c>
      <c r="N279">
        <f t="shared" si="32"/>
        <v>-305.5048827999999</v>
      </c>
      <c r="O279">
        <f t="shared" si="33"/>
        <v>-305.5048827999999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12.127516922274607</v>
      </c>
    </row>
    <row r="280" spans="1:19" x14ac:dyDescent="0.3">
      <c r="A280" t="s">
        <v>354</v>
      </c>
      <c r="B280">
        <v>2610.2421875</v>
      </c>
      <c r="C280">
        <v>2312.5400390999998</v>
      </c>
      <c r="D280">
        <v>2537.1928711</v>
      </c>
      <c r="E280">
        <v>2477.9318847999998</v>
      </c>
      <c r="F280">
        <v>2313.3701172000001</v>
      </c>
      <c r="G280">
        <v>2312.9199219000002</v>
      </c>
      <c r="H280">
        <v>2312.5400390999998</v>
      </c>
      <c r="I280">
        <v>2293.9599609000002</v>
      </c>
      <c r="J280">
        <v>2352.0175780999998</v>
      </c>
      <c r="L280" t="str">
        <f t="shared" si="31"/>
        <v>12SEP2023:15:00:00</v>
      </c>
      <c r="M280">
        <v>16</v>
      </c>
      <c r="N280">
        <f t="shared" si="32"/>
        <v>-297.70214840000017</v>
      </c>
      <c r="O280">
        <f t="shared" si="33"/>
        <v>-297.70214840000017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11.405154273639605</v>
      </c>
    </row>
    <row r="281" spans="1:19" x14ac:dyDescent="0.3">
      <c r="A281" t="s">
        <v>355</v>
      </c>
      <c r="B281">
        <v>2663.0434570000002</v>
      </c>
      <c r="C281">
        <v>2378.7199707</v>
      </c>
      <c r="D281">
        <v>2554.6523437999999</v>
      </c>
      <c r="E281">
        <v>2526.4719237999998</v>
      </c>
      <c r="F281">
        <v>2383.1599120999999</v>
      </c>
      <c r="G281">
        <v>2383.75</v>
      </c>
      <c r="H281">
        <v>2378.7199707</v>
      </c>
      <c r="I281">
        <v>2359.0400390999998</v>
      </c>
      <c r="J281">
        <v>2408.9497070000002</v>
      </c>
      <c r="L281" t="str">
        <f t="shared" si="31"/>
        <v>12SEP2023:16:00:00</v>
      </c>
      <c r="M281">
        <v>17</v>
      </c>
      <c r="N281">
        <f t="shared" si="32"/>
        <v>-284.32348630000024</v>
      </c>
      <c r="O281">
        <f t="shared" si="33"/>
        <v>-284.32348630000024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10.676637121810222</v>
      </c>
    </row>
    <row r="282" spans="1:19" x14ac:dyDescent="0.3">
      <c r="A282" t="s">
        <v>356</v>
      </c>
      <c r="B282">
        <v>2693.1025390999998</v>
      </c>
      <c r="C282">
        <v>2409.2900390999998</v>
      </c>
      <c r="D282">
        <v>2567.4072265999998</v>
      </c>
      <c r="E282">
        <v>2553.4821777000002</v>
      </c>
      <c r="F282">
        <v>2428.4699707</v>
      </c>
      <c r="G282">
        <v>2429.6000976999999</v>
      </c>
      <c r="H282">
        <v>2409.2900390999998</v>
      </c>
      <c r="I282">
        <v>2394.2800293</v>
      </c>
      <c r="J282">
        <v>2440.359375</v>
      </c>
      <c r="L282" t="str">
        <f t="shared" si="31"/>
        <v>12SEP2023:17:00:00</v>
      </c>
      <c r="M282">
        <v>18</v>
      </c>
      <c r="N282">
        <f t="shared" si="32"/>
        <v>-283.8125</v>
      </c>
      <c r="O282">
        <f t="shared" si="33"/>
        <v>-283.8125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10.538495875275752</v>
      </c>
    </row>
    <row r="283" spans="1:19" x14ac:dyDescent="0.3">
      <c r="A283" t="s">
        <v>357</v>
      </c>
      <c r="B283">
        <v>2680.0603027000002</v>
      </c>
      <c r="C283">
        <v>2386.6599120999999</v>
      </c>
      <c r="D283">
        <v>2543.2314452999999</v>
      </c>
      <c r="E283">
        <v>2517.0783691000001</v>
      </c>
      <c r="F283">
        <v>2413.8701172000001</v>
      </c>
      <c r="G283">
        <v>2423.1101073999998</v>
      </c>
      <c r="H283">
        <v>2386.6599120999999</v>
      </c>
      <c r="I283">
        <v>2374.6699219000002</v>
      </c>
      <c r="J283">
        <v>2420.7431640999998</v>
      </c>
      <c r="L283" t="str">
        <f t="shared" si="31"/>
        <v>12SEP2023:18:00:00</v>
      </c>
      <c r="M283">
        <v>19</v>
      </c>
      <c r="N283">
        <f t="shared" si="32"/>
        <v>-293.40039060000026</v>
      </c>
      <c r="O283">
        <f t="shared" si="33"/>
        <v>-293.40039060000026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10.947529438215138</v>
      </c>
    </row>
    <row r="284" spans="1:19" x14ac:dyDescent="0.3">
      <c r="A284" t="s">
        <v>358</v>
      </c>
      <c r="B284">
        <v>2604.2514648000001</v>
      </c>
      <c r="C284">
        <v>2322.2099609000002</v>
      </c>
      <c r="D284">
        <v>2480.2529297000001</v>
      </c>
      <c r="E284">
        <v>2471.1828612999998</v>
      </c>
      <c r="F284">
        <v>2359.0500487999998</v>
      </c>
      <c r="G284">
        <v>2373.0700683999999</v>
      </c>
      <c r="H284">
        <v>2322.2099609000002</v>
      </c>
      <c r="I284">
        <v>2314.6599120999999</v>
      </c>
      <c r="J284">
        <v>2360.3237304999998</v>
      </c>
      <c r="L284" t="str">
        <f t="shared" si="31"/>
        <v>12SEP2023:19:00:00</v>
      </c>
      <c r="M284">
        <v>20</v>
      </c>
      <c r="N284">
        <f t="shared" si="32"/>
        <v>-282.04150389999995</v>
      </c>
      <c r="O284">
        <f t="shared" si="33"/>
        <v>-282.04150389999995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10.830041096728731</v>
      </c>
    </row>
    <row r="285" spans="1:19" x14ac:dyDescent="0.3">
      <c r="A285" t="s">
        <v>359</v>
      </c>
      <c r="B285">
        <v>2514.6767577999999</v>
      </c>
      <c r="C285">
        <v>2226.8500976999999</v>
      </c>
      <c r="D285">
        <v>2354.1848144999999</v>
      </c>
      <c r="E285">
        <v>2352.7961426000002</v>
      </c>
      <c r="F285">
        <v>2266.2299804999998</v>
      </c>
      <c r="G285">
        <v>2284.7700195000002</v>
      </c>
      <c r="H285">
        <v>2226.8500976999999</v>
      </c>
      <c r="I285">
        <v>2220.0800780999998</v>
      </c>
      <c r="J285">
        <v>2260.0161133000001</v>
      </c>
      <c r="L285" t="str">
        <f t="shared" si="31"/>
        <v>12SEP2023:20:00:00</v>
      </c>
      <c r="M285">
        <v>21</v>
      </c>
      <c r="N285">
        <f t="shared" si="32"/>
        <v>-287.82666010000003</v>
      </c>
      <c r="O285">
        <f t="shared" si="33"/>
        <v>-287.82666010000003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11.445871092864007</v>
      </c>
    </row>
    <row r="286" spans="1:19" x14ac:dyDescent="0.3">
      <c r="A286" t="s">
        <v>360</v>
      </c>
      <c r="B286">
        <v>2407.4624023000001</v>
      </c>
      <c r="C286">
        <v>2126.2299804999998</v>
      </c>
      <c r="D286">
        <v>2268.2597655999998</v>
      </c>
      <c r="E286">
        <v>2248.3603515999998</v>
      </c>
      <c r="F286">
        <v>2174.0800780999998</v>
      </c>
      <c r="G286">
        <v>2191.9699707</v>
      </c>
      <c r="H286">
        <v>2126.2299804999998</v>
      </c>
      <c r="I286">
        <v>2121.9899902000002</v>
      </c>
      <c r="J286">
        <v>2164.7231445000002</v>
      </c>
      <c r="L286" t="str">
        <f t="shared" si="31"/>
        <v>12SEP2023:21:00:00</v>
      </c>
      <c r="M286">
        <v>22</v>
      </c>
      <c r="N286">
        <f t="shared" si="32"/>
        <v>-281.23242180000034</v>
      </c>
      <c r="O286">
        <f t="shared" si="33"/>
        <v>-281.23242180000034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11.681695279283337</v>
      </c>
    </row>
    <row r="287" spans="1:19" x14ac:dyDescent="0.3">
      <c r="A287" t="s">
        <v>361</v>
      </c>
      <c r="B287">
        <v>2229.4697265999998</v>
      </c>
      <c r="C287">
        <v>1987.4200439000001</v>
      </c>
      <c r="D287">
        <v>2162.1333008000001</v>
      </c>
      <c r="E287">
        <v>2140.1330566000001</v>
      </c>
      <c r="F287">
        <v>2041.8800048999999</v>
      </c>
      <c r="G287">
        <v>2059.1699219000002</v>
      </c>
      <c r="H287">
        <v>1987.4200439000001</v>
      </c>
      <c r="I287">
        <v>1987.4200439000001</v>
      </c>
      <c r="J287">
        <v>2034.9836425999999</v>
      </c>
      <c r="L287" t="str">
        <f t="shared" si="31"/>
        <v>12SEP2023:22:00:00</v>
      </c>
      <c r="M287">
        <v>23</v>
      </c>
      <c r="N287">
        <f t="shared" si="32"/>
        <v>-242.04968269999972</v>
      </c>
      <c r="O287">
        <f t="shared" si="33"/>
        <v>-242.04968269999972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10.85682751427766</v>
      </c>
    </row>
    <row r="288" spans="1:19" x14ac:dyDescent="0.3">
      <c r="A288" t="s">
        <v>362</v>
      </c>
      <c r="B288">
        <v>2070.9582519999999</v>
      </c>
      <c r="C288">
        <v>1832.3800048999999</v>
      </c>
      <c r="D288">
        <v>2023.6423339999999</v>
      </c>
      <c r="E288">
        <v>1973.0916748</v>
      </c>
      <c r="F288">
        <v>1895.0100098</v>
      </c>
      <c r="G288">
        <v>1896.0999756000001</v>
      </c>
      <c r="H288">
        <v>1832.3800048999999</v>
      </c>
      <c r="I288">
        <v>1836.0699463000001</v>
      </c>
      <c r="J288">
        <v>1884.3745117000001</v>
      </c>
      <c r="L288" t="str">
        <f t="shared" si="31"/>
        <v>12SEP2023:23:00:00</v>
      </c>
      <c r="M288">
        <v>24</v>
      </c>
      <c r="N288">
        <f t="shared" si="32"/>
        <v>-238.5782471</v>
      </c>
      <c r="O288">
        <f t="shared" si="33"/>
        <v>-238.5782471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11.520186216675121</v>
      </c>
    </row>
    <row r="289" spans="1:19" x14ac:dyDescent="0.3">
      <c r="A289" t="s">
        <v>363</v>
      </c>
      <c r="B289">
        <v>1927.4040527</v>
      </c>
      <c r="C289">
        <v>1689.2099608999999</v>
      </c>
      <c r="D289">
        <v>1873.1850586</v>
      </c>
      <c r="E289">
        <v>1780.1535644999999</v>
      </c>
      <c r="F289">
        <v>1762.5999756000001</v>
      </c>
      <c r="G289">
        <v>1750.7900391000001</v>
      </c>
      <c r="H289">
        <v>1689.2099608999999</v>
      </c>
      <c r="I289">
        <v>1696.3399658000001</v>
      </c>
      <c r="J289">
        <v>1741.6409911999999</v>
      </c>
      <c r="L289" t="str">
        <f t="shared" si="31"/>
        <v>13SEP2023:00:00:00</v>
      </c>
      <c r="M289">
        <v>1</v>
      </c>
      <c r="N289">
        <f t="shared" si="32"/>
        <v>-238.19409180000002</v>
      </c>
      <c r="O289">
        <f t="shared" si="33"/>
        <v>-238.19409180000002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12.358285304335972</v>
      </c>
    </row>
    <row r="290" spans="1:19" x14ac:dyDescent="0.3">
      <c r="A290" t="s">
        <v>364</v>
      </c>
      <c r="B290">
        <v>1801.1966553</v>
      </c>
      <c r="C290">
        <v>1709.8699951000001</v>
      </c>
      <c r="D290">
        <v>1738.6025391000001</v>
      </c>
      <c r="E290">
        <v>1717.6896973</v>
      </c>
      <c r="F290">
        <v>1707.0600586</v>
      </c>
      <c r="G290">
        <v>1720.7299805</v>
      </c>
      <c r="H290">
        <v>1709.8699951000001</v>
      </c>
      <c r="I290">
        <v>1582.25</v>
      </c>
      <c r="J290">
        <v>1678.1354980000001</v>
      </c>
      <c r="L290" t="str">
        <f t="shared" si="31"/>
        <v>13SEP2023:01:00:00</v>
      </c>
      <c r="M290">
        <v>2</v>
      </c>
      <c r="N290">
        <f t="shared" si="32"/>
        <v>-91.326660199999878</v>
      </c>
      <c r="O290">
        <f t="shared" si="33"/>
        <v>-91.326660199999878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5.0703325442711797</v>
      </c>
    </row>
    <row r="291" spans="1:19" x14ac:dyDescent="0.3">
      <c r="A291" t="s">
        <v>365</v>
      </c>
      <c r="B291">
        <v>1684.3531493999999</v>
      </c>
      <c r="C291">
        <v>1610.8000488</v>
      </c>
      <c r="D291">
        <v>1643.3669434000001</v>
      </c>
      <c r="E291">
        <v>1619.2113036999999</v>
      </c>
      <c r="F291">
        <v>1611.7800293</v>
      </c>
      <c r="G291">
        <v>1625.7099608999999</v>
      </c>
      <c r="H291">
        <v>1610.8000488</v>
      </c>
      <c r="I291">
        <v>1493.6400146000001</v>
      </c>
      <c r="J291">
        <v>1583.7545166</v>
      </c>
      <c r="L291" t="str">
        <f t="shared" si="31"/>
        <v>13SEP2023:02:00:00</v>
      </c>
      <c r="M291">
        <v>3</v>
      </c>
      <c r="N291">
        <f t="shared" si="32"/>
        <v>-73.55310059999988</v>
      </c>
      <c r="O291">
        <f t="shared" si="33"/>
        <v>-73.55310059999988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4.366845552917507</v>
      </c>
    </row>
    <row r="292" spans="1:19" x14ac:dyDescent="0.3">
      <c r="A292" t="s">
        <v>366</v>
      </c>
      <c r="B292">
        <v>1619.4826660000001</v>
      </c>
      <c r="C292">
        <v>1556.6500243999999</v>
      </c>
      <c r="D292">
        <v>1581.4741211</v>
      </c>
      <c r="E292">
        <v>1541.2100829999999</v>
      </c>
      <c r="F292">
        <v>1562.0999756000001</v>
      </c>
      <c r="G292">
        <v>1571.8100586</v>
      </c>
      <c r="H292">
        <v>1556.6500243999999</v>
      </c>
      <c r="I292">
        <v>1441.8000488</v>
      </c>
      <c r="J292">
        <v>1529.2209473</v>
      </c>
      <c r="L292" t="str">
        <f t="shared" ref="L292:L295" si="38">A292</f>
        <v>13SEP2023:03:00:00</v>
      </c>
      <c r="M292">
        <v>4</v>
      </c>
      <c r="N292">
        <f t="shared" ref="N292:N295" si="39">C292-B292</f>
        <v>-62.832641600000215</v>
      </c>
      <c r="O292">
        <f t="shared" si="33"/>
        <v>-62.832641600000215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:S295" si="40">ABS((B292-C292)/B292)*100</f>
        <v>3.8797971055282794</v>
      </c>
    </row>
    <row r="293" spans="1:19" x14ac:dyDescent="0.3">
      <c r="A293" t="s">
        <v>367</v>
      </c>
      <c r="B293">
        <v>1602.2840576000001</v>
      </c>
      <c r="C293">
        <v>1514.3599853999999</v>
      </c>
      <c r="D293">
        <v>1537.7384033000001</v>
      </c>
      <c r="E293">
        <v>1494.2957764</v>
      </c>
      <c r="F293">
        <v>1517.4300536999999</v>
      </c>
      <c r="G293">
        <v>1529.2800293</v>
      </c>
      <c r="H293">
        <v>1514.3599853999999</v>
      </c>
      <c r="I293">
        <v>1396.9599608999999</v>
      </c>
      <c r="J293">
        <v>1485.6147461</v>
      </c>
      <c r="L293" t="str">
        <f t="shared" si="38"/>
        <v>13SEP2023:04:00:00</v>
      </c>
      <c r="M293">
        <v>5</v>
      </c>
      <c r="N293">
        <f t="shared" si="39"/>
        <v>-87.924072200000182</v>
      </c>
      <c r="O293">
        <f t="shared" si="33"/>
        <v>-87.924072200000182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40"/>
        <v>5.4874210214447414</v>
      </c>
    </row>
    <row r="294" spans="1:19" x14ac:dyDescent="0.3">
      <c r="A294" t="s">
        <v>368</v>
      </c>
      <c r="B294">
        <v>1601.1961670000001</v>
      </c>
      <c r="C294">
        <v>1510.4000243999999</v>
      </c>
      <c r="D294">
        <v>1536.9343262</v>
      </c>
      <c r="E294">
        <v>1476.0531006000001</v>
      </c>
      <c r="F294">
        <v>1513.0400391000001</v>
      </c>
      <c r="G294">
        <v>1524.8699951000001</v>
      </c>
      <c r="H294">
        <v>1510.4000243999999</v>
      </c>
      <c r="I294">
        <v>1393.1500243999999</v>
      </c>
      <c r="J294">
        <v>1482.2429199000001</v>
      </c>
      <c r="L294" t="str">
        <f t="shared" si="38"/>
        <v>13SEP2023:05:00:00</v>
      </c>
      <c r="M294">
        <v>6</v>
      </c>
      <c r="N294">
        <f t="shared" si="39"/>
        <v>-90.796142600000167</v>
      </c>
      <c r="O294">
        <f t="shared" si="33"/>
        <v>-90.796142600000167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40"/>
        <v>5.6705196072331194</v>
      </c>
    </row>
    <row r="295" spans="1:19" x14ac:dyDescent="0.3">
      <c r="A295" t="s">
        <v>369</v>
      </c>
      <c r="B295">
        <v>1658.5349120999999</v>
      </c>
      <c r="C295">
        <v>1549.9799805</v>
      </c>
      <c r="D295">
        <v>1580.1813964999999</v>
      </c>
      <c r="E295">
        <v>1526.7835693</v>
      </c>
      <c r="F295">
        <v>1555.3399658000001</v>
      </c>
      <c r="G295">
        <v>1563.9599608999999</v>
      </c>
      <c r="H295">
        <v>1549.9799805</v>
      </c>
      <c r="I295">
        <v>1424.3699951000001</v>
      </c>
      <c r="J295">
        <v>1520.2713623</v>
      </c>
      <c r="L295" t="str">
        <f t="shared" si="38"/>
        <v>13SEP2023:06:00:00</v>
      </c>
      <c r="M295">
        <v>7</v>
      </c>
      <c r="N295">
        <f t="shared" si="39"/>
        <v>-108.55493159999992</v>
      </c>
      <c r="O295">
        <f t="shared" si="33"/>
        <v>-108.55493159999992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40"/>
        <v>6.5452304204166607</v>
      </c>
    </row>
    <row r="296" spans="1:19" x14ac:dyDescent="0.3">
      <c r="A296" t="s">
        <v>370</v>
      </c>
      <c r="B296">
        <v>1760.3046875</v>
      </c>
      <c r="C296">
        <v>1652.7399902</v>
      </c>
      <c r="D296">
        <v>1645.8912353999999</v>
      </c>
      <c r="E296">
        <v>1604.8610839999999</v>
      </c>
      <c r="F296">
        <v>1660.5899658000001</v>
      </c>
      <c r="G296">
        <v>1663.3699951000001</v>
      </c>
      <c r="H296">
        <v>1652.7399902</v>
      </c>
      <c r="I296">
        <v>1536.6899414</v>
      </c>
      <c r="J296">
        <v>1618.4031981999999</v>
      </c>
      <c r="L296" t="str">
        <f t="shared" ref="L296:L359" si="41">A296</f>
        <v>13SEP2023:07:00:00</v>
      </c>
      <c r="M296">
        <v>8</v>
      </c>
      <c r="N296">
        <f t="shared" ref="N296:N359" si="42">C296-B296</f>
        <v>-107.56469730000003</v>
      </c>
      <c r="O296">
        <f t="shared" si="33"/>
        <v>-107.56469730000003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ref="S296:S359" si="43">ABS((B296-C296)/B296)*100</f>
        <v>6.1105726789130097</v>
      </c>
    </row>
    <row r="297" spans="1:19" x14ac:dyDescent="0.3">
      <c r="A297" t="s">
        <v>371</v>
      </c>
      <c r="B297">
        <v>1786.9007568</v>
      </c>
      <c r="C297">
        <v>1665.3000488</v>
      </c>
      <c r="D297">
        <v>1645.5961914</v>
      </c>
      <c r="E297">
        <v>1604.7867432</v>
      </c>
      <c r="F297">
        <v>1673.3599853999999</v>
      </c>
      <c r="G297">
        <v>1675.8100586</v>
      </c>
      <c r="H297">
        <v>1665.3000488</v>
      </c>
      <c r="I297">
        <v>1552.6700439000001</v>
      </c>
      <c r="J297">
        <v>1629.4272461</v>
      </c>
      <c r="L297" t="str">
        <f t="shared" si="41"/>
        <v>13SEP2023:08:00:00</v>
      </c>
      <c r="M297">
        <v>9</v>
      </c>
      <c r="N297">
        <f t="shared" si="42"/>
        <v>-121.60070799999994</v>
      </c>
      <c r="O297">
        <f t="shared" si="33"/>
        <v>-121.60070799999994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3"/>
        <v>6.8051181654746022</v>
      </c>
    </row>
    <row r="298" spans="1:19" x14ac:dyDescent="0.3">
      <c r="A298" t="s">
        <v>372</v>
      </c>
      <c r="B298">
        <v>1806.4659423999999</v>
      </c>
      <c r="C298">
        <v>1685.4699707</v>
      </c>
      <c r="D298">
        <v>1700.7662353999999</v>
      </c>
      <c r="E298">
        <v>1645.4820557</v>
      </c>
      <c r="F298">
        <v>1692.1700439000001</v>
      </c>
      <c r="G298">
        <v>1694.5400391000001</v>
      </c>
      <c r="H298">
        <v>1685.4699707</v>
      </c>
      <c r="I298">
        <v>1582.8299560999999</v>
      </c>
      <c r="J298">
        <v>1659.3143310999999</v>
      </c>
      <c r="L298" t="str">
        <f t="shared" si="41"/>
        <v>13SEP2023:09:00:00</v>
      </c>
      <c r="M298">
        <v>10</v>
      </c>
      <c r="N298">
        <f t="shared" si="42"/>
        <v>-120.99597169999993</v>
      </c>
      <c r="O298">
        <f t="shared" si="33"/>
        <v>-120.99597169999993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3"/>
        <v>6.6979381598110521</v>
      </c>
    </row>
    <row r="299" spans="1:19" x14ac:dyDescent="0.3">
      <c r="A299" t="s">
        <v>373</v>
      </c>
      <c r="B299">
        <v>1843.0731201000001</v>
      </c>
      <c r="C299">
        <v>1745.5300293</v>
      </c>
      <c r="D299">
        <v>1790.5051269999999</v>
      </c>
      <c r="E299">
        <v>1709.7460937999999</v>
      </c>
      <c r="F299">
        <v>1746.3699951000001</v>
      </c>
      <c r="G299">
        <v>1752.3399658000001</v>
      </c>
      <c r="H299">
        <v>1745.5300293</v>
      </c>
      <c r="I299">
        <v>1667.3299560999999</v>
      </c>
      <c r="J299">
        <v>1731.8300781</v>
      </c>
      <c r="L299" t="str">
        <f t="shared" si="41"/>
        <v>13SEP2023:10:00:00</v>
      </c>
      <c r="M299">
        <v>11</v>
      </c>
      <c r="N299">
        <f t="shared" si="42"/>
        <v>-97.543090800000073</v>
      </c>
      <c r="O299">
        <f t="shared" si="33"/>
        <v>-97.543090800000073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3"/>
        <v>5.2924156798894471</v>
      </c>
    </row>
    <row r="300" spans="1:19" x14ac:dyDescent="0.3">
      <c r="A300" t="s">
        <v>374</v>
      </c>
      <c r="B300">
        <v>1933.3446045000001</v>
      </c>
      <c r="C300">
        <v>1833.8499756000001</v>
      </c>
      <c r="D300">
        <v>1876.3087158000001</v>
      </c>
      <c r="E300">
        <v>1798.2573242000001</v>
      </c>
      <c r="F300">
        <v>1835.2399902</v>
      </c>
      <c r="G300">
        <v>1840.7199707</v>
      </c>
      <c r="H300">
        <v>1833.8499756000001</v>
      </c>
      <c r="I300">
        <v>1788.5999756000001</v>
      </c>
      <c r="J300">
        <v>1829.5927733999999</v>
      </c>
      <c r="L300" t="str">
        <f t="shared" si="41"/>
        <v>13SEP2023:11:00:00</v>
      </c>
      <c r="M300">
        <v>12</v>
      </c>
      <c r="N300">
        <f t="shared" si="42"/>
        <v>-99.494628899999952</v>
      </c>
      <c r="O300">
        <f t="shared" si="33"/>
        <v>-99.494628899999952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3"/>
        <v>5.1462439064623542</v>
      </c>
    </row>
    <row r="301" spans="1:19" x14ac:dyDescent="0.3">
      <c r="A301" t="s">
        <v>375</v>
      </c>
      <c r="B301">
        <v>1976.1308594</v>
      </c>
      <c r="C301">
        <v>1910.0500488</v>
      </c>
      <c r="D301">
        <v>1972.8316649999999</v>
      </c>
      <c r="E301">
        <v>1936.7089844</v>
      </c>
      <c r="F301">
        <v>1899.8800048999999</v>
      </c>
      <c r="G301">
        <v>1913.4699707</v>
      </c>
      <c r="H301">
        <v>1910.0500488</v>
      </c>
      <c r="I301">
        <v>1907.9499512</v>
      </c>
      <c r="J301">
        <v>1921.3012695</v>
      </c>
      <c r="L301" t="str">
        <f t="shared" si="41"/>
        <v>13SEP2023:12:00:00</v>
      </c>
      <c r="M301">
        <v>13</v>
      </c>
      <c r="N301">
        <f t="shared" si="42"/>
        <v>-66.08081059999995</v>
      </c>
      <c r="O301">
        <f t="shared" si="33"/>
        <v>-66.08081059999995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43"/>
        <v>3.3439491259229488</v>
      </c>
    </row>
    <row r="302" spans="1:19" x14ac:dyDescent="0.3">
      <c r="A302" t="s">
        <v>376</v>
      </c>
      <c r="B302">
        <v>1994.8927002</v>
      </c>
      <c r="C302">
        <v>1997.3399658000001</v>
      </c>
      <c r="D302">
        <v>2088.3100586</v>
      </c>
      <c r="E302">
        <v>2073.3159179999998</v>
      </c>
      <c r="F302">
        <v>1977.5200195</v>
      </c>
      <c r="G302">
        <v>2001.0799560999999</v>
      </c>
      <c r="H302">
        <v>1997.3399658000001</v>
      </c>
      <c r="I302">
        <v>2033.3800048999999</v>
      </c>
      <c r="J302">
        <v>2024.7380370999999</v>
      </c>
      <c r="L302" t="str">
        <f t="shared" si="41"/>
        <v>13SEP2023:13:00:00</v>
      </c>
      <c r="M302">
        <v>14</v>
      </c>
      <c r="N302">
        <f t="shared" si="42"/>
        <v>2.447265600000037</v>
      </c>
      <c r="O302" t="str">
        <f t="shared" si="33"/>
        <v/>
      </c>
      <c r="P302">
        <f t="shared" si="34"/>
        <v>2.447265600000037</v>
      </c>
      <c r="Q302" t="str">
        <f t="shared" si="35"/>
        <v/>
      </c>
      <c r="R302">
        <f t="shared" si="36"/>
        <v>1</v>
      </c>
      <c r="S302">
        <f t="shared" si="43"/>
        <v>0.12267655296721892</v>
      </c>
    </row>
    <row r="303" spans="1:19" x14ac:dyDescent="0.3">
      <c r="A303" t="s">
        <v>377</v>
      </c>
      <c r="B303">
        <v>2055.2802734000002</v>
      </c>
      <c r="C303">
        <v>2077.6599120999999</v>
      </c>
      <c r="D303">
        <v>2196.2517090000001</v>
      </c>
      <c r="E303">
        <v>2223.8544922000001</v>
      </c>
      <c r="F303">
        <v>2042.3900146000001</v>
      </c>
      <c r="G303">
        <v>2081.8200683999999</v>
      </c>
      <c r="H303">
        <v>2077.6599120999999</v>
      </c>
      <c r="I303">
        <v>2137.1699219000002</v>
      </c>
      <c r="J303">
        <v>2116.1201172000001</v>
      </c>
      <c r="L303" t="str">
        <f t="shared" si="41"/>
        <v>13SEP2023:14:00:00</v>
      </c>
      <c r="M303">
        <v>15</v>
      </c>
      <c r="N303">
        <f t="shared" si="42"/>
        <v>22.379638699999759</v>
      </c>
      <c r="O303" t="str">
        <f t="shared" si="33"/>
        <v/>
      </c>
      <c r="P303">
        <f t="shared" si="34"/>
        <v>22.379638699999759</v>
      </c>
      <c r="Q303" t="str">
        <f t="shared" si="35"/>
        <v/>
      </c>
      <c r="R303">
        <f t="shared" si="36"/>
        <v>1</v>
      </c>
      <c r="S303">
        <f t="shared" si="43"/>
        <v>1.0888850046216649</v>
      </c>
    </row>
    <row r="304" spans="1:19" x14ac:dyDescent="0.3">
      <c r="A304" t="s">
        <v>378</v>
      </c>
      <c r="B304">
        <v>2069.4707030999998</v>
      </c>
      <c r="C304">
        <v>2132.4499512000002</v>
      </c>
      <c r="D304">
        <v>2261.7155762000002</v>
      </c>
      <c r="E304">
        <v>2295.7490234000002</v>
      </c>
      <c r="F304">
        <v>2085.9599609000002</v>
      </c>
      <c r="G304">
        <v>2136.6201172000001</v>
      </c>
      <c r="H304">
        <v>2132.4499512000002</v>
      </c>
      <c r="I304">
        <v>2183.4599609000002</v>
      </c>
      <c r="J304">
        <v>2169.3740234000002</v>
      </c>
      <c r="L304" t="str">
        <f t="shared" si="41"/>
        <v>13SEP2023:15:00:00</v>
      </c>
      <c r="M304">
        <v>16</v>
      </c>
      <c r="N304">
        <f t="shared" si="42"/>
        <v>62.979248100000405</v>
      </c>
      <c r="O304" t="str">
        <f t="shared" si="33"/>
        <v/>
      </c>
      <c r="P304">
        <f t="shared" si="34"/>
        <v>62.979248100000405</v>
      </c>
      <c r="Q304" t="str">
        <f t="shared" si="35"/>
        <v/>
      </c>
      <c r="R304">
        <f t="shared" si="36"/>
        <v>1</v>
      </c>
      <c r="S304">
        <f t="shared" si="43"/>
        <v>3.0432539105607797</v>
      </c>
    </row>
    <row r="305" spans="1:19" x14ac:dyDescent="0.3">
      <c r="A305" t="s">
        <v>379</v>
      </c>
      <c r="B305">
        <v>2091.0927734000002</v>
      </c>
      <c r="C305">
        <v>2172.1899414</v>
      </c>
      <c r="D305">
        <v>2276.4104004000001</v>
      </c>
      <c r="E305">
        <v>2313.9611816000001</v>
      </c>
      <c r="F305">
        <v>2115.4099120999999</v>
      </c>
      <c r="G305">
        <v>2176.8400879000001</v>
      </c>
      <c r="H305">
        <v>2172.1899414</v>
      </c>
      <c r="I305">
        <v>2196.5500487999998</v>
      </c>
      <c r="J305">
        <v>2195.1291504000001</v>
      </c>
      <c r="L305" t="str">
        <f t="shared" si="41"/>
        <v>13SEP2023:16:00:00</v>
      </c>
      <c r="M305">
        <v>17</v>
      </c>
      <c r="N305">
        <f t="shared" si="42"/>
        <v>81.097167999999783</v>
      </c>
      <c r="O305" t="str">
        <f t="shared" si="33"/>
        <v/>
      </c>
      <c r="P305">
        <f t="shared" si="34"/>
        <v>81.097167999999783</v>
      </c>
      <c r="Q305" t="str">
        <f t="shared" si="35"/>
        <v/>
      </c>
      <c r="R305">
        <f t="shared" si="36"/>
        <v>1</v>
      </c>
      <c r="S305">
        <f t="shared" si="43"/>
        <v>3.8782195142944476</v>
      </c>
    </row>
    <row r="306" spans="1:19" x14ac:dyDescent="0.3">
      <c r="A306" t="s">
        <v>380</v>
      </c>
      <c r="B306">
        <v>2162.9858398000001</v>
      </c>
      <c r="C306">
        <v>2197.9199219000002</v>
      </c>
      <c r="D306">
        <v>2259.1108398000001</v>
      </c>
      <c r="E306">
        <v>2325.59375</v>
      </c>
      <c r="F306">
        <v>2138.6599120999999</v>
      </c>
      <c r="G306">
        <v>2207.7900390999998</v>
      </c>
      <c r="H306">
        <v>2197.9199219000002</v>
      </c>
      <c r="I306">
        <v>2177.4499512000002</v>
      </c>
      <c r="J306">
        <v>2199.078125</v>
      </c>
      <c r="L306" t="str">
        <f t="shared" si="41"/>
        <v>13SEP2023:17:00:00</v>
      </c>
      <c r="M306">
        <v>18</v>
      </c>
      <c r="N306">
        <f t="shared" si="42"/>
        <v>34.934082100000069</v>
      </c>
      <c r="O306" t="str">
        <f t="shared" si="33"/>
        <v/>
      </c>
      <c r="P306">
        <f t="shared" si="34"/>
        <v>34.934082100000069</v>
      </c>
      <c r="Q306" t="str">
        <f t="shared" si="35"/>
        <v/>
      </c>
      <c r="R306">
        <f t="shared" si="36"/>
        <v>1</v>
      </c>
      <c r="S306">
        <f t="shared" si="43"/>
        <v>1.6150860286367035</v>
      </c>
    </row>
    <row r="307" spans="1:19" x14ac:dyDescent="0.3">
      <c r="A307" t="s">
        <v>381</v>
      </c>
      <c r="B307">
        <v>2155.0253905999998</v>
      </c>
      <c r="C307">
        <v>2185.6201172000001</v>
      </c>
      <c r="D307">
        <v>2219.3225097999998</v>
      </c>
      <c r="E307">
        <v>2253.9833984000002</v>
      </c>
      <c r="F307">
        <v>2130.4699707</v>
      </c>
      <c r="G307">
        <v>2198.1799316000001</v>
      </c>
      <c r="H307">
        <v>2185.6201172000001</v>
      </c>
      <c r="I307">
        <v>2123</v>
      </c>
      <c r="J307">
        <v>2169.3154297000001</v>
      </c>
      <c r="L307" t="str">
        <f t="shared" si="41"/>
        <v>13SEP2023:18:00:00</v>
      </c>
      <c r="M307">
        <v>19</v>
      </c>
      <c r="N307">
        <f t="shared" si="42"/>
        <v>30.594726600000286</v>
      </c>
      <c r="O307" t="str">
        <f t="shared" si="33"/>
        <v/>
      </c>
      <c r="P307">
        <f t="shared" si="34"/>
        <v>30.594726600000286</v>
      </c>
      <c r="Q307" t="str">
        <f t="shared" si="35"/>
        <v/>
      </c>
      <c r="R307">
        <f t="shared" si="36"/>
        <v>1</v>
      </c>
      <c r="S307">
        <f t="shared" si="43"/>
        <v>1.4196921638812865</v>
      </c>
    </row>
    <row r="308" spans="1:19" x14ac:dyDescent="0.3">
      <c r="A308" t="s">
        <v>382</v>
      </c>
      <c r="B308">
        <v>2117.8669433999999</v>
      </c>
      <c r="C308">
        <v>2139.5200195000002</v>
      </c>
      <c r="D308">
        <v>2159.0839844000002</v>
      </c>
      <c r="E308">
        <v>2239.3684082</v>
      </c>
      <c r="F308">
        <v>2084.5500487999998</v>
      </c>
      <c r="G308">
        <v>2153.2900390999998</v>
      </c>
      <c r="H308">
        <v>2139.5200195000002</v>
      </c>
      <c r="I308">
        <v>2019.9899902</v>
      </c>
      <c r="J308">
        <v>2103.4538573999998</v>
      </c>
      <c r="L308" t="str">
        <f t="shared" si="41"/>
        <v>13SEP2023:19:00:00</v>
      </c>
      <c r="M308">
        <v>20</v>
      </c>
      <c r="N308">
        <f t="shared" si="42"/>
        <v>21.653076100000362</v>
      </c>
      <c r="O308" t="str">
        <f t="shared" si="33"/>
        <v/>
      </c>
      <c r="P308">
        <f t="shared" si="34"/>
        <v>21.653076100000362</v>
      </c>
      <c r="Q308" t="str">
        <f t="shared" si="35"/>
        <v/>
      </c>
      <c r="R308">
        <f t="shared" si="36"/>
        <v>1</v>
      </c>
      <c r="S308">
        <f t="shared" si="43"/>
        <v>1.0224002110934671</v>
      </c>
    </row>
    <row r="309" spans="1:19" x14ac:dyDescent="0.3">
      <c r="A309" t="s">
        <v>383</v>
      </c>
      <c r="B309">
        <v>2077.7526855000001</v>
      </c>
      <c r="C309">
        <v>2083.1499023000001</v>
      </c>
      <c r="D309">
        <v>2058.7399902000002</v>
      </c>
      <c r="E309">
        <v>2151.0212402000002</v>
      </c>
      <c r="F309">
        <v>2031.4499512</v>
      </c>
      <c r="G309">
        <v>2094.5700683999999</v>
      </c>
      <c r="H309">
        <v>2083.1499023000001</v>
      </c>
      <c r="I309">
        <v>1925.7700195</v>
      </c>
      <c r="J309">
        <v>2027.0261230000001</v>
      </c>
      <c r="L309" t="str">
        <f t="shared" si="41"/>
        <v>13SEP2023:20:00:00</v>
      </c>
      <c r="M309">
        <v>21</v>
      </c>
      <c r="N309">
        <f t="shared" si="42"/>
        <v>5.3972168000000238</v>
      </c>
      <c r="O309" t="str">
        <f t="shared" si="33"/>
        <v/>
      </c>
      <c r="P309">
        <f t="shared" si="34"/>
        <v>5.3972168000000238</v>
      </c>
      <c r="Q309" t="str">
        <f t="shared" si="35"/>
        <v/>
      </c>
      <c r="R309">
        <f t="shared" si="36"/>
        <v>1</v>
      </c>
      <c r="S309">
        <f t="shared" si="43"/>
        <v>0.25976223434413281</v>
      </c>
    </row>
    <row r="310" spans="1:19" x14ac:dyDescent="0.3">
      <c r="A310" t="s">
        <v>384</v>
      </c>
      <c r="B310">
        <v>2060.2197265999998</v>
      </c>
      <c r="C310">
        <v>2037.8499756000001</v>
      </c>
      <c r="D310">
        <v>2004.0841064000001</v>
      </c>
      <c r="E310">
        <v>2092.4553222999998</v>
      </c>
      <c r="F310">
        <v>1991.3699951000001</v>
      </c>
      <c r="G310">
        <v>2047.7600098</v>
      </c>
      <c r="H310">
        <v>2037.8499756000001</v>
      </c>
      <c r="I310">
        <v>1872.0300293</v>
      </c>
      <c r="J310">
        <v>1977.6939697</v>
      </c>
      <c r="L310" t="str">
        <f t="shared" si="41"/>
        <v>13SEP2023:21:00:00</v>
      </c>
      <c r="M310">
        <v>22</v>
      </c>
      <c r="N310">
        <f t="shared" si="42"/>
        <v>-22.369750999999724</v>
      </c>
      <c r="O310">
        <f t="shared" si="33"/>
        <v>-22.369750999999724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3"/>
        <v>1.0857944281951293</v>
      </c>
    </row>
    <row r="311" spans="1:19" x14ac:dyDescent="0.3">
      <c r="A311" t="s">
        <v>385</v>
      </c>
      <c r="B311">
        <v>1968.9555664</v>
      </c>
      <c r="C311">
        <v>1944.4599608999999</v>
      </c>
      <c r="D311">
        <v>1902.9935303</v>
      </c>
      <c r="E311">
        <v>1968.1015625</v>
      </c>
      <c r="F311">
        <v>1900.4899902</v>
      </c>
      <c r="G311">
        <v>1954.4399414</v>
      </c>
      <c r="H311">
        <v>1944.4599608999999</v>
      </c>
      <c r="I311">
        <v>1768.5999756000001</v>
      </c>
      <c r="J311">
        <v>1880.0097656</v>
      </c>
      <c r="L311" t="str">
        <f t="shared" si="41"/>
        <v>13SEP2023:22:00:00</v>
      </c>
      <c r="M311">
        <v>23</v>
      </c>
      <c r="N311">
        <f t="shared" si="42"/>
        <v>-24.495605500000011</v>
      </c>
      <c r="O311">
        <f t="shared" si="33"/>
        <v>-24.495605500000011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3"/>
        <v>1.2440913303486729</v>
      </c>
    </row>
    <row r="312" spans="1:19" x14ac:dyDescent="0.3">
      <c r="A312" t="s">
        <v>386</v>
      </c>
      <c r="B312">
        <v>1847.6418457</v>
      </c>
      <c r="C312">
        <v>1810.5799560999999</v>
      </c>
      <c r="D312">
        <v>1788.6853027</v>
      </c>
      <c r="E312">
        <v>1827.9401855000001</v>
      </c>
      <c r="F312">
        <v>1774.0699463000001</v>
      </c>
      <c r="G312">
        <v>1819.9599608999999</v>
      </c>
      <c r="H312">
        <v>1810.5799560999999</v>
      </c>
      <c r="I312">
        <v>1662.8199463000001</v>
      </c>
      <c r="J312">
        <v>1759.1599120999999</v>
      </c>
      <c r="L312" t="str">
        <f t="shared" si="41"/>
        <v>13SEP2023:23:00:00</v>
      </c>
      <c r="M312">
        <v>24</v>
      </c>
      <c r="N312">
        <f t="shared" si="42"/>
        <v>-37.061889600000086</v>
      </c>
      <c r="O312">
        <f t="shared" si="33"/>
        <v>-37.061889600000086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3"/>
        <v>2.0059022632689274</v>
      </c>
    </row>
    <row r="313" spans="1:19" x14ac:dyDescent="0.3">
      <c r="A313" t="s">
        <v>387</v>
      </c>
      <c r="B313">
        <v>1716.1639404</v>
      </c>
      <c r="C313">
        <v>1684.6199951000001</v>
      </c>
      <c r="D313">
        <v>1653.473999</v>
      </c>
      <c r="E313">
        <v>1671.8204346</v>
      </c>
      <c r="F313">
        <v>1653.4899902</v>
      </c>
      <c r="G313">
        <v>1694.0400391000001</v>
      </c>
      <c r="H313">
        <v>1684.6199951000001</v>
      </c>
      <c r="I313">
        <v>1562.5300293</v>
      </c>
      <c r="J313">
        <v>1639.5928954999999</v>
      </c>
      <c r="L313" t="str">
        <f t="shared" si="41"/>
        <v>14SEP2023:00:00:00</v>
      </c>
      <c r="M313">
        <v>1</v>
      </c>
      <c r="N313">
        <f t="shared" si="42"/>
        <v>-31.543945299999905</v>
      </c>
      <c r="O313">
        <f t="shared" si="33"/>
        <v>-31.543945299999905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3"/>
        <v>1.8380496500030006</v>
      </c>
    </row>
    <row r="314" spans="1:19" x14ac:dyDescent="0.3">
      <c r="A314" t="s">
        <v>388</v>
      </c>
      <c r="B314">
        <v>1603.4831543</v>
      </c>
      <c r="C314">
        <v>1516.8499756000001</v>
      </c>
      <c r="D314">
        <v>1516.1798096</v>
      </c>
      <c r="E314">
        <v>1633.526001</v>
      </c>
      <c r="F314">
        <v>1642.7299805</v>
      </c>
      <c r="G314">
        <v>1608.7700195</v>
      </c>
      <c r="H314">
        <v>1630.0999756000001</v>
      </c>
      <c r="I314">
        <v>1516.8499756000001</v>
      </c>
      <c r="J314">
        <v>1572.4710693</v>
      </c>
      <c r="L314" t="str">
        <f t="shared" si="41"/>
        <v>14SEP2023:01:00:00</v>
      </c>
      <c r="M314">
        <v>2</v>
      </c>
      <c r="N314">
        <f t="shared" si="42"/>
        <v>-86.633178699999917</v>
      </c>
      <c r="O314">
        <f t="shared" si="33"/>
        <v>-86.633178699999917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3"/>
        <v>5.4028119015581177</v>
      </c>
    </row>
    <row r="315" spans="1:19" x14ac:dyDescent="0.3">
      <c r="A315" t="s">
        <v>389</v>
      </c>
      <c r="B315">
        <v>1534.4263916</v>
      </c>
      <c r="C315">
        <v>1412.5999756000001</v>
      </c>
      <c r="D315">
        <v>1450.1700439000001</v>
      </c>
      <c r="E315">
        <v>1564.6043701000001</v>
      </c>
      <c r="F315">
        <v>1546.0600586</v>
      </c>
      <c r="G315">
        <v>1515.8100586</v>
      </c>
      <c r="H315">
        <v>1520.8699951000001</v>
      </c>
      <c r="I315">
        <v>1412.5999756000001</v>
      </c>
      <c r="J315">
        <v>1476.2620850000001</v>
      </c>
      <c r="L315" t="str">
        <f t="shared" si="41"/>
        <v>14SEP2023:02:00:00</v>
      </c>
      <c r="M315">
        <v>3</v>
      </c>
      <c r="N315">
        <f t="shared" si="42"/>
        <v>-121.82641599999988</v>
      </c>
      <c r="O315">
        <f t="shared" si="33"/>
        <v>-121.82641599999988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3"/>
        <v>7.9395412296687118</v>
      </c>
    </row>
    <row r="316" spans="1:19" x14ac:dyDescent="0.3">
      <c r="A316" t="s">
        <v>390</v>
      </c>
      <c r="B316">
        <v>1471.2519531</v>
      </c>
      <c r="C316">
        <v>1341.5500488</v>
      </c>
      <c r="D316">
        <v>1403.3826904</v>
      </c>
      <c r="E316">
        <v>1489.7264404</v>
      </c>
      <c r="F316">
        <v>1484.5300293</v>
      </c>
      <c r="G316">
        <v>1459.5200195</v>
      </c>
      <c r="H316">
        <v>1447.0200195</v>
      </c>
      <c r="I316">
        <v>1341.5500488</v>
      </c>
      <c r="J316">
        <v>1411.6525879000001</v>
      </c>
      <c r="L316" t="str">
        <f t="shared" si="41"/>
        <v>14SEP2023:03:00:00</v>
      </c>
      <c r="M316">
        <v>4</v>
      </c>
      <c r="N316">
        <f t="shared" si="42"/>
        <v>-129.70190430000002</v>
      </c>
      <c r="O316">
        <f t="shared" si="33"/>
        <v>-129.70190430000002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3"/>
        <v>8.8157506963176324</v>
      </c>
    </row>
    <row r="317" spans="1:19" x14ac:dyDescent="0.3">
      <c r="A317" t="s">
        <v>391</v>
      </c>
      <c r="B317">
        <v>1428.7448730000001</v>
      </c>
      <c r="C317">
        <v>1298.9200439000001</v>
      </c>
      <c r="D317">
        <v>1377.0654297000001</v>
      </c>
      <c r="E317">
        <v>1470.2254639</v>
      </c>
      <c r="F317">
        <v>1441.1500243999999</v>
      </c>
      <c r="G317">
        <v>1420.5500488</v>
      </c>
      <c r="H317">
        <v>1399.8900146000001</v>
      </c>
      <c r="I317">
        <v>1298.9200439000001</v>
      </c>
      <c r="J317">
        <v>1371.2260742000001</v>
      </c>
      <c r="L317" t="str">
        <f t="shared" si="41"/>
        <v>14SEP2023:04:00:00</v>
      </c>
      <c r="M317">
        <v>5</v>
      </c>
      <c r="N317">
        <f t="shared" si="42"/>
        <v>-129.82482909999999</v>
      </c>
      <c r="O317">
        <f t="shared" si="33"/>
        <v>-129.82482909999999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3"/>
        <v>9.0866348186713655</v>
      </c>
    </row>
    <row r="318" spans="1:19" x14ac:dyDescent="0.3">
      <c r="A318" t="s">
        <v>392</v>
      </c>
      <c r="B318">
        <v>1458.9124756000001</v>
      </c>
      <c r="C318">
        <v>1296.7600098</v>
      </c>
      <c r="D318">
        <v>1385.1383057</v>
      </c>
      <c r="E318">
        <v>1456.2448730000001</v>
      </c>
      <c r="F318">
        <v>1436.25</v>
      </c>
      <c r="G318">
        <v>1416.7299805</v>
      </c>
      <c r="H318">
        <v>1398.1199951000001</v>
      </c>
      <c r="I318">
        <v>1296.7600098</v>
      </c>
      <c r="J318">
        <v>1370.7897949000001</v>
      </c>
      <c r="L318" t="str">
        <f t="shared" si="41"/>
        <v>14SEP2023:05:00:00</v>
      </c>
      <c r="M318">
        <v>6</v>
      </c>
      <c r="N318">
        <f t="shared" si="42"/>
        <v>-162.15246580000007</v>
      </c>
      <c r="O318">
        <f t="shared" si="33"/>
        <v>-162.15246580000007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3"/>
        <v>11.114612323354928</v>
      </c>
    </row>
    <row r="319" spans="1:19" x14ac:dyDescent="0.3">
      <c r="A319" t="s">
        <v>393</v>
      </c>
      <c r="B319">
        <v>1515.0336914</v>
      </c>
      <c r="C319">
        <v>1337.8000488</v>
      </c>
      <c r="D319">
        <v>1444.4608154</v>
      </c>
      <c r="E319">
        <v>1516.8789062999999</v>
      </c>
      <c r="F319">
        <v>1476.6500243999999</v>
      </c>
      <c r="G319">
        <v>1462.0500488</v>
      </c>
      <c r="H319">
        <v>1434.8299560999999</v>
      </c>
      <c r="I319">
        <v>1337.8000488</v>
      </c>
      <c r="J319">
        <v>1414.5512695</v>
      </c>
      <c r="L319" t="str">
        <f t="shared" si="41"/>
        <v>14SEP2023:06:00:00</v>
      </c>
      <c r="M319">
        <v>7</v>
      </c>
      <c r="N319">
        <f t="shared" si="42"/>
        <v>-177.23364259999994</v>
      </c>
      <c r="O319">
        <f t="shared" si="33"/>
        <v>-177.23364259999994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3"/>
        <v>11.698330116752937</v>
      </c>
    </row>
    <row r="320" spans="1:19" x14ac:dyDescent="0.3">
      <c r="A320" t="s">
        <v>394</v>
      </c>
      <c r="B320">
        <v>1638.8524170000001</v>
      </c>
      <c r="C320">
        <v>1467.9499512</v>
      </c>
      <c r="D320">
        <v>1526.2857666</v>
      </c>
      <c r="E320">
        <v>1616.8875731999999</v>
      </c>
      <c r="F320">
        <v>1588.8900146000001</v>
      </c>
      <c r="G320">
        <v>1575.6899414</v>
      </c>
      <c r="H320">
        <v>1555.8299560999999</v>
      </c>
      <c r="I320">
        <v>1467.9499512</v>
      </c>
      <c r="J320">
        <v>1528.8492432</v>
      </c>
      <c r="L320" t="str">
        <f t="shared" si="41"/>
        <v>14SEP2023:07:00:00</v>
      </c>
      <c r="M320">
        <v>8</v>
      </c>
      <c r="N320">
        <f t="shared" si="42"/>
        <v>-170.90246580000007</v>
      </c>
      <c r="O320">
        <f t="shared" si="33"/>
        <v>-170.90246580000007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3"/>
        <v>10.42817913481468</v>
      </c>
    </row>
    <row r="321" spans="1:19" x14ac:dyDescent="0.3">
      <c r="A321" t="s">
        <v>395</v>
      </c>
      <c r="B321">
        <v>1678.1900635</v>
      </c>
      <c r="C321">
        <v>1503.7900391000001</v>
      </c>
      <c r="D321">
        <v>1536.9086914</v>
      </c>
      <c r="E321">
        <v>1638.6757812999999</v>
      </c>
      <c r="F321">
        <v>1614.1199951000001</v>
      </c>
      <c r="G321">
        <v>1596.7099608999999</v>
      </c>
      <c r="H321">
        <v>1583.8499756000001</v>
      </c>
      <c r="I321">
        <v>1503.7900391000001</v>
      </c>
      <c r="J321">
        <v>1554.7568358999999</v>
      </c>
      <c r="L321" t="str">
        <f t="shared" si="41"/>
        <v>14SEP2023:08:00:00</v>
      </c>
      <c r="M321">
        <v>9</v>
      </c>
      <c r="N321">
        <f t="shared" si="42"/>
        <v>-174.40002439999989</v>
      </c>
      <c r="O321">
        <f t="shared" si="33"/>
        <v>-174.40002439999989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3"/>
        <v>10.392149744724065</v>
      </c>
    </row>
    <row r="322" spans="1:19" x14ac:dyDescent="0.3">
      <c r="A322" t="s">
        <v>396</v>
      </c>
      <c r="B322">
        <v>1697.6898193</v>
      </c>
      <c r="C322">
        <v>1572.3800048999999</v>
      </c>
      <c r="D322">
        <v>1591.3537598</v>
      </c>
      <c r="E322">
        <v>1666.2695312999999</v>
      </c>
      <c r="F322">
        <v>1636.4000243999999</v>
      </c>
      <c r="G322">
        <v>1620.3900146000001</v>
      </c>
      <c r="H322">
        <v>1625.4200439000001</v>
      </c>
      <c r="I322">
        <v>1572.3800048999999</v>
      </c>
      <c r="J322">
        <v>1603.2897949000001</v>
      </c>
      <c r="L322" t="str">
        <f t="shared" si="41"/>
        <v>14SEP2023:09:00:00</v>
      </c>
      <c r="M322">
        <v>10</v>
      </c>
      <c r="N322">
        <f t="shared" si="42"/>
        <v>-125.30981440000005</v>
      </c>
      <c r="O322">
        <f t="shared" si="33"/>
        <v>-125.30981440000005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3"/>
        <v>7.3811960804281913</v>
      </c>
    </row>
    <row r="323" spans="1:19" x14ac:dyDescent="0.3">
      <c r="A323" t="s">
        <v>397</v>
      </c>
      <c r="B323">
        <v>1748.7746582</v>
      </c>
      <c r="C323">
        <v>1670.8100586</v>
      </c>
      <c r="D323">
        <v>1680.8552245999999</v>
      </c>
      <c r="E323">
        <v>1730.4372559000001</v>
      </c>
      <c r="F323">
        <v>1689.1899414</v>
      </c>
      <c r="G323">
        <v>1668.9000243999999</v>
      </c>
      <c r="H323">
        <v>1711.5300293</v>
      </c>
      <c r="I323">
        <v>1670.8100586</v>
      </c>
      <c r="J323">
        <v>1686.6821289</v>
      </c>
      <c r="L323" t="str">
        <f t="shared" si="41"/>
        <v>14SEP2023:10:00:00</v>
      </c>
      <c r="M323">
        <v>11</v>
      </c>
      <c r="N323">
        <f t="shared" si="42"/>
        <v>-77.964599599999929</v>
      </c>
      <c r="O323">
        <f t="shared" ref="O323:O386" si="44">IF(N323&lt;0,N323,"")</f>
        <v>-77.964599599999929</v>
      </c>
      <c r="P323" t="str">
        <f t="shared" ref="P323:P386" si="45">IF(N323&gt;0,N323,"")</f>
        <v/>
      </c>
      <c r="Q323">
        <f t="shared" ref="Q323:Q386" si="46">IF(O323&lt;0,1,"")</f>
        <v>1</v>
      </c>
      <c r="R323" t="str">
        <f t="shared" ref="R323:R386" si="47">IF(AND(P323&gt;0,P323&lt;&gt;""),1,"")</f>
        <v/>
      </c>
      <c r="S323">
        <f t="shared" si="43"/>
        <v>4.4582416170330532</v>
      </c>
    </row>
    <row r="324" spans="1:19" x14ac:dyDescent="0.3">
      <c r="A324" t="s">
        <v>398</v>
      </c>
      <c r="B324">
        <v>1822.3778076000001</v>
      </c>
      <c r="C324">
        <v>1824.8900146000001</v>
      </c>
      <c r="D324">
        <v>1765.8961182</v>
      </c>
      <c r="E324">
        <v>1823.859375</v>
      </c>
      <c r="F324">
        <v>1789.3800048999999</v>
      </c>
      <c r="G324">
        <v>1764.5400391000001</v>
      </c>
      <c r="H324">
        <v>1833.5899658000001</v>
      </c>
      <c r="I324">
        <v>1824.8900146000001</v>
      </c>
      <c r="J324">
        <v>1806.1153564000001</v>
      </c>
      <c r="L324" t="str">
        <f t="shared" si="41"/>
        <v>14SEP2023:11:00:00</v>
      </c>
      <c r="M324">
        <v>12</v>
      </c>
      <c r="N324">
        <f t="shared" si="42"/>
        <v>2.5122069999999894</v>
      </c>
      <c r="O324" t="str">
        <f t="shared" si="44"/>
        <v/>
      </c>
      <c r="P324">
        <f t="shared" si="45"/>
        <v>2.5122069999999894</v>
      </c>
      <c r="Q324" t="str">
        <f t="shared" si="46"/>
        <v/>
      </c>
      <c r="R324">
        <f t="shared" si="47"/>
        <v>1</v>
      </c>
      <c r="S324">
        <f t="shared" si="43"/>
        <v>0.1378532480763946</v>
      </c>
    </row>
    <row r="325" spans="1:19" x14ac:dyDescent="0.3">
      <c r="A325" t="s">
        <v>399</v>
      </c>
      <c r="B325">
        <v>1808.0074463000001</v>
      </c>
      <c r="C325">
        <v>1958.5699463000001</v>
      </c>
      <c r="D325">
        <v>1867.0692139</v>
      </c>
      <c r="E325">
        <v>1937.3311768000001</v>
      </c>
      <c r="F325">
        <v>1859.0600586</v>
      </c>
      <c r="G325">
        <v>1826.4599608999999</v>
      </c>
      <c r="H325">
        <v>1944.6199951000001</v>
      </c>
      <c r="I325">
        <v>1958.5699463000001</v>
      </c>
      <c r="J325">
        <v>1912.9228516000001</v>
      </c>
      <c r="L325" t="str">
        <f t="shared" si="41"/>
        <v>14SEP2023:12:00:00</v>
      </c>
      <c r="M325">
        <v>13</v>
      </c>
      <c r="N325">
        <f t="shared" si="42"/>
        <v>150.5625</v>
      </c>
      <c r="O325" t="str">
        <f t="shared" si="44"/>
        <v/>
      </c>
      <c r="P325">
        <f t="shared" si="45"/>
        <v>150.5625</v>
      </c>
      <c r="Q325" t="str">
        <f t="shared" si="46"/>
        <v/>
      </c>
      <c r="R325">
        <f t="shared" si="47"/>
        <v>1</v>
      </c>
      <c r="S325">
        <f t="shared" si="43"/>
        <v>8.3275376054517309</v>
      </c>
    </row>
    <row r="326" spans="1:19" x14ac:dyDescent="0.3">
      <c r="A326" t="s">
        <v>400</v>
      </c>
      <c r="B326">
        <v>1888.8951416</v>
      </c>
      <c r="C326">
        <v>2128.1298827999999</v>
      </c>
      <c r="D326">
        <v>1986.6159668</v>
      </c>
      <c r="E326">
        <v>2046.3310547000001</v>
      </c>
      <c r="F326">
        <v>1945.5799560999999</v>
      </c>
      <c r="G326">
        <v>1913.3199463000001</v>
      </c>
      <c r="H326">
        <v>2075.3500976999999</v>
      </c>
      <c r="I326">
        <v>2128.1298827999999</v>
      </c>
      <c r="J326">
        <v>2044.2573242000001</v>
      </c>
      <c r="L326" t="str">
        <f t="shared" si="41"/>
        <v>14SEP2023:13:00:00</v>
      </c>
      <c r="M326">
        <v>14</v>
      </c>
      <c r="N326">
        <f t="shared" si="42"/>
        <v>239.23474119999992</v>
      </c>
      <c r="O326" t="str">
        <f t="shared" si="44"/>
        <v/>
      </c>
      <c r="P326">
        <f t="shared" si="45"/>
        <v>239.23474119999992</v>
      </c>
      <c r="Q326" t="str">
        <f t="shared" si="46"/>
        <v/>
      </c>
      <c r="R326">
        <f t="shared" si="47"/>
        <v>1</v>
      </c>
      <c r="S326">
        <f t="shared" si="43"/>
        <v>12.665326726255152</v>
      </c>
    </row>
    <row r="327" spans="1:19" x14ac:dyDescent="0.3">
      <c r="A327" t="s">
        <v>401</v>
      </c>
      <c r="B327">
        <v>1960.3430175999999</v>
      </c>
      <c r="C327">
        <v>2274.0400390999998</v>
      </c>
      <c r="D327">
        <v>2096.2441405999998</v>
      </c>
      <c r="E327">
        <v>2156.3549804999998</v>
      </c>
      <c r="F327">
        <v>2014.0500488</v>
      </c>
      <c r="G327">
        <v>1987.7099608999999</v>
      </c>
      <c r="H327">
        <v>2181.8798827999999</v>
      </c>
      <c r="I327">
        <v>2274.0400390999998</v>
      </c>
      <c r="J327">
        <v>2156.2006836</v>
      </c>
      <c r="L327" t="str">
        <f t="shared" si="41"/>
        <v>14SEP2023:14:00:00</v>
      </c>
      <c r="M327">
        <v>15</v>
      </c>
      <c r="N327">
        <f t="shared" si="42"/>
        <v>313.69702149999989</v>
      </c>
      <c r="O327" t="str">
        <f t="shared" si="44"/>
        <v/>
      </c>
      <c r="P327">
        <f t="shared" si="45"/>
        <v>313.69702149999989</v>
      </c>
      <c r="Q327" t="str">
        <f t="shared" si="46"/>
        <v/>
      </c>
      <c r="R327">
        <f t="shared" si="47"/>
        <v>1</v>
      </c>
      <c r="S327">
        <f t="shared" si="43"/>
        <v>16.002149556665419</v>
      </c>
    </row>
    <row r="328" spans="1:19" x14ac:dyDescent="0.3">
      <c r="A328" t="s">
        <v>402</v>
      </c>
      <c r="B328">
        <v>1967.6435547000001</v>
      </c>
      <c r="C328">
        <v>2367.6699219000002</v>
      </c>
      <c r="D328">
        <v>2160.6179198999998</v>
      </c>
      <c r="E328">
        <v>2219.3937987999998</v>
      </c>
      <c r="F328">
        <v>2062.75</v>
      </c>
      <c r="G328">
        <v>2048.4399414</v>
      </c>
      <c r="H328">
        <v>2241.3898926000002</v>
      </c>
      <c r="I328">
        <v>2367.6699219000002</v>
      </c>
      <c r="J328">
        <v>2225.9606933999999</v>
      </c>
      <c r="L328" t="str">
        <f t="shared" si="41"/>
        <v>14SEP2023:15:00:00</v>
      </c>
      <c r="M328">
        <v>16</v>
      </c>
      <c r="N328">
        <f t="shared" si="42"/>
        <v>400.0263672000001</v>
      </c>
      <c r="O328" t="str">
        <f t="shared" si="44"/>
        <v/>
      </c>
      <c r="P328">
        <f t="shared" si="45"/>
        <v>400.0263672000001</v>
      </c>
      <c r="Q328" t="str">
        <f t="shared" si="46"/>
        <v/>
      </c>
      <c r="R328">
        <f t="shared" si="47"/>
        <v>1</v>
      </c>
      <c r="S328">
        <f t="shared" si="43"/>
        <v>20.33022527095822</v>
      </c>
    </row>
    <row r="329" spans="1:19" x14ac:dyDescent="0.3">
      <c r="A329" t="s">
        <v>403</v>
      </c>
      <c r="B329">
        <v>1999.5706786999999</v>
      </c>
      <c r="C329">
        <v>2405.6699219000002</v>
      </c>
      <c r="D329">
        <v>2184.6853027000002</v>
      </c>
      <c r="E329">
        <v>2243.9113769999999</v>
      </c>
      <c r="F329">
        <v>2086.5</v>
      </c>
      <c r="G329">
        <v>2086.2299804999998</v>
      </c>
      <c r="H329">
        <v>2258.8798827999999</v>
      </c>
      <c r="I329">
        <v>2405.6699219000002</v>
      </c>
      <c r="J329">
        <v>2253.5749512000002</v>
      </c>
      <c r="L329" t="str">
        <f t="shared" si="41"/>
        <v>14SEP2023:16:00:00</v>
      </c>
      <c r="M329">
        <v>17</v>
      </c>
      <c r="N329">
        <f t="shared" si="42"/>
        <v>406.09924320000027</v>
      </c>
      <c r="O329" t="str">
        <f t="shared" si="44"/>
        <v/>
      </c>
      <c r="P329">
        <f t="shared" si="45"/>
        <v>406.09924320000027</v>
      </c>
      <c r="Q329" t="str">
        <f t="shared" si="46"/>
        <v/>
      </c>
      <c r="R329">
        <f t="shared" si="47"/>
        <v>1</v>
      </c>
      <c r="S329">
        <f t="shared" si="43"/>
        <v>20.309321772212698</v>
      </c>
    </row>
    <row r="330" spans="1:19" x14ac:dyDescent="0.3">
      <c r="A330" t="s">
        <v>404</v>
      </c>
      <c r="B330">
        <v>2027.3692627</v>
      </c>
      <c r="C330">
        <v>2421.0200195000002</v>
      </c>
      <c r="D330">
        <v>2189.0642090000001</v>
      </c>
      <c r="E330">
        <v>2273.9792480000001</v>
      </c>
      <c r="F330">
        <v>2108.6899414</v>
      </c>
      <c r="G330">
        <v>2124.1101073999998</v>
      </c>
      <c r="H330">
        <v>2250.7800293</v>
      </c>
      <c r="I330">
        <v>2421.0200195000002</v>
      </c>
      <c r="J330">
        <v>2262.6328125</v>
      </c>
      <c r="L330" t="str">
        <f t="shared" si="41"/>
        <v>14SEP2023:17:00:00</v>
      </c>
      <c r="M330">
        <v>18</v>
      </c>
      <c r="N330">
        <f t="shared" si="42"/>
        <v>393.65075680000018</v>
      </c>
      <c r="O330" t="str">
        <f t="shared" si="44"/>
        <v/>
      </c>
      <c r="P330">
        <f t="shared" si="45"/>
        <v>393.65075680000018</v>
      </c>
      <c r="Q330" t="str">
        <f t="shared" si="46"/>
        <v/>
      </c>
      <c r="R330">
        <f t="shared" si="47"/>
        <v>1</v>
      </c>
      <c r="S330">
        <f t="shared" si="43"/>
        <v>19.416825737791147</v>
      </c>
    </row>
    <row r="331" spans="1:19" x14ac:dyDescent="0.3">
      <c r="A331" t="s">
        <v>405</v>
      </c>
      <c r="B331">
        <v>2015.0019531</v>
      </c>
      <c r="C331">
        <v>2375.6000976999999</v>
      </c>
      <c r="D331">
        <v>2168.0366211</v>
      </c>
      <c r="E331">
        <v>2242.4191894999999</v>
      </c>
      <c r="F331">
        <v>2083.8500976999999</v>
      </c>
      <c r="G331">
        <v>2115.7700195000002</v>
      </c>
      <c r="H331">
        <v>2195.1699219000002</v>
      </c>
      <c r="I331">
        <v>2375.6000976999999</v>
      </c>
      <c r="J331">
        <v>2224.8002929999998</v>
      </c>
      <c r="L331" t="str">
        <f t="shared" si="41"/>
        <v>14SEP2023:18:00:00</v>
      </c>
      <c r="M331">
        <v>19</v>
      </c>
      <c r="N331">
        <f t="shared" si="42"/>
        <v>360.59814459999984</v>
      </c>
      <c r="O331" t="str">
        <f t="shared" si="44"/>
        <v/>
      </c>
      <c r="P331">
        <f t="shared" si="45"/>
        <v>360.59814459999984</v>
      </c>
      <c r="Q331" t="str">
        <f t="shared" si="46"/>
        <v/>
      </c>
      <c r="R331">
        <f t="shared" si="47"/>
        <v>1</v>
      </c>
      <c r="S331">
        <f t="shared" si="43"/>
        <v>17.89567221238838</v>
      </c>
    </row>
    <row r="332" spans="1:19" x14ac:dyDescent="0.3">
      <c r="A332" t="s">
        <v>406</v>
      </c>
      <c r="B332">
        <v>1934.5904541</v>
      </c>
      <c r="C332">
        <v>2267.3701172000001</v>
      </c>
      <c r="D332">
        <v>2118.9960937999999</v>
      </c>
      <c r="E332">
        <v>2197.8288573999998</v>
      </c>
      <c r="F332">
        <v>2035.1899414</v>
      </c>
      <c r="G332">
        <v>2079.3300780999998</v>
      </c>
      <c r="H332">
        <v>2115.0400390999998</v>
      </c>
      <c r="I332">
        <v>2267.3701172000001</v>
      </c>
      <c r="J332">
        <v>2149.9741211</v>
      </c>
      <c r="L332" t="str">
        <f t="shared" si="41"/>
        <v>14SEP2023:19:00:00</v>
      </c>
      <c r="M332">
        <v>20</v>
      </c>
      <c r="N332">
        <f t="shared" si="42"/>
        <v>332.77966310000011</v>
      </c>
      <c r="O332" t="str">
        <f t="shared" si="44"/>
        <v/>
      </c>
      <c r="P332">
        <f t="shared" si="45"/>
        <v>332.77966310000011</v>
      </c>
      <c r="Q332" t="str">
        <f t="shared" si="46"/>
        <v/>
      </c>
      <c r="R332">
        <f t="shared" si="47"/>
        <v>1</v>
      </c>
      <c r="S332">
        <f t="shared" si="43"/>
        <v>17.201556143044968</v>
      </c>
    </row>
    <row r="333" spans="1:19" x14ac:dyDescent="0.3">
      <c r="A333" t="s">
        <v>407</v>
      </c>
      <c r="B333">
        <v>1957.5798339999999</v>
      </c>
      <c r="C333">
        <v>2143.8999023000001</v>
      </c>
      <c r="D333">
        <v>2049.6862793</v>
      </c>
      <c r="E333">
        <v>2125.1364745999999</v>
      </c>
      <c r="F333">
        <v>1981.0799560999999</v>
      </c>
      <c r="G333">
        <v>2027.1800536999999</v>
      </c>
      <c r="H333">
        <v>2035.1899414</v>
      </c>
      <c r="I333">
        <v>2143.8999023000001</v>
      </c>
      <c r="J333">
        <v>2064.4902344000002</v>
      </c>
      <c r="L333" t="str">
        <f t="shared" si="41"/>
        <v>14SEP2023:20:00:00</v>
      </c>
      <c r="M333">
        <v>21</v>
      </c>
      <c r="N333">
        <f t="shared" si="42"/>
        <v>186.32006830000023</v>
      </c>
      <c r="O333" t="str">
        <f t="shared" si="44"/>
        <v/>
      </c>
      <c r="P333">
        <f t="shared" si="45"/>
        <v>186.32006830000023</v>
      </c>
      <c r="Q333" t="str">
        <f t="shared" si="46"/>
        <v/>
      </c>
      <c r="R333">
        <f t="shared" si="47"/>
        <v>1</v>
      </c>
      <c r="S333">
        <f t="shared" si="43"/>
        <v>9.517878405974642</v>
      </c>
    </row>
    <row r="334" spans="1:19" x14ac:dyDescent="0.3">
      <c r="A334" t="s">
        <v>408</v>
      </c>
      <c r="B334">
        <v>1927.7281493999999</v>
      </c>
      <c r="C334">
        <v>2057.7199707</v>
      </c>
      <c r="D334">
        <v>1994.9371338000001</v>
      </c>
      <c r="E334">
        <v>2056.4541015999998</v>
      </c>
      <c r="F334">
        <v>1942.3000488</v>
      </c>
      <c r="G334">
        <v>1988.1600341999999</v>
      </c>
      <c r="H334">
        <v>1983.9100341999999</v>
      </c>
      <c r="I334">
        <v>2057.7199707</v>
      </c>
      <c r="J334">
        <v>2004.5225829999999</v>
      </c>
      <c r="L334" t="str">
        <f t="shared" si="41"/>
        <v>14SEP2023:21:00:00</v>
      </c>
      <c r="M334">
        <v>22</v>
      </c>
      <c r="N334">
        <f t="shared" si="42"/>
        <v>129.99182130000008</v>
      </c>
      <c r="O334" t="str">
        <f t="shared" si="44"/>
        <v/>
      </c>
      <c r="P334">
        <f t="shared" si="45"/>
        <v>129.99182130000008</v>
      </c>
      <c r="Q334" t="str">
        <f t="shared" si="46"/>
        <v/>
      </c>
      <c r="R334">
        <f t="shared" si="47"/>
        <v>1</v>
      </c>
      <c r="S334">
        <f t="shared" si="43"/>
        <v>6.7432651922658131</v>
      </c>
    </row>
    <row r="335" spans="1:19" x14ac:dyDescent="0.3">
      <c r="A335" t="s">
        <v>409</v>
      </c>
      <c r="B335">
        <v>1898.7774658000001</v>
      </c>
      <c r="C335">
        <v>1938.3199463000001</v>
      </c>
      <c r="D335">
        <v>1873.5086670000001</v>
      </c>
      <c r="E335">
        <v>1920.0963135</v>
      </c>
      <c r="F335">
        <v>1859.0500488</v>
      </c>
      <c r="G335">
        <v>1907.9599608999999</v>
      </c>
      <c r="H335">
        <v>1882.0100098</v>
      </c>
      <c r="I335">
        <v>1938.3199463000001</v>
      </c>
      <c r="J335">
        <v>1897.5019531</v>
      </c>
      <c r="L335" t="str">
        <f t="shared" si="41"/>
        <v>14SEP2023:22:00:00</v>
      </c>
      <c r="M335">
        <v>23</v>
      </c>
      <c r="N335">
        <f t="shared" si="42"/>
        <v>39.542480500000011</v>
      </c>
      <c r="O335" t="str">
        <f t="shared" si="44"/>
        <v/>
      </c>
      <c r="P335">
        <f t="shared" si="45"/>
        <v>39.542480500000011</v>
      </c>
      <c r="Q335" t="str">
        <f t="shared" si="46"/>
        <v/>
      </c>
      <c r="R335">
        <f t="shared" si="47"/>
        <v>1</v>
      </c>
      <c r="S335">
        <f t="shared" si="43"/>
        <v>2.0825231609402852</v>
      </c>
    </row>
    <row r="336" spans="1:19" x14ac:dyDescent="0.3">
      <c r="A336" t="s">
        <v>410</v>
      </c>
      <c r="B336">
        <v>1802.5683594</v>
      </c>
      <c r="C336">
        <v>1794.5699463000001</v>
      </c>
      <c r="D336">
        <v>1753.5827637</v>
      </c>
      <c r="E336">
        <v>1762.8261719</v>
      </c>
      <c r="F336">
        <v>1743.3499756000001</v>
      </c>
      <c r="G336">
        <v>1776.9100341999999</v>
      </c>
      <c r="H336">
        <v>1749.6199951000001</v>
      </c>
      <c r="I336">
        <v>1794.5699463000001</v>
      </c>
      <c r="J336">
        <v>1765.9997559000001</v>
      </c>
      <c r="L336" t="str">
        <f t="shared" si="41"/>
        <v>14SEP2023:23:00:00</v>
      </c>
      <c r="M336">
        <v>24</v>
      </c>
      <c r="N336">
        <f t="shared" si="42"/>
        <v>-7.9984130999998797</v>
      </c>
      <c r="O336">
        <f t="shared" si="44"/>
        <v>-7.9984130999998797</v>
      </c>
      <c r="P336" t="str">
        <f t="shared" si="45"/>
        <v/>
      </c>
      <c r="Q336">
        <f t="shared" si="46"/>
        <v>1</v>
      </c>
      <c r="R336" t="str">
        <f t="shared" si="47"/>
        <v/>
      </c>
      <c r="S336">
        <f t="shared" si="43"/>
        <v>0.44372314970968529</v>
      </c>
    </row>
    <row r="337" spans="1:19" x14ac:dyDescent="0.3">
      <c r="A337" t="s">
        <v>411</v>
      </c>
      <c r="B337">
        <v>1644.0338135</v>
      </c>
      <c r="C337">
        <v>1650.9499512</v>
      </c>
      <c r="D337">
        <v>1620.2774658000001</v>
      </c>
      <c r="E337">
        <v>1632.4099120999999</v>
      </c>
      <c r="F337">
        <v>1632.6700439000001</v>
      </c>
      <c r="G337">
        <v>1652.9499512</v>
      </c>
      <c r="H337">
        <v>1623.9100341999999</v>
      </c>
      <c r="I337">
        <v>1650.9499512</v>
      </c>
      <c r="J337">
        <v>1635.0755615</v>
      </c>
      <c r="L337" t="str">
        <f t="shared" si="41"/>
        <v>15SEP2023:00:00:00</v>
      </c>
      <c r="M337">
        <v>1</v>
      </c>
      <c r="N337">
        <f t="shared" si="42"/>
        <v>6.9161377000000357</v>
      </c>
      <c r="O337" t="str">
        <f t="shared" si="44"/>
        <v/>
      </c>
      <c r="P337">
        <f t="shared" si="45"/>
        <v>6.9161377000000357</v>
      </c>
      <c r="Q337" t="str">
        <f t="shared" si="46"/>
        <v/>
      </c>
      <c r="R337">
        <f t="shared" si="47"/>
        <v>1</v>
      </c>
      <c r="S337">
        <f t="shared" si="43"/>
        <v>0.42068098862736902</v>
      </c>
    </row>
    <row r="338" spans="1:19" x14ac:dyDescent="0.3">
      <c r="A338" t="s">
        <v>412</v>
      </c>
      <c r="B338">
        <v>1566.8469238</v>
      </c>
      <c r="C338">
        <v>1480.0999756000001</v>
      </c>
      <c r="D338">
        <v>1531.2674560999999</v>
      </c>
      <c r="E338">
        <v>1521.3312988</v>
      </c>
      <c r="F338">
        <v>1582.6099853999999</v>
      </c>
      <c r="G338">
        <v>1588.1500243999999</v>
      </c>
      <c r="H338">
        <v>1480.0999756000001</v>
      </c>
      <c r="I338">
        <v>1483.9100341999999</v>
      </c>
      <c r="J338">
        <v>1512.5324707</v>
      </c>
      <c r="L338" t="str">
        <f t="shared" si="41"/>
        <v>15SEP2023:01:00:00</v>
      </c>
      <c r="M338">
        <v>2</v>
      </c>
      <c r="N338">
        <f t="shared" si="42"/>
        <v>-86.746948199999906</v>
      </c>
      <c r="O338">
        <f t="shared" si="44"/>
        <v>-86.746948199999906</v>
      </c>
      <c r="P338" t="str">
        <f t="shared" si="45"/>
        <v/>
      </c>
      <c r="Q338">
        <f t="shared" si="46"/>
        <v>1</v>
      </c>
      <c r="R338" t="str">
        <f t="shared" si="47"/>
        <v/>
      </c>
      <c r="S338">
        <f t="shared" si="43"/>
        <v>5.5364022408530253</v>
      </c>
    </row>
    <row r="339" spans="1:19" x14ac:dyDescent="0.3">
      <c r="A339" t="s">
        <v>413</v>
      </c>
      <c r="B339">
        <v>1508.3463135</v>
      </c>
      <c r="C339">
        <v>1367.5699463000001</v>
      </c>
      <c r="D339">
        <v>1466.1842041</v>
      </c>
      <c r="E339">
        <v>1448.9656981999999</v>
      </c>
      <c r="F339">
        <v>1491.0699463000001</v>
      </c>
      <c r="G339">
        <v>1496.1099853999999</v>
      </c>
      <c r="H339">
        <v>1367.5699463000001</v>
      </c>
      <c r="I339">
        <v>1374.0600586</v>
      </c>
      <c r="J339">
        <v>1414.4438477000001</v>
      </c>
      <c r="L339" t="str">
        <f t="shared" si="41"/>
        <v>15SEP2023:02:00:00</v>
      </c>
      <c r="M339">
        <v>3</v>
      </c>
      <c r="N339">
        <f t="shared" si="42"/>
        <v>-140.77636719999987</v>
      </c>
      <c r="O339">
        <f t="shared" si="44"/>
        <v>-140.77636719999987</v>
      </c>
      <c r="P339" t="str">
        <f t="shared" si="45"/>
        <v/>
      </c>
      <c r="Q339">
        <f t="shared" si="46"/>
        <v>1</v>
      </c>
      <c r="R339" t="str">
        <f t="shared" si="47"/>
        <v/>
      </c>
      <c r="S339">
        <f t="shared" si="43"/>
        <v>9.333159496597256</v>
      </c>
    </row>
    <row r="340" spans="1:19" x14ac:dyDescent="0.3">
      <c r="A340" t="s">
        <v>414</v>
      </c>
      <c r="B340">
        <v>1472.4752197</v>
      </c>
      <c r="C340">
        <v>1296.6400146000001</v>
      </c>
      <c r="D340">
        <v>1417.4084473</v>
      </c>
      <c r="E340">
        <v>1405.5128173999999</v>
      </c>
      <c r="F340">
        <v>1438.2199707</v>
      </c>
      <c r="G340">
        <v>1444.9899902</v>
      </c>
      <c r="H340">
        <v>1296.6400146000001</v>
      </c>
      <c r="I340">
        <v>1304.1899414</v>
      </c>
      <c r="J340">
        <v>1352.0517577999999</v>
      </c>
      <c r="L340" t="str">
        <f t="shared" si="41"/>
        <v>15SEP2023:03:00:00</v>
      </c>
      <c r="M340">
        <v>4</v>
      </c>
      <c r="N340">
        <f t="shared" si="42"/>
        <v>-175.83520509999994</v>
      </c>
      <c r="O340">
        <f t="shared" si="44"/>
        <v>-175.83520509999994</v>
      </c>
      <c r="P340" t="str">
        <f t="shared" si="45"/>
        <v/>
      </c>
      <c r="Q340">
        <f t="shared" si="46"/>
        <v>1</v>
      </c>
      <c r="R340" t="str">
        <f t="shared" si="47"/>
        <v/>
      </c>
      <c r="S340">
        <f t="shared" si="43"/>
        <v>11.941471255171571</v>
      </c>
    </row>
    <row r="341" spans="1:19" x14ac:dyDescent="0.3">
      <c r="A341" t="s">
        <v>415</v>
      </c>
      <c r="B341">
        <v>1446.2662353999999</v>
      </c>
      <c r="C341">
        <v>1257.1500243999999</v>
      </c>
      <c r="D341">
        <v>1410.3199463000001</v>
      </c>
      <c r="E341">
        <v>1384.8870850000001</v>
      </c>
      <c r="F341">
        <v>1396.5300293</v>
      </c>
      <c r="G341">
        <v>1403.8000488</v>
      </c>
      <c r="H341">
        <v>1257.1500243999999</v>
      </c>
      <c r="I341">
        <v>1264.4300536999999</v>
      </c>
      <c r="J341">
        <v>1318.5710449000001</v>
      </c>
      <c r="L341" t="str">
        <f t="shared" si="41"/>
        <v>15SEP2023:04:00:00</v>
      </c>
      <c r="M341">
        <v>5</v>
      </c>
      <c r="N341">
        <f t="shared" si="42"/>
        <v>-189.11621100000002</v>
      </c>
      <c r="O341">
        <f t="shared" si="44"/>
        <v>-189.11621100000002</v>
      </c>
      <c r="P341" t="str">
        <f t="shared" si="45"/>
        <v/>
      </c>
      <c r="Q341">
        <f t="shared" si="46"/>
        <v>1</v>
      </c>
      <c r="R341" t="str">
        <f t="shared" si="47"/>
        <v/>
      </c>
      <c r="S341">
        <f t="shared" si="43"/>
        <v>13.076168576091757</v>
      </c>
    </row>
    <row r="342" spans="1:19" x14ac:dyDescent="0.3">
      <c r="A342" t="s">
        <v>416</v>
      </c>
      <c r="B342">
        <v>1464.9313964999999</v>
      </c>
      <c r="C342">
        <v>1256.4499512</v>
      </c>
      <c r="D342">
        <v>1411.8272704999999</v>
      </c>
      <c r="E342">
        <v>1377.8826904</v>
      </c>
      <c r="F342">
        <v>1397.9100341999999</v>
      </c>
      <c r="G342">
        <v>1406.8599853999999</v>
      </c>
      <c r="H342">
        <v>1256.4499512</v>
      </c>
      <c r="I342">
        <v>1263.5799560999999</v>
      </c>
      <c r="J342">
        <v>1318.8514404</v>
      </c>
      <c r="L342" t="str">
        <f t="shared" si="41"/>
        <v>15SEP2023:05:00:00</v>
      </c>
      <c r="M342">
        <v>6</v>
      </c>
      <c r="N342">
        <f t="shared" si="42"/>
        <v>-208.4814452999999</v>
      </c>
      <c r="O342">
        <f t="shared" si="44"/>
        <v>-208.4814452999999</v>
      </c>
      <c r="P342" t="str">
        <f t="shared" si="45"/>
        <v/>
      </c>
      <c r="Q342">
        <f t="shared" si="46"/>
        <v>1</v>
      </c>
      <c r="R342" t="str">
        <f t="shared" si="47"/>
        <v/>
      </c>
      <c r="S342">
        <f t="shared" si="43"/>
        <v>14.231481815332907</v>
      </c>
    </row>
    <row r="343" spans="1:19" x14ac:dyDescent="0.3">
      <c r="A343" t="s">
        <v>417</v>
      </c>
      <c r="B343">
        <v>1516.4509277</v>
      </c>
      <c r="C343">
        <v>1289.1400146000001</v>
      </c>
      <c r="D343">
        <v>1475.4138184000001</v>
      </c>
      <c r="E343">
        <v>1434.3864745999999</v>
      </c>
      <c r="F343">
        <v>1438.4799805</v>
      </c>
      <c r="G343">
        <v>1448.5200195</v>
      </c>
      <c r="H343">
        <v>1289.1400146000001</v>
      </c>
      <c r="I343">
        <v>1295.6400146000001</v>
      </c>
      <c r="J343">
        <v>1359.2167969</v>
      </c>
      <c r="L343" t="str">
        <f t="shared" si="41"/>
        <v>15SEP2023:06:00:00</v>
      </c>
      <c r="M343">
        <v>7</v>
      </c>
      <c r="N343">
        <f t="shared" si="42"/>
        <v>-227.31091309999988</v>
      </c>
      <c r="O343">
        <f t="shared" si="44"/>
        <v>-227.31091309999988</v>
      </c>
      <c r="P343" t="str">
        <f t="shared" si="45"/>
        <v/>
      </c>
      <c r="Q343">
        <f t="shared" si="46"/>
        <v>1</v>
      </c>
      <c r="R343" t="str">
        <f t="shared" si="47"/>
        <v/>
      </c>
      <c r="S343">
        <f t="shared" si="43"/>
        <v>14.989664943841088</v>
      </c>
    </row>
    <row r="344" spans="1:19" x14ac:dyDescent="0.3">
      <c r="A344" t="s">
        <v>418</v>
      </c>
      <c r="B344">
        <v>1626.2630615</v>
      </c>
      <c r="C344">
        <v>1403.5200195</v>
      </c>
      <c r="D344">
        <v>1576.776001</v>
      </c>
      <c r="E344">
        <v>1541.5776367000001</v>
      </c>
      <c r="F344">
        <v>1542.3599853999999</v>
      </c>
      <c r="G344">
        <v>1552.7700195</v>
      </c>
      <c r="H344">
        <v>1403.5200195</v>
      </c>
      <c r="I344">
        <v>1407.8100586</v>
      </c>
      <c r="J344">
        <v>1468.2672118999999</v>
      </c>
      <c r="L344" t="str">
        <f t="shared" si="41"/>
        <v>15SEP2023:07:00:00</v>
      </c>
      <c r="M344">
        <v>8</v>
      </c>
      <c r="N344">
        <f t="shared" si="42"/>
        <v>-222.74304200000006</v>
      </c>
      <c r="O344">
        <f t="shared" si="44"/>
        <v>-222.74304200000006</v>
      </c>
      <c r="P344" t="str">
        <f t="shared" si="45"/>
        <v/>
      </c>
      <c r="Q344">
        <f t="shared" si="46"/>
        <v>1</v>
      </c>
      <c r="R344" t="str">
        <f t="shared" si="47"/>
        <v/>
      </c>
      <c r="S344">
        <f t="shared" si="43"/>
        <v>13.696618171635208</v>
      </c>
    </row>
    <row r="345" spans="1:19" x14ac:dyDescent="0.3">
      <c r="A345" t="s">
        <v>419</v>
      </c>
      <c r="B345">
        <v>1664.0692139</v>
      </c>
      <c r="C345">
        <v>1447.9799805</v>
      </c>
      <c r="D345">
        <v>1599.6169434000001</v>
      </c>
      <c r="E345">
        <v>1564.1523437999999</v>
      </c>
      <c r="F345">
        <v>1569.6600341999999</v>
      </c>
      <c r="G345">
        <v>1578.8900146000001</v>
      </c>
      <c r="H345">
        <v>1447.9799805</v>
      </c>
      <c r="I345">
        <v>1451.6400146000001</v>
      </c>
      <c r="J345">
        <v>1504.6645507999999</v>
      </c>
      <c r="L345" t="str">
        <f t="shared" si="41"/>
        <v>15SEP2023:08:00:00</v>
      </c>
      <c r="M345">
        <v>9</v>
      </c>
      <c r="N345">
        <f t="shared" si="42"/>
        <v>-216.08923340000001</v>
      </c>
      <c r="O345">
        <f t="shared" si="44"/>
        <v>-216.08923340000001</v>
      </c>
      <c r="P345" t="str">
        <f t="shared" si="45"/>
        <v/>
      </c>
      <c r="Q345">
        <f t="shared" si="46"/>
        <v>1</v>
      </c>
      <c r="R345" t="str">
        <f t="shared" si="47"/>
        <v/>
      </c>
      <c r="S345">
        <f t="shared" si="43"/>
        <v>12.985591680622582</v>
      </c>
    </row>
    <row r="346" spans="1:19" x14ac:dyDescent="0.3">
      <c r="A346" t="s">
        <v>420</v>
      </c>
      <c r="B346">
        <v>1710.4091797000001</v>
      </c>
      <c r="C346">
        <v>1549.1400146000001</v>
      </c>
      <c r="D346">
        <v>1650.0100098</v>
      </c>
      <c r="E346">
        <v>1594.8049315999999</v>
      </c>
      <c r="F346">
        <v>1610.4300536999999</v>
      </c>
      <c r="G346">
        <v>1623.0699463000001</v>
      </c>
      <c r="H346">
        <v>1549.1400146000001</v>
      </c>
      <c r="I346">
        <v>1551.6899414</v>
      </c>
      <c r="J346">
        <v>1583.6010742000001</v>
      </c>
      <c r="L346" t="str">
        <f t="shared" si="41"/>
        <v>15SEP2023:09:00:00</v>
      </c>
      <c r="M346">
        <v>10</v>
      </c>
      <c r="N346">
        <f t="shared" si="42"/>
        <v>-161.26916510000001</v>
      </c>
      <c r="O346">
        <f t="shared" si="44"/>
        <v>-161.26916510000001</v>
      </c>
      <c r="P346" t="str">
        <f t="shared" si="45"/>
        <v/>
      </c>
      <c r="Q346">
        <f t="shared" si="46"/>
        <v>1</v>
      </c>
      <c r="R346" t="str">
        <f t="shared" si="47"/>
        <v/>
      </c>
      <c r="S346">
        <f t="shared" si="43"/>
        <v>9.428689170639629</v>
      </c>
    </row>
    <row r="347" spans="1:19" x14ac:dyDescent="0.3">
      <c r="A347" t="s">
        <v>421</v>
      </c>
      <c r="B347">
        <v>1777.7227783000001</v>
      </c>
      <c r="C347">
        <v>1696.8699951000001</v>
      </c>
      <c r="D347">
        <v>1741.2810059000001</v>
      </c>
      <c r="E347">
        <v>1654.3996582</v>
      </c>
      <c r="F347">
        <v>1695.0600586</v>
      </c>
      <c r="G347">
        <v>1705.6099853999999</v>
      </c>
      <c r="H347">
        <v>1696.8699951000001</v>
      </c>
      <c r="I347">
        <v>1698.1400146000001</v>
      </c>
      <c r="J347">
        <v>1706.8262939000001</v>
      </c>
      <c r="L347" t="str">
        <f t="shared" si="41"/>
        <v>15SEP2023:10:00:00</v>
      </c>
      <c r="M347">
        <v>11</v>
      </c>
      <c r="N347">
        <f t="shared" si="42"/>
        <v>-80.852783199999976</v>
      </c>
      <c r="O347">
        <f t="shared" si="44"/>
        <v>-80.852783199999976</v>
      </c>
      <c r="P347" t="str">
        <f t="shared" si="45"/>
        <v/>
      </c>
      <c r="Q347">
        <f t="shared" si="46"/>
        <v>1</v>
      </c>
      <c r="R347" t="str">
        <f t="shared" si="47"/>
        <v/>
      </c>
      <c r="S347">
        <f t="shared" si="43"/>
        <v>4.5481097608097159</v>
      </c>
    </row>
    <row r="348" spans="1:19" x14ac:dyDescent="0.3">
      <c r="A348" t="s">
        <v>422</v>
      </c>
      <c r="B348">
        <v>1900.3408202999999</v>
      </c>
      <c r="C348">
        <v>1901.7399902</v>
      </c>
      <c r="D348">
        <v>1860.3664550999999</v>
      </c>
      <c r="E348">
        <v>1744.4422606999999</v>
      </c>
      <c r="F348">
        <v>1820.1400146000001</v>
      </c>
      <c r="G348">
        <v>1825.4699707</v>
      </c>
      <c r="H348">
        <v>1901.7399902</v>
      </c>
      <c r="I348">
        <v>1902.5899658000001</v>
      </c>
      <c r="J348">
        <v>1877.9333495999999</v>
      </c>
      <c r="L348" t="str">
        <f t="shared" si="41"/>
        <v>15SEP2023:11:00:00</v>
      </c>
      <c r="M348">
        <v>12</v>
      </c>
      <c r="N348">
        <f t="shared" si="42"/>
        <v>1.3991699000000608</v>
      </c>
      <c r="O348" t="str">
        <f t="shared" si="44"/>
        <v/>
      </c>
      <c r="P348">
        <f t="shared" si="45"/>
        <v>1.3991699000000608</v>
      </c>
      <c r="Q348" t="str">
        <f t="shared" si="46"/>
        <v/>
      </c>
      <c r="R348">
        <f t="shared" si="47"/>
        <v>1</v>
      </c>
      <c r="S348">
        <f t="shared" si="43"/>
        <v>7.3627313850953266E-2</v>
      </c>
    </row>
    <row r="349" spans="1:19" x14ac:dyDescent="0.3">
      <c r="A349" t="s">
        <v>423</v>
      </c>
      <c r="B349">
        <v>2053.1284179999998</v>
      </c>
      <c r="C349">
        <v>2060.6000976999999</v>
      </c>
      <c r="D349">
        <v>1980.6502685999999</v>
      </c>
      <c r="E349">
        <v>1841.6848144999999</v>
      </c>
      <c r="F349">
        <v>1913.7299805</v>
      </c>
      <c r="G349">
        <v>1912.3399658000001</v>
      </c>
      <c r="H349">
        <v>2060.6000976999999</v>
      </c>
      <c r="I349">
        <v>2058.3999023000001</v>
      </c>
      <c r="J349">
        <v>2014.4371338000001</v>
      </c>
      <c r="L349" t="str">
        <f t="shared" si="41"/>
        <v>15SEP2023:12:00:00</v>
      </c>
      <c r="M349">
        <v>13</v>
      </c>
      <c r="N349">
        <f t="shared" si="42"/>
        <v>7.4716797000000952</v>
      </c>
      <c r="O349" t="str">
        <f t="shared" si="44"/>
        <v/>
      </c>
      <c r="P349">
        <f t="shared" si="45"/>
        <v>7.4716797000000952</v>
      </c>
      <c r="Q349" t="str">
        <f t="shared" si="46"/>
        <v/>
      </c>
      <c r="R349">
        <f t="shared" si="47"/>
        <v>1</v>
      </c>
      <c r="S349">
        <f t="shared" si="43"/>
        <v>0.36391682246931401</v>
      </c>
    </row>
    <row r="350" spans="1:19" x14ac:dyDescent="0.3">
      <c r="A350" t="s">
        <v>424</v>
      </c>
      <c r="B350">
        <v>2142.8371582</v>
      </c>
      <c r="C350">
        <v>2236.3400879000001</v>
      </c>
      <c r="D350">
        <v>2096.6098633000001</v>
      </c>
      <c r="E350">
        <v>1954.8706055</v>
      </c>
      <c r="F350">
        <v>2028.0699463000001</v>
      </c>
      <c r="G350">
        <v>2018.2399902</v>
      </c>
      <c r="H350">
        <v>2236.3400879000001</v>
      </c>
      <c r="I350">
        <v>2234.25</v>
      </c>
      <c r="J350">
        <v>2165.1298827999999</v>
      </c>
      <c r="L350" t="str">
        <f t="shared" si="41"/>
        <v>15SEP2023:13:00:00</v>
      </c>
      <c r="M350">
        <v>14</v>
      </c>
      <c r="N350">
        <f t="shared" si="42"/>
        <v>93.502929700000095</v>
      </c>
      <c r="O350" t="str">
        <f t="shared" si="44"/>
        <v/>
      </c>
      <c r="P350">
        <f t="shared" si="45"/>
        <v>93.502929700000095</v>
      </c>
      <c r="Q350" t="str">
        <f t="shared" si="46"/>
        <v/>
      </c>
      <c r="R350">
        <f t="shared" si="47"/>
        <v>1</v>
      </c>
      <c r="S350">
        <f t="shared" si="43"/>
        <v>4.3635107475242441</v>
      </c>
    </row>
    <row r="351" spans="1:19" x14ac:dyDescent="0.3">
      <c r="A351" t="s">
        <v>425</v>
      </c>
      <c r="B351">
        <v>2185.4616698999998</v>
      </c>
      <c r="C351">
        <v>2394.2700195000002</v>
      </c>
      <c r="D351">
        <v>2223.6552734000002</v>
      </c>
      <c r="E351">
        <v>2058.4360351999999</v>
      </c>
      <c r="F351">
        <v>2133.3400879000001</v>
      </c>
      <c r="G351">
        <v>2117.7600097999998</v>
      </c>
      <c r="H351">
        <v>2394.2700195000002</v>
      </c>
      <c r="I351">
        <v>2391.9299316000001</v>
      </c>
      <c r="J351">
        <v>2305.7011719000002</v>
      </c>
      <c r="L351" t="str">
        <f t="shared" si="41"/>
        <v>15SEP2023:14:00:00</v>
      </c>
      <c r="M351">
        <v>15</v>
      </c>
      <c r="N351">
        <f t="shared" si="42"/>
        <v>208.80834960000038</v>
      </c>
      <c r="O351" t="str">
        <f t="shared" si="44"/>
        <v/>
      </c>
      <c r="P351">
        <f t="shared" si="45"/>
        <v>208.80834960000038</v>
      </c>
      <c r="Q351" t="str">
        <f t="shared" si="46"/>
        <v/>
      </c>
      <c r="R351">
        <f t="shared" si="47"/>
        <v>1</v>
      </c>
      <c r="S351">
        <f t="shared" si="43"/>
        <v>9.554427445508793</v>
      </c>
    </row>
    <row r="352" spans="1:19" x14ac:dyDescent="0.3">
      <c r="A352" t="s">
        <v>426</v>
      </c>
      <c r="B352">
        <v>2135.5212402000002</v>
      </c>
      <c r="C352">
        <v>2517.3701172000001</v>
      </c>
      <c r="D352">
        <v>2307.4899902000002</v>
      </c>
      <c r="E352">
        <v>2118.0698241999999</v>
      </c>
      <c r="F352">
        <v>2219.6899414</v>
      </c>
      <c r="G352">
        <v>2205.5400390999998</v>
      </c>
      <c r="H352">
        <v>2517.3701172000001</v>
      </c>
      <c r="I352">
        <v>2514.4299316000001</v>
      </c>
      <c r="J352">
        <v>2413.5610351999999</v>
      </c>
      <c r="L352" t="str">
        <f t="shared" si="41"/>
        <v>15SEP2023:15:00:00</v>
      </c>
      <c r="M352">
        <v>16</v>
      </c>
      <c r="N352">
        <f t="shared" si="42"/>
        <v>381.8488769999999</v>
      </c>
      <c r="O352" t="str">
        <f t="shared" si="44"/>
        <v/>
      </c>
      <c r="P352">
        <f t="shared" si="45"/>
        <v>381.8488769999999</v>
      </c>
      <c r="Q352" t="str">
        <f t="shared" si="46"/>
        <v/>
      </c>
      <c r="R352">
        <f t="shared" si="47"/>
        <v>1</v>
      </c>
      <c r="S352">
        <f t="shared" si="43"/>
        <v>17.880827865904916</v>
      </c>
    </row>
    <row r="353" spans="1:19" x14ac:dyDescent="0.3">
      <c r="A353" t="s">
        <v>427</v>
      </c>
      <c r="B353">
        <v>2157.5322265999998</v>
      </c>
      <c r="C353">
        <v>2574.5600586</v>
      </c>
      <c r="D353">
        <v>2350.3457030999998</v>
      </c>
      <c r="E353">
        <v>2180.2438965000001</v>
      </c>
      <c r="F353">
        <v>2275.1201172000001</v>
      </c>
      <c r="G353">
        <v>2265.4199219000002</v>
      </c>
      <c r="H353">
        <v>2574.5600586</v>
      </c>
      <c r="I353">
        <v>2571.2700195000002</v>
      </c>
      <c r="J353">
        <v>2467.8723144999999</v>
      </c>
      <c r="L353" t="str">
        <f t="shared" si="41"/>
        <v>15SEP2023:16:00:00</v>
      </c>
      <c r="M353">
        <v>17</v>
      </c>
      <c r="N353">
        <f t="shared" si="42"/>
        <v>417.02783200000022</v>
      </c>
      <c r="O353" t="str">
        <f t="shared" si="44"/>
        <v/>
      </c>
      <c r="P353">
        <f t="shared" si="45"/>
        <v>417.02783200000022</v>
      </c>
      <c r="Q353" t="str">
        <f t="shared" si="46"/>
        <v/>
      </c>
      <c r="R353">
        <f t="shared" si="47"/>
        <v>1</v>
      </c>
      <c r="S353">
        <f t="shared" si="43"/>
        <v>19.328927135293998</v>
      </c>
    </row>
    <row r="354" spans="1:19" x14ac:dyDescent="0.3">
      <c r="A354" t="s">
        <v>428</v>
      </c>
      <c r="B354">
        <v>2189.8945312999999</v>
      </c>
      <c r="C354">
        <v>2582.3200683999999</v>
      </c>
      <c r="D354">
        <v>2362.7329101999999</v>
      </c>
      <c r="E354">
        <v>2229.9616698999998</v>
      </c>
      <c r="F354">
        <v>2299.1101073999998</v>
      </c>
      <c r="G354">
        <v>2302.3300780999998</v>
      </c>
      <c r="H354">
        <v>2582.3200683999999</v>
      </c>
      <c r="I354">
        <v>2582.8300780999998</v>
      </c>
      <c r="J354">
        <v>2482.2358398000001</v>
      </c>
      <c r="L354" t="str">
        <f t="shared" si="41"/>
        <v>15SEP2023:17:00:00</v>
      </c>
      <c r="M354">
        <v>18</v>
      </c>
      <c r="N354">
        <f t="shared" si="42"/>
        <v>392.42553709999993</v>
      </c>
      <c r="O354" t="str">
        <f t="shared" si="44"/>
        <v/>
      </c>
      <c r="P354">
        <f t="shared" si="45"/>
        <v>392.42553709999993</v>
      </c>
      <c r="Q354" t="str">
        <f t="shared" si="46"/>
        <v/>
      </c>
      <c r="R354">
        <f t="shared" si="47"/>
        <v>1</v>
      </c>
      <c r="S354">
        <f t="shared" si="43"/>
        <v>17.919837302257751</v>
      </c>
    </row>
    <row r="355" spans="1:19" x14ac:dyDescent="0.3">
      <c r="A355" t="s">
        <v>429</v>
      </c>
      <c r="B355">
        <v>2184.5207519999999</v>
      </c>
      <c r="C355">
        <v>2533.7099609000002</v>
      </c>
      <c r="D355">
        <v>2331.3427734000002</v>
      </c>
      <c r="E355">
        <v>2200.7346191000001</v>
      </c>
      <c r="F355">
        <v>2282.6398926000002</v>
      </c>
      <c r="G355">
        <v>2294.7099609000002</v>
      </c>
      <c r="H355">
        <v>2533.7099609000002</v>
      </c>
      <c r="I355">
        <v>2536.3000487999998</v>
      </c>
      <c r="J355">
        <v>2445.0065918</v>
      </c>
      <c r="L355" t="str">
        <f t="shared" si="41"/>
        <v>15SEP2023:18:00:00</v>
      </c>
      <c r="M355">
        <v>19</v>
      </c>
      <c r="N355">
        <f t="shared" si="42"/>
        <v>349.18920890000027</v>
      </c>
      <c r="O355" t="str">
        <f t="shared" si="44"/>
        <v/>
      </c>
      <c r="P355">
        <f t="shared" si="45"/>
        <v>349.18920890000027</v>
      </c>
      <c r="Q355" t="str">
        <f t="shared" si="46"/>
        <v/>
      </c>
      <c r="R355">
        <f t="shared" si="47"/>
        <v>1</v>
      </c>
      <c r="S355">
        <f t="shared" si="43"/>
        <v>15.984705504871316</v>
      </c>
    </row>
    <row r="356" spans="1:19" x14ac:dyDescent="0.3">
      <c r="A356" t="s">
        <v>430</v>
      </c>
      <c r="B356">
        <v>2108.7448730000001</v>
      </c>
      <c r="C356">
        <v>2401.6799316000001</v>
      </c>
      <c r="D356">
        <v>2268.1989745999999</v>
      </c>
      <c r="E356">
        <v>2165.5419922000001</v>
      </c>
      <c r="F356">
        <v>2200.7299804999998</v>
      </c>
      <c r="G356">
        <v>2234.0900879000001</v>
      </c>
      <c r="H356">
        <v>2401.6799316000001</v>
      </c>
      <c r="I356">
        <v>2405.9199219000002</v>
      </c>
      <c r="J356">
        <v>2339.4018554999998</v>
      </c>
      <c r="L356" t="str">
        <f t="shared" si="41"/>
        <v>15SEP2023:19:00:00</v>
      </c>
      <c r="M356">
        <v>20</v>
      </c>
      <c r="N356">
        <f t="shared" si="42"/>
        <v>292.93505860000005</v>
      </c>
      <c r="O356" t="str">
        <f t="shared" si="44"/>
        <v/>
      </c>
      <c r="P356">
        <f t="shared" si="45"/>
        <v>292.93505860000005</v>
      </c>
      <c r="Q356" t="str">
        <f t="shared" si="46"/>
        <v/>
      </c>
      <c r="R356">
        <f t="shared" si="47"/>
        <v>1</v>
      </c>
      <c r="S356">
        <f t="shared" si="43"/>
        <v>13.891441413832903</v>
      </c>
    </row>
    <row r="357" spans="1:19" x14ac:dyDescent="0.3">
      <c r="A357" t="s">
        <v>431</v>
      </c>
      <c r="B357">
        <v>2048.4941405999998</v>
      </c>
      <c r="C357">
        <v>2250.0100097999998</v>
      </c>
      <c r="D357">
        <v>2189.6416015999998</v>
      </c>
      <c r="E357">
        <v>2115.4372558999999</v>
      </c>
      <c r="F357">
        <v>2102.6699219000002</v>
      </c>
      <c r="G357">
        <v>2144.2199707</v>
      </c>
      <c r="H357">
        <v>2250.0100097999998</v>
      </c>
      <c r="I357">
        <v>2253.1899414</v>
      </c>
      <c r="J357">
        <v>2213.5773926000002</v>
      </c>
      <c r="L357" t="str">
        <f t="shared" si="41"/>
        <v>15SEP2023:20:00:00</v>
      </c>
      <c r="M357">
        <v>21</v>
      </c>
      <c r="N357">
        <f t="shared" si="42"/>
        <v>201.5158692</v>
      </c>
      <c r="O357" t="str">
        <f t="shared" si="44"/>
        <v/>
      </c>
      <c r="P357">
        <f t="shared" si="45"/>
        <v>201.5158692</v>
      </c>
      <c r="Q357" t="str">
        <f t="shared" si="46"/>
        <v/>
      </c>
      <c r="R357">
        <f t="shared" si="47"/>
        <v>1</v>
      </c>
      <c r="S357">
        <f t="shared" si="43"/>
        <v>9.8372685186678837</v>
      </c>
    </row>
    <row r="358" spans="1:19" x14ac:dyDescent="0.3">
      <c r="A358" t="s">
        <v>432</v>
      </c>
      <c r="B358">
        <v>1939.3907471</v>
      </c>
      <c r="C358">
        <v>2138.0700683999999</v>
      </c>
      <c r="D358">
        <v>2143.1965332</v>
      </c>
      <c r="E358">
        <v>2076.0866698999998</v>
      </c>
      <c r="F358">
        <v>2037.3599853999999</v>
      </c>
      <c r="G358">
        <v>2077.4499512000002</v>
      </c>
      <c r="H358">
        <v>2138.0700683999999</v>
      </c>
      <c r="I358">
        <v>2141.1499023000001</v>
      </c>
      <c r="J358">
        <v>2123.8862304999998</v>
      </c>
      <c r="L358" t="str">
        <f t="shared" si="41"/>
        <v>15SEP2023:21:00:00</v>
      </c>
      <c r="M358">
        <v>22</v>
      </c>
      <c r="N358">
        <f t="shared" si="42"/>
        <v>198.67932129999986</v>
      </c>
      <c r="O358" t="str">
        <f t="shared" si="44"/>
        <v/>
      </c>
      <c r="P358">
        <f t="shared" si="45"/>
        <v>198.67932129999986</v>
      </c>
      <c r="Q358" t="str">
        <f t="shared" si="46"/>
        <v/>
      </c>
      <c r="R358">
        <f t="shared" si="47"/>
        <v>1</v>
      </c>
      <c r="S358">
        <f t="shared" si="43"/>
        <v>10.244419367117638</v>
      </c>
    </row>
    <row r="359" spans="1:19" x14ac:dyDescent="0.3">
      <c r="A359" t="s">
        <v>433</v>
      </c>
      <c r="B359">
        <v>1898.8793945</v>
      </c>
      <c r="C359">
        <v>2008.6700439000001</v>
      </c>
      <c r="D359">
        <v>2020.2055664</v>
      </c>
      <c r="E359">
        <v>1941.9415283000001</v>
      </c>
      <c r="F359">
        <v>1949.3499756000001</v>
      </c>
      <c r="G359">
        <v>1988.3100586</v>
      </c>
      <c r="H359">
        <v>2008.6700439000001</v>
      </c>
      <c r="I359">
        <v>2011.9599608999999</v>
      </c>
      <c r="J359">
        <v>2003.9960937999999</v>
      </c>
      <c r="L359" t="str">
        <f t="shared" si="41"/>
        <v>15SEP2023:22:00:00</v>
      </c>
      <c r="M359">
        <v>23</v>
      </c>
      <c r="N359">
        <f t="shared" si="42"/>
        <v>109.79064940000012</v>
      </c>
      <c r="O359" t="str">
        <f t="shared" si="44"/>
        <v/>
      </c>
      <c r="P359">
        <f t="shared" si="45"/>
        <v>109.79064940000012</v>
      </c>
      <c r="Q359" t="str">
        <f t="shared" si="46"/>
        <v/>
      </c>
      <c r="R359">
        <f t="shared" si="47"/>
        <v>1</v>
      </c>
      <c r="S359">
        <f t="shared" si="43"/>
        <v>5.7818653316267854</v>
      </c>
    </row>
    <row r="360" spans="1:19" x14ac:dyDescent="0.3">
      <c r="A360" t="s">
        <v>434</v>
      </c>
      <c r="B360">
        <v>1817.4428711</v>
      </c>
      <c r="C360">
        <v>1887.0100098</v>
      </c>
      <c r="D360">
        <v>1920.9270019999999</v>
      </c>
      <c r="E360">
        <v>1821.3314209</v>
      </c>
      <c r="F360">
        <v>1836.9799805</v>
      </c>
      <c r="G360">
        <v>1867.1899414</v>
      </c>
      <c r="H360">
        <v>1887.0100098</v>
      </c>
      <c r="I360">
        <v>1890.8100586</v>
      </c>
      <c r="J360">
        <v>1887.9484863</v>
      </c>
      <c r="L360" t="str">
        <f t="shared" ref="L360:L423" si="48">A360</f>
        <v>15SEP2023:23:00:00</v>
      </c>
      <c r="M360">
        <v>24</v>
      </c>
      <c r="N360">
        <f t="shared" ref="N360:N423" si="49">C360-B360</f>
        <v>69.567138699999987</v>
      </c>
      <c r="O360" t="str">
        <f t="shared" si="44"/>
        <v/>
      </c>
      <c r="P360">
        <f t="shared" si="45"/>
        <v>69.567138699999987</v>
      </c>
      <c r="Q360" t="str">
        <f t="shared" si="46"/>
        <v/>
      </c>
      <c r="R360">
        <f t="shared" si="47"/>
        <v>1</v>
      </c>
      <c r="S360">
        <f t="shared" ref="S360:S423" si="50">ABS((B360-C360)/B360)*100</f>
        <v>3.8277483053921113</v>
      </c>
    </row>
    <row r="361" spans="1:19" x14ac:dyDescent="0.3">
      <c r="A361" t="s">
        <v>435</v>
      </c>
      <c r="B361">
        <v>1729.2770995999999</v>
      </c>
      <c r="C361">
        <v>1756.75</v>
      </c>
      <c r="D361">
        <v>1795.4903564000001</v>
      </c>
      <c r="E361">
        <v>1712.7644043</v>
      </c>
      <c r="F361">
        <v>1723.6400146000001</v>
      </c>
      <c r="G361">
        <v>1747.2099608999999</v>
      </c>
      <c r="H361">
        <v>1756.75</v>
      </c>
      <c r="I361">
        <v>1761.6099853999999</v>
      </c>
      <c r="J361">
        <v>1761.6911620999999</v>
      </c>
      <c r="L361" t="str">
        <f t="shared" si="48"/>
        <v>16SEP2023:00:00:00</v>
      </c>
      <c r="M361">
        <v>1</v>
      </c>
      <c r="N361">
        <f t="shared" si="49"/>
        <v>27.472900400000071</v>
      </c>
      <c r="O361" t="str">
        <f t="shared" si="44"/>
        <v/>
      </c>
      <c r="P361">
        <f t="shared" si="45"/>
        <v>27.472900400000071</v>
      </c>
      <c r="Q361" t="str">
        <f t="shared" si="46"/>
        <v/>
      </c>
      <c r="R361">
        <f t="shared" si="47"/>
        <v>1</v>
      </c>
      <c r="S361">
        <f t="shared" si="50"/>
        <v>1.5886927784075116</v>
      </c>
    </row>
    <row r="362" spans="1:19" x14ac:dyDescent="0.3">
      <c r="A362" t="s">
        <v>436</v>
      </c>
      <c r="B362">
        <v>1622.2834473</v>
      </c>
      <c r="C362">
        <v>1651.9399414</v>
      </c>
      <c r="D362">
        <v>1673.8172606999999</v>
      </c>
      <c r="E362">
        <v>1581.0174560999999</v>
      </c>
      <c r="F362">
        <v>1611.4100341999999</v>
      </c>
      <c r="G362">
        <v>1632.5300293</v>
      </c>
      <c r="H362">
        <v>1651.9399414</v>
      </c>
      <c r="I362">
        <v>1659.5400391000001</v>
      </c>
      <c r="J362">
        <v>1652.6015625</v>
      </c>
      <c r="L362" t="str">
        <f t="shared" si="48"/>
        <v>16SEP2023:01:00:00</v>
      </c>
      <c r="M362">
        <v>2</v>
      </c>
      <c r="N362">
        <f t="shared" si="49"/>
        <v>29.656494099999918</v>
      </c>
      <c r="O362" t="str">
        <f t="shared" si="44"/>
        <v/>
      </c>
      <c r="P362">
        <f t="shared" si="45"/>
        <v>29.656494099999918</v>
      </c>
      <c r="Q362" t="str">
        <f t="shared" si="46"/>
        <v/>
      </c>
      <c r="R362">
        <f t="shared" si="47"/>
        <v>1</v>
      </c>
      <c r="S362">
        <f t="shared" si="50"/>
        <v>1.8280710531416586</v>
      </c>
    </row>
    <row r="363" spans="1:19" x14ac:dyDescent="0.3">
      <c r="A363" t="s">
        <v>437</v>
      </c>
      <c r="B363">
        <v>1547.3161620999999</v>
      </c>
      <c r="C363">
        <v>1543.5</v>
      </c>
      <c r="D363">
        <v>1600.3629149999999</v>
      </c>
      <c r="E363">
        <v>1514.9654541</v>
      </c>
      <c r="F363">
        <v>1506.8900146000001</v>
      </c>
      <c r="G363">
        <v>1524.5300293</v>
      </c>
      <c r="H363">
        <v>1543.5</v>
      </c>
      <c r="I363">
        <v>1554.8699951000001</v>
      </c>
      <c r="J363">
        <v>1552.7257079999999</v>
      </c>
      <c r="L363" t="str">
        <f t="shared" si="48"/>
        <v>16SEP2023:02:00:00</v>
      </c>
      <c r="M363">
        <v>3</v>
      </c>
      <c r="N363">
        <f t="shared" si="49"/>
        <v>-3.8161620999999286</v>
      </c>
      <c r="O363">
        <f t="shared" si="44"/>
        <v>-3.8161620999999286</v>
      </c>
      <c r="P363" t="str">
        <f t="shared" si="45"/>
        <v/>
      </c>
      <c r="Q363">
        <f t="shared" si="46"/>
        <v>1</v>
      </c>
      <c r="R363" t="str">
        <f t="shared" si="47"/>
        <v/>
      </c>
      <c r="S363">
        <f t="shared" si="50"/>
        <v>0.24663105016758027</v>
      </c>
    </row>
    <row r="364" spans="1:19" x14ac:dyDescent="0.3">
      <c r="A364" t="s">
        <v>438</v>
      </c>
      <c r="B364">
        <v>1483.8034668</v>
      </c>
      <c r="C364">
        <v>1472.5699463000001</v>
      </c>
      <c r="D364">
        <v>1527.2700195</v>
      </c>
      <c r="E364">
        <v>1447.9277344</v>
      </c>
      <c r="F364">
        <v>1441.2299805</v>
      </c>
      <c r="G364">
        <v>1458.0699463000001</v>
      </c>
      <c r="H364">
        <v>1472.5699463000001</v>
      </c>
      <c r="I364">
        <v>1485.4699707</v>
      </c>
      <c r="J364">
        <v>1482.7960204999999</v>
      </c>
      <c r="L364" t="str">
        <f t="shared" si="48"/>
        <v>16SEP2023:03:00:00</v>
      </c>
      <c r="M364">
        <v>4</v>
      </c>
      <c r="N364">
        <f t="shared" si="49"/>
        <v>-11.233520499999941</v>
      </c>
      <c r="O364">
        <f t="shared" si="44"/>
        <v>-11.233520499999941</v>
      </c>
      <c r="P364" t="str">
        <f t="shared" si="45"/>
        <v/>
      </c>
      <c r="Q364">
        <f t="shared" si="46"/>
        <v>1</v>
      </c>
      <c r="R364" t="str">
        <f t="shared" si="47"/>
        <v/>
      </c>
      <c r="S364">
        <f t="shared" si="50"/>
        <v>0.75707603812426549</v>
      </c>
    </row>
    <row r="365" spans="1:19" x14ac:dyDescent="0.3">
      <c r="A365" t="s">
        <v>439</v>
      </c>
      <c r="B365">
        <v>1437.5667725000001</v>
      </c>
      <c r="C365">
        <v>1411.3699951000001</v>
      </c>
      <c r="D365">
        <v>1476.7160644999999</v>
      </c>
      <c r="E365">
        <v>1398.2049560999999</v>
      </c>
      <c r="F365">
        <v>1386.8900146000001</v>
      </c>
      <c r="G365">
        <v>1404.4000243999999</v>
      </c>
      <c r="H365">
        <v>1411.3699951000001</v>
      </c>
      <c r="I365">
        <v>1423.6500243999999</v>
      </c>
      <c r="J365">
        <v>1424.9782714999999</v>
      </c>
      <c r="L365" t="str">
        <f t="shared" si="48"/>
        <v>16SEP2023:04:00:00</v>
      </c>
      <c r="M365">
        <v>5</v>
      </c>
      <c r="N365">
        <f t="shared" si="49"/>
        <v>-26.196777399999974</v>
      </c>
      <c r="O365">
        <f t="shared" si="44"/>
        <v>-26.196777399999974</v>
      </c>
      <c r="P365" t="str">
        <f t="shared" si="45"/>
        <v/>
      </c>
      <c r="Q365">
        <f t="shared" si="46"/>
        <v>1</v>
      </c>
      <c r="R365" t="str">
        <f t="shared" si="47"/>
        <v/>
      </c>
      <c r="S365">
        <f t="shared" si="50"/>
        <v>1.8222998681614262</v>
      </c>
    </row>
    <row r="366" spans="1:19" x14ac:dyDescent="0.3">
      <c r="A366" t="s">
        <v>440</v>
      </c>
      <c r="B366">
        <v>1402.6064452999999</v>
      </c>
      <c r="C366">
        <v>1387.25</v>
      </c>
      <c r="D366">
        <v>1455.0244141000001</v>
      </c>
      <c r="E366">
        <v>1387.7897949000001</v>
      </c>
      <c r="F366">
        <v>1366.7900391000001</v>
      </c>
      <c r="G366">
        <v>1384.5</v>
      </c>
      <c r="H366">
        <v>1387.25</v>
      </c>
      <c r="I366">
        <v>1399.1199951000001</v>
      </c>
      <c r="J366">
        <v>1402.0449219</v>
      </c>
      <c r="L366" t="str">
        <f t="shared" si="48"/>
        <v>16SEP2023:05:00:00</v>
      </c>
      <c r="M366">
        <v>6</v>
      </c>
      <c r="N366">
        <f t="shared" si="49"/>
        <v>-15.356445299999905</v>
      </c>
      <c r="O366">
        <f t="shared" si="44"/>
        <v>-15.356445299999905</v>
      </c>
      <c r="P366" t="str">
        <f t="shared" si="45"/>
        <v/>
      </c>
      <c r="Q366">
        <f t="shared" si="46"/>
        <v>1</v>
      </c>
      <c r="R366" t="str">
        <f t="shared" si="47"/>
        <v/>
      </c>
      <c r="S366">
        <f t="shared" si="50"/>
        <v>1.0948506155420776</v>
      </c>
    </row>
    <row r="367" spans="1:19" x14ac:dyDescent="0.3">
      <c r="A367" t="s">
        <v>441</v>
      </c>
      <c r="B367">
        <v>1409.8817139</v>
      </c>
      <c r="C367">
        <v>1379.7700195</v>
      </c>
      <c r="D367">
        <v>1443.3712158000001</v>
      </c>
      <c r="E367">
        <v>1385.2713623</v>
      </c>
      <c r="F367">
        <v>1363</v>
      </c>
      <c r="G367">
        <v>1381.6500243999999</v>
      </c>
      <c r="H367">
        <v>1379.7700195</v>
      </c>
      <c r="I367">
        <v>1391.0100098</v>
      </c>
      <c r="J367">
        <v>1394.3732910000001</v>
      </c>
      <c r="L367" t="str">
        <f t="shared" si="48"/>
        <v>16SEP2023:06:00:00</v>
      </c>
      <c r="M367">
        <v>7</v>
      </c>
      <c r="N367">
        <f t="shared" si="49"/>
        <v>-30.111694400000033</v>
      </c>
      <c r="O367">
        <f t="shared" si="44"/>
        <v>-30.111694400000033</v>
      </c>
      <c r="P367" t="str">
        <f t="shared" si="45"/>
        <v/>
      </c>
      <c r="Q367">
        <f t="shared" si="46"/>
        <v>1</v>
      </c>
      <c r="R367" t="str">
        <f t="shared" si="47"/>
        <v/>
      </c>
      <c r="S367">
        <f t="shared" si="50"/>
        <v>2.1357603338726467</v>
      </c>
    </row>
    <row r="368" spans="1:19" x14ac:dyDescent="0.3">
      <c r="A368" t="s">
        <v>442</v>
      </c>
      <c r="B368">
        <v>1442.3679199000001</v>
      </c>
      <c r="C368">
        <v>1396.7099608999999</v>
      </c>
      <c r="D368">
        <v>1450.1125488</v>
      </c>
      <c r="E368">
        <v>1420.5428466999999</v>
      </c>
      <c r="F368">
        <v>1399.1899414</v>
      </c>
      <c r="G368">
        <v>1415.0100098</v>
      </c>
      <c r="H368">
        <v>1396.7099608999999</v>
      </c>
      <c r="I368">
        <v>1406.4100341999999</v>
      </c>
      <c r="J368">
        <v>1412.3785399999999</v>
      </c>
      <c r="L368" t="str">
        <f t="shared" si="48"/>
        <v>16SEP2023:07:00:00</v>
      </c>
      <c r="M368">
        <v>8</v>
      </c>
      <c r="N368">
        <f t="shared" si="49"/>
        <v>-45.657959000000119</v>
      </c>
      <c r="O368">
        <f t="shared" si="44"/>
        <v>-45.657959000000119</v>
      </c>
      <c r="P368" t="str">
        <f t="shared" si="45"/>
        <v/>
      </c>
      <c r="Q368">
        <f t="shared" si="46"/>
        <v>1</v>
      </c>
      <c r="R368" t="str">
        <f t="shared" si="47"/>
        <v/>
      </c>
      <c r="S368">
        <f t="shared" si="50"/>
        <v>3.1654863069310082</v>
      </c>
    </row>
    <row r="369" spans="1:19" x14ac:dyDescent="0.3">
      <c r="A369" t="s">
        <v>443</v>
      </c>
      <c r="B369">
        <v>1474.0938721</v>
      </c>
      <c r="C369">
        <v>1388.0500488</v>
      </c>
      <c r="D369">
        <v>1458.2490233999999</v>
      </c>
      <c r="E369">
        <v>1429.5584716999999</v>
      </c>
      <c r="F369">
        <v>1407.2099608999999</v>
      </c>
      <c r="G369">
        <v>1420.0100098</v>
      </c>
      <c r="H369">
        <v>1388.0500488</v>
      </c>
      <c r="I369">
        <v>1399.2900391000001</v>
      </c>
      <c r="J369">
        <v>1410.5738524999999</v>
      </c>
      <c r="L369" t="str">
        <f t="shared" si="48"/>
        <v>16SEP2023:08:00:00</v>
      </c>
      <c r="M369">
        <v>9</v>
      </c>
      <c r="N369">
        <f t="shared" si="49"/>
        <v>-86.043823299999985</v>
      </c>
      <c r="O369">
        <f t="shared" si="44"/>
        <v>-86.043823299999985</v>
      </c>
      <c r="P369" t="str">
        <f t="shared" si="45"/>
        <v/>
      </c>
      <c r="Q369">
        <f t="shared" si="46"/>
        <v>1</v>
      </c>
      <c r="R369" t="str">
        <f t="shared" si="47"/>
        <v/>
      </c>
      <c r="S369">
        <f t="shared" si="50"/>
        <v>5.8370653951245055</v>
      </c>
    </row>
    <row r="370" spans="1:19" x14ac:dyDescent="0.3">
      <c r="A370" t="s">
        <v>444</v>
      </c>
      <c r="B370">
        <v>1554.1511230000001</v>
      </c>
      <c r="C370">
        <v>1468.5600586</v>
      </c>
      <c r="D370">
        <v>1538.6508789</v>
      </c>
      <c r="E370">
        <v>1484.8905029</v>
      </c>
      <c r="F370">
        <v>1471.6300048999999</v>
      </c>
      <c r="G370">
        <v>1492.4599608999999</v>
      </c>
      <c r="H370">
        <v>1468.5600586</v>
      </c>
      <c r="I370">
        <v>1477.3399658000001</v>
      </c>
      <c r="J370">
        <v>1487.9091797000001</v>
      </c>
      <c r="L370" t="str">
        <f t="shared" si="48"/>
        <v>16SEP2023:09:00:00</v>
      </c>
      <c r="M370">
        <v>10</v>
      </c>
      <c r="N370">
        <f t="shared" si="49"/>
        <v>-85.59106440000005</v>
      </c>
      <c r="O370">
        <f t="shared" si="44"/>
        <v>-85.59106440000005</v>
      </c>
      <c r="P370" t="str">
        <f t="shared" si="45"/>
        <v/>
      </c>
      <c r="Q370">
        <f t="shared" si="46"/>
        <v>1</v>
      </c>
      <c r="R370" t="str">
        <f t="shared" si="47"/>
        <v/>
      </c>
      <c r="S370">
        <f t="shared" si="50"/>
        <v>5.5072549337919208</v>
      </c>
    </row>
    <row r="371" spans="1:19" x14ac:dyDescent="0.3">
      <c r="A371" t="s">
        <v>445</v>
      </c>
      <c r="B371">
        <v>1657.0181885</v>
      </c>
      <c r="C371">
        <v>1582.9799805</v>
      </c>
      <c r="D371">
        <v>1653.6632079999999</v>
      </c>
      <c r="E371">
        <v>1579.1276855000001</v>
      </c>
      <c r="F371">
        <v>1573.2900391000001</v>
      </c>
      <c r="G371">
        <v>1593.9499512</v>
      </c>
      <c r="H371">
        <v>1582.9799805</v>
      </c>
      <c r="I371">
        <v>1589.8199463000001</v>
      </c>
      <c r="J371">
        <v>1599.2967529</v>
      </c>
      <c r="L371" t="str">
        <f t="shared" si="48"/>
        <v>16SEP2023:10:00:00</v>
      </c>
      <c r="M371">
        <v>11</v>
      </c>
      <c r="N371">
        <f t="shared" si="49"/>
        <v>-74.038207999999941</v>
      </c>
      <c r="O371">
        <f t="shared" si="44"/>
        <v>-74.038207999999941</v>
      </c>
      <c r="P371" t="str">
        <f t="shared" si="45"/>
        <v/>
      </c>
      <c r="Q371">
        <f t="shared" si="46"/>
        <v>1</v>
      </c>
      <c r="R371" t="str">
        <f t="shared" si="47"/>
        <v/>
      </c>
      <c r="S371">
        <f t="shared" si="50"/>
        <v>4.4681590409711998</v>
      </c>
    </row>
    <row r="372" spans="1:19" x14ac:dyDescent="0.3">
      <c r="A372" t="s">
        <v>446</v>
      </c>
      <c r="B372">
        <v>1802.300293</v>
      </c>
      <c r="C372">
        <v>1719.2900391000001</v>
      </c>
      <c r="D372">
        <v>1776.7314452999999</v>
      </c>
      <c r="E372">
        <v>1685.5821533000001</v>
      </c>
      <c r="F372">
        <v>1721.7099608999999</v>
      </c>
      <c r="G372">
        <v>1742.0899658000001</v>
      </c>
      <c r="H372">
        <v>1719.2900391000001</v>
      </c>
      <c r="I372">
        <v>1726.5999756000001</v>
      </c>
      <c r="J372">
        <v>1735.4934082</v>
      </c>
      <c r="L372" t="str">
        <f t="shared" si="48"/>
        <v>16SEP2023:11:00:00</v>
      </c>
      <c r="M372">
        <v>12</v>
      </c>
      <c r="N372">
        <f t="shared" si="49"/>
        <v>-83.010253899999952</v>
      </c>
      <c r="O372">
        <f t="shared" si="44"/>
        <v>-83.010253899999952</v>
      </c>
      <c r="P372" t="str">
        <f t="shared" si="45"/>
        <v/>
      </c>
      <c r="Q372">
        <f t="shared" si="46"/>
        <v>1</v>
      </c>
      <c r="R372" t="str">
        <f t="shared" si="47"/>
        <v/>
      </c>
      <c r="S372">
        <f t="shared" si="50"/>
        <v>4.6057948402053528</v>
      </c>
    </row>
    <row r="373" spans="1:19" x14ac:dyDescent="0.3">
      <c r="A373" t="s">
        <v>447</v>
      </c>
      <c r="B373">
        <v>1958.3399658000001</v>
      </c>
      <c r="C373">
        <v>1865.75</v>
      </c>
      <c r="D373">
        <v>1895.7064209</v>
      </c>
      <c r="E373">
        <v>1745.6209716999999</v>
      </c>
      <c r="F373">
        <v>1840.9399414</v>
      </c>
      <c r="G373">
        <v>1857.9499512</v>
      </c>
      <c r="H373">
        <v>1865.75</v>
      </c>
      <c r="I373">
        <v>1868.7800293</v>
      </c>
      <c r="J373">
        <v>1869.3894043</v>
      </c>
      <c r="L373" t="str">
        <f t="shared" si="48"/>
        <v>16SEP2023:12:00:00</v>
      </c>
      <c r="M373">
        <v>13</v>
      </c>
      <c r="N373">
        <f t="shared" si="49"/>
        <v>-92.589965800000073</v>
      </c>
      <c r="O373">
        <f t="shared" si="44"/>
        <v>-92.589965800000073</v>
      </c>
      <c r="P373" t="str">
        <f t="shared" si="45"/>
        <v/>
      </c>
      <c r="Q373">
        <f t="shared" si="46"/>
        <v>1</v>
      </c>
      <c r="R373" t="str">
        <f t="shared" si="47"/>
        <v/>
      </c>
      <c r="S373">
        <f t="shared" si="50"/>
        <v>4.7279822409270098</v>
      </c>
    </row>
    <row r="374" spans="1:19" x14ac:dyDescent="0.3">
      <c r="A374" t="s">
        <v>448</v>
      </c>
      <c r="B374">
        <v>2093.5737304999998</v>
      </c>
      <c r="C374">
        <v>2022.2299805</v>
      </c>
      <c r="D374">
        <v>2036.2993164</v>
      </c>
      <c r="E374">
        <v>1847.9504394999999</v>
      </c>
      <c r="F374">
        <v>1963.9599608999999</v>
      </c>
      <c r="G374">
        <v>1983.2199707</v>
      </c>
      <c r="H374">
        <v>2022.2299805</v>
      </c>
      <c r="I374">
        <v>2025.2199707</v>
      </c>
      <c r="J374">
        <v>2016.2130127</v>
      </c>
      <c r="L374" t="str">
        <f t="shared" si="48"/>
        <v>16SEP2023:13:00:00</v>
      </c>
      <c r="M374">
        <v>14</v>
      </c>
      <c r="N374">
        <f t="shared" si="49"/>
        <v>-71.343749999999773</v>
      </c>
      <c r="O374">
        <f t="shared" si="44"/>
        <v>-71.343749999999773</v>
      </c>
      <c r="P374" t="str">
        <f t="shared" si="45"/>
        <v/>
      </c>
      <c r="Q374">
        <f t="shared" si="46"/>
        <v>1</v>
      </c>
      <c r="R374" t="str">
        <f t="shared" si="47"/>
        <v/>
      </c>
      <c r="S374">
        <f t="shared" si="50"/>
        <v>3.4077495796128963</v>
      </c>
    </row>
    <row r="375" spans="1:19" x14ac:dyDescent="0.3">
      <c r="A375" t="s">
        <v>449</v>
      </c>
      <c r="B375">
        <v>2179.7878418</v>
      </c>
      <c r="C375">
        <v>2135.2299804999998</v>
      </c>
      <c r="D375">
        <v>2175.5566405999998</v>
      </c>
      <c r="E375">
        <v>1970.6208495999999</v>
      </c>
      <c r="F375">
        <v>2057.75</v>
      </c>
      <c r="G375">
        <v>2080.5800780999998</v>
      </c>
      <c r="H375">
        <v>2135.2299804999998</v>
      </c>
      <c r="I375">
        <v>2138.0700683999999</v>
      </c>
      <c r="J375">
        <v>2130.9345702999999</v>
      </c>
      <c r="L375" t="str">
        <f t="shared" si="48"/>
        <v>16SEP2023:14:00:00</v>
      </c>
      <c r="M375">
        <v>15</v>
      </c>
      <c r="N375">
        <f t="shared" si="49"/>
        <v>-44.557861300000241</v>
      </c>
      <c r="O375">
        <f t="shared" si="44"/>
        <v>-44.557861300000241</v>
      </c>
      <c r="P375" t="str">
        <f t="shared" si="45"/>
        <v/>
      </c>
      <c r="Q375">
        <f t="shared" si="46"/>
        <v>1</v>
      </c>
      <c r="R375" t="str">
        <f t="shared" si="47"/>
        <v/>
      </c>
      <c r="S375">
        <f t="shared" si="50"/>
        <v>2.0441375277699394</v>
      </c>
    </row>
    <row r="376" spans="1:19" x14ac:dyDescent="0.3">
      <c r="A376" t="s">
        <v>450</v>
      </c>
      <c r="B376">
        <v>2171.6372070000002</v>
      </c>
      <c r="C376">
        <v>2214.1398926000002</v>
      </c>
      <c r="D376">
        <v>2256.6081543</v>
      </c>
      <c r="E376">
        <v>2045.7636719</v>
      </c>
      <c r="F376">
        <v>2133.6000976999999</v>
      </c>
      <c r="G376">
        <v>2158.2199707</v>
      </c>
      <c r="H376">
        <v>2214.1398926000002</v>
      </c>
      <c r="I376">
        <v>2217.7600097999998</v>
      </c>
      <c r="J376">
        <v>2210.0737304999998</v>
      </c>
      <c r="L376" t="str">
        <f t="shared" si="48"/>
        <v>16SEP2023:15:00:00</v>
      </c>
      <c r="M376">
        <v>16</v>
      </c>
      <c r="N376">
        <f t="shared" si="49"/>
        <v>42.50268559999995</v>
      </c>
      <c r="O376" t="str">
        <f t="shared" si="44"/>
        <v/>
      </c>
      <c r="P376">
        <f t="shared" si="45"/>
        <v>42.50268559999995</v>
      </c>
      <c r="Q376" t="str">
        <f t="shared" si="46"/>
        <v/>
      </c>
      <c r="R376">
        <f t="shared" si="47"/>
        <v>1</v>
      </c>
      <c r="S376">
        <f t="shared" si="50"/>
        <v>1.9571724716724261</v>
      </c>
    </row>
    <row r="377" spans="1:19" x14ac:dyDescent="0.3">
      <c r="A377" t="s">
        <v>451</v>
      </c>
      <c r="B377">
        <v>2169.4250487999998</v>
      </c>
      <c r="C377">
        <v>2259.3400879000001</v>
      </c>
      <c r="D377">
        <v>2331.9672851999999</v>
      </c>
      <c r="E377">
        <v>2152.6291504000001</v>
      </c>
      <c r="F377">
        <v>2181.2399902000002</v>
      </c>
      <c r="G377">
        <v>2209.7800293</v>
      </c>
      <c r="H377">
        <v>2259.3400879000001</v>
      </c>
      <c r="I377">
        <v>2262.8400879000001</v>
      </c>
      <c r="J377">
        <v>2262.1496582</v>
      </c>
      <c r="L377" t="str">
        <f t="shared" si="48"/>
        <v>16SEP2023:16:00:00</v>
      </c>
      <c r="M377">
        <v>17</v>
      </c>
      <c r="N377">
        <f t="shared" si="49"/>
        <v>89.915039100000286</v>
      </c>
      <c r="O377" t="str">
        <f t="shared" si="44"/>
        <v/>
      </c>
      <c r="P377">
        <f t="shared" si="45"/>
        <v>89.915039100000286</v>
      </c>
      <c r="Q377" t="str">
        <f t="shared" si="46"/>
        <v/>
      </c>
      <c r="R377">
        <f t="shared" si="47"/>
        <v>1</v>
      </c>
      <c r="S377">
        <f t="shared" si="50"/>
        <v>4.1446483320424488</v>
      </c>
    </row>
    <row r="378" spans="1:19" x14ac:dyDescent="0.3">
      <c r="A378" t="s">
        <v>452</v>
      </c>
      <c r="B378">
        <v>2184.3220215000001</v>
      </c>
      <c r="C378">
        <v>2268.7199707</v>
      </c>
      <c r="D378">
        <v>2382.4350586</v>
      </c>
      <c r="E378">
        <v>2244.6762695000002</v>
      </c>
      <c r="F378">
        <v>2206.3200683999999</v>
      </c>
      <c r="G378">
        <v>2244.3400879000001</v>
      </c>
      <c r="H378">
        <v>2268.7199707</v>
      </c>
      <c r="I378">
        <v>2276.4199219000002</v>
      </c>
      <c r="J378">
        <v>2285.0952148000001</v>
      </c>
      <c r="L378" t="str">
        <f t="shared" si="48"/>
        <v>16SEP2023:17:00:00</v>
      </c>
      <c r="M378">
        <v>18</v>
      </c>
      <c r="N378">
        <f t="shared" si="49"/>
        <v>84.397949199999857</v>
      </c>
      <c r="O378" t="str">
        <f t="shared" si="44"/>
        <v/>
      </c>
      <c r="P378">
        <f t="shared" si="45"/>
        <v>84.397949199999857</v>
      </c>
      <c r="Q378" t="str">
        <f t="shared" si="46"/>
        <v/>
      </c>
      <c r="R378">
        <f t="shared" si="47"/>
        <v>1</v>
      </c>
      <c r="S378">
        <f t="shared" si="50"/>
        <v>3.8638052617371308</v>
      </c>
    </row>
    <row r="379" spans="1:19" x14ac:dyDescent="0.3">
      <c r="A379" t="s">
        <v>453</v>
      </c>
      <c r="B379">
        <v>2167.3024902000002</v>
      </c>
      <c r="C379">
        <v>2236.1101073999998</v>
      </c>
      <c r="D379">
        <v>2395.0754394999999</v>
      </c>
      <c r="E379">
        <v>2248.2207030999998</v>
      </c>
      <c r="F379">
        <v>2202.2800293</v>
      </c>
      <c r="G379">
        <v>2245.1101073999998</v>
      </c>
      <c r="H379">
        <v>2236.1101073999998</v>
      </c>
      <c r="I379">
        <v>2247.2800293</v>
      </c>
      <c r="J379">
        <v>2268.7712402000002</v>
      </c>
      <c r="L379" t="str">
        <f t="shared" si="48"/>
        <v>16SEP2023:18:00:00</v>
      </c>
      <c r="M379">
        <v>19</v>
      </c>
      <c r="N379">
        <f t="shared" si="49"/>
        <v>68.80761719999964</v>
      </c>
      <c r="O379" t="str">
        <f t="shared" si="44"/>
        <v/>
      </c>
      <c r="P379">
        <f t="shared" si="45"/>
        <v>68.80761719999964</v>
      </c>
      <c r="Q379" t="str">
        <f t="shared" si="46"/>
        <v/>
      </c>
      <c r="R379">
        <f t="shared" si="47"/>
        <v>1</v>
      </c>
      <c r="S379">
        <f t="shared" si="50"/>
        <v>3.1748045098056448</v>
      </c>
    </row>
    <row r="380" spans="1:19" x14ac:dyDescent="0.3">
      <c r="A380" t="s">
        <v>454</v>
      </c>
      <c r="B380">
        <v>2109.6926269999999</v>
      </c>
      <c r="C380">
        <v>2126.8300780999998</v>
      </c>
      <c r="D380">
        <v>2314.9545898000001</v>
      </c>
      <c r="E380">
        <v>2165.3427734000002</v>
      </c>
      <c r="F380">
        <v>2109.6999512000002</v>
      </c>
      <c r="G380">
        <v>2167.2700195000002</v>
      </c>
      <c r="H380">
        <v>2126.8300780999998</v>
      </c>
      <c r="I380">
        <v>2140.5100097999998</v>
      </c>
      <c r="J380">
        <v>2170.8901366999999</v>
      </c>
      <c r="L380" t="str">
        <f t="shared" si="48"/>
        <v>16SEP2023:19:00:00</v>
      </c>
      <c r="M380">
        <v>20</v>
      </c>
      <c r="N380">
        <f t="shared" si="49"/>
        <v>17.137451099999907</v>
      </c>
      <c r="O380" t="str">
        <f t="shared" si="44"/>
        <v/>
      </c>
      <c r="P380">
        <f t="shared" si="45"/>
        <v>17.137451099999907</v>
      </c>
      <c r="Q380" t="str">
        <f t="shared" si="46"/>
        <v/>
      </c>
      <c r="R380">
        <f t="shared" si="47"/>
        <v>1</v>
      </c>
      <c r="S380">
        <f t="shared" si="50"/>
        <v>0.81231980814046367</v>
      </c>
    </row>
    <row r="381" spans="1:19" x14ac:dyDescent="0.3">
      <c r="A381" t="s">
        <v>455</v>
      </c>
      <c r="B381">
        <v>2044.8293457</v>
      </c>
      <c r="C381">
        <v>2023.7900391000001</v>
      </c>
      <c r="D381">
        <v>2244.8569336</v>
      </c>
      <c r="E381">
        <v>2128.5185547000001</v>
      </c>
      <c r="F381">
        <v>2015.7099608999999</v>
      </c>
      <c r="G381">
        <v>2075.3898926000002</v>
      </c>
      <c r="H381">
        <v>2023.7900391000001</v>
      </c>
      <c r="I381">
        <v>2035.0999756000001</v>
      </c>
      <c r="J381">
        <v>2075.7485351999999</v>
      </c>
      <c r="L381" t="str">
        <f t="shared" si="48"/>
        <v>16SEP2023:20:00:00</v>
      </c>
      <c r="M381">
        <v>21</v>
      </c>
      <c r="N381">
        <f t="shared" si="49"/>
        <v>-21.039306599999918</v>
      </c>
      <c r="O381">
        <f t="shared" si="44"/>
        <v>-21.039306599999918</v>
      </c>
      <c r="P381" t="str">
        <f t="shared" si="45"/>
        <v/>
      </c>
      <c r="Q381">
        <f t="shared" si="46"/>
        <v>1</v>
      </c>
      <c r="R381" t="str">
        <f t="shared" si="47"/>
        <v/>
      </c>
      <c r="S381">
        <f t="shared" si="50"/>
        <v>1.0289028101167825</v>
      </c>
    </row>
    <row r="382" spans="1:19" x14ac:dyDescent="0.3">
      <c r="A382" t="s">
        <v>456</v>
      </c>
      <c r="B382">
        <v>1984.8231201000001</v>
      </c>
      <c r="C382">
        <v>1934.3000488</v>
      </c>
      <c r="D382">
        <v>2160.3208008000001</v>
      </c>
      <c r="E382">
        <v>2026.4274902</v>
      </c>
      <c r="F382">
        <v>1949.3000488</v>
      </c>
      <c r="G382">
        <v>2004.5899658000001</v>
      </c>
      <c r="H382">
        <v>1934.3000488</v>
      </c>
      <c r="I382">
        <v>1944.5899658000001</v>
      </c>
      <c r="J382">
        <v>1991.1201172000001</v>
      </c>
      <c r="L382" t="str">
        <f t="shared" si="48"/>
        <v>16SEP2023:21:00:00</v>
      </c>
      <c r="M382">
        <v>22</v>
      </c>
      <c r="N382">
        <f t="shared" si="49"/>
        <v>-50.523071300000083</v>
      </c>
      <c r="O382">
        <f t="shared" si="44"/>
        <v>-50.523071300000083</v>
      </c>
      <c r="P382" t="str">
        <f t="shared" si="45"/>
        <v/>
      </c>
      <c r="Q382">
        <f t="shared" si="46"/>
        <v>1</v>
      </c>
      <c r="R382" t="str">
        <f t="shared" si="47"/>
        <v/>
      </c>
      <c r="S382">
        <f t="shared" si="50"/>
        <v>2.5454697090315337</v>
      </c>
    </row>
    <row r="383" spans="1:19" x14ac:dyDescent="0.3">
      <c r="A383" t="s">
        <v>457</v>
      </c>
      <c r="B383">
        <v>1909.1789550999999</v>
      </c>
      <c r="C383">
        <v>1810.7199707</v>
      </c>
      <c r="D383">
        <v>2008.8869629000001</v>
      </c>
      <c r="E383">
        <v>1915.1373291</v>
      </c>
      <c r="F383">
        <v>1859.9799805</v>
      </c>
      <c r="G383">
        <v>1910.1500243999999</v>
      </c>
      <c r="H383">
        <v>1810.7199707</v>
      </c>
      <c r="I383">
        <v>1823.5100098</v>
      </c>
      <c r="J383">
        <v>1869.0593262</v>
      </c>
      <c r="L383" t="str">
        <f t="shared" si="48"/>
        <v>16SEP2023:22:00:00</v>
      </c>
      <c r="M383">
        <v>23</v>
      </c>
      <c r="N383">
        <f t="shared" si="49"/>
        <v>-98.458984399999963</v>
      </c>
      <c r="O383">
        <f t="shared" si="44"/>
        <v>-98.458984399999963</v>
      </c>
      <c r="P383" t="str">
        <f t="shared" si="45"/>
        <v/>
      </c>
      <c r="Q383">
        <f t="shared" si="46"/>
        <v>1</v>
      </c>
      <c r="R383" t="str">
        <f t="shared" si="47"/>
        <v/>
      </c>
      <c r="S383">
        <f t="shared" si="50"/>
        <v>5.1571375295640021</v>
      </c>
    </row>
    <row r="384" spans="1:19" x14ac:dyDescent="0.3">
      <c r="A384" t="s">
        <v>458</v>
      </c>
      <c r="B384">
        <v>1796.1911620999999</v>
      </c>
      <c r="C384">
        <v>1723.5899658000001</v>
      </c>
      <c r="D384">
        <v>1875.3624268000001</v>
      </c>
      <c r="E384">
        <v>1789.1461182</v>
      </c>
      <c r="F384">
        <v>1748.0200195</v>
      </c>
      <c r="G384">
        <v>1789.1600341999999</v>
      </c>
      <c r="H384">
        <v>1723.5899658000001</v>
      </c>
      <c r="I384">
        <v>1735.25</v>
      </c>
      <c r="J384">
        <v>1766.4426269999999</v>
      </c>
      <c r="L384" t="str">
        <f t="shared" si="48"/>
        <v>16SEP2023:23:00:00</v>
      </c>
      <c r="M384">
        <v>24</v>
      </c>
      <c r="N384">
        <f t="shared" si="49"/>
        <v>-72.601196299999856</v>
      </c>
      <c r="O384">
        <f t="shared" si="44"/>
        <v>-72.601196299999856</v>
      </c>
      <c r="P384" t="str">
        <f t="shared" si="45"/>
        <v/>
      </c>
      <c r="Q384">
        <f t="shared" si="46"/>
        <v>1</v>
      </c>
      <c r="R384" t="str">
        <f t="shared" si="47"/>
        <v/>
      </c>
      <c r="S384">
        <f t="shared" si="50"/>
        <v>4.0419526513602735</v>
      </c>
    </row>
    <row r="385" spans="1:19" x14ac:dyDescent="0.3">
      <c r="A385" t="s">
        <v>459</v>
      </c>
      <c r="B385">
        <v>1653.6380615</v>
      </c>
      <c r="C385">
        <v>1650</v>
      </c>
      <c r="D385">
        <v>1730.3846435999999</v>
      </c>
      <c r="E385">
        <v>1637.838501</v>
      </c>
      <c r="F385">
        <v>1650.7800293</v>
      </c>
      <c r="G385">
        <v>1677.3900146000001</v>
      </c>
      <c r="H385">
        <v>1650</v>
      </c>
      <c r="I385">
        <v>1660.7600098</v>
      </c>
      <c r="J385">
        <v>1672.1219481999999</v>
      </c>
      <c r="L385" t="str">
        <f t="shared" si="48"/>
        <v>17SEP2023:00:00:00</v>
      </c>
      <c r="M385">
        <v>1</v>
      </c>
      <c r="N385">
        <f t="shared" si="49"/>
        <v>-3.6380615000000489</v>
      </c>
      <c r="O385">
        <f t="shared" si="44"/>
        <v>-3.6380615000000489</v>
      </c>
      <c r="P385" t="str">
        <f t="shared" si="45"/>
        <v/>
      </c>
      <c r="Q385">
        <f t="shared" si="46"/>
        <v>1</v>
      </c>
      <c r="R385" t="str">
        <f t="shared" si="47"/>
        <v/>
      </c>
      <c r="S385">
        <f t="shared" si="50"/>
        <v>0.22000349318882975</v>
      </c>
    </row>
    <row r="386" spans="1:19" x14ac:dyDescent="0.3">
      <c r="A386" t="s">
        <v>460</v>
      </c>
      <c r="B386">
        <v>1561.4448242000001</v>
      </c>
      <c r="C386">
        <v>1638.8800048999999</v>
      </c>
      <c r="D386">
        <v>1623.8741454999999</v>
      </c>
      <c r="E386">
        <v>1607.4270019999999</v>
      </c>
      <c r="F386">
        <v>1589.5600586</v>
      </c>
      <c r="G386">
        <v>1603.6300048999999</v>
      </c>
      <c r="H386">
        <v>1645.5100098</v>
      </c>
      <c r="I386">
        <v>1638.8800048999999</v>
      </c>
      <c r="J386">
        <v>1629.4108887</v>
      </c>
      <c r="L386" t="str">
        <f t="shared" si="48"/>
        <v>17SEP2023:01:00:00</v>
      </c>
      <c r="M386">
        <v>2</v>
      </c>
      <c r="N386">
        <f t="shared" si="49"/>
        <v>77.435180699999819</v>
      </c>
      <c r="O386" t="str">
        <f t="shared" si="44"/>
        <v/>
      </c>
      <c r="P386">
        <f t="shared" si="45"/>
        <v>77.435180699999819</v>
      </c>
      <c r="Q386" t="str">
        <f t="shared" si="46"/>
        <v/>
      </c>
      <c r="R386">
        <f t="shared" si="47"/>
        <v>1</v>
      </c>
      <c r="S386">
        <f t="shared" si="50"/>
        <v>4.9592005749978014</v>
      </c>
    </row>
    <row r="387" spans="1:19" x14ac:dyDescent="0.3">
      <c r="A387" t="s">
        <v>461</v>
      </c>
      <c r="B387">
        <v>1487.152832</v>
      </c>
      <c r="C387">
        <v>1546.6899414</v>
      </c>
      <c r="D387">
        <v>1547.4627685999999</v>
      </c>
      <c r="E387">
        <v>1540.4969481999999</v>
      </c>
      <c r="F387">
        <v>1498.7099608999999</v>
      </c>
      <c r="G387">
        <v>1507.8199463000001</v>
      </c>
      <c r="H387">
        <v>1552.0899658000001</v>
      </c>
      <c r="I387">
        <v>1546.6899414</v>
      </c>
      <c r="J387">
        <v>1539.7795410000001</v>
      </c>
      <c r="L387" t="str">
        <f t="shared" si="48"/>
        <v>17SEP2023:02:00:00</v>
      </c>
      <c r="M387">
        <v>3</v>
      </c>
      <c r="N387">
        <f t="shared" si="49"/>
        <v>59.537109399999963</v>
      </c>
      <c r="O387" t="str">
        <f t="shared" ref="O387:O450" si="51">IF(N387&lt;0,N387,"")</f>
        <v/>
      </c>
      <c r="P387">
        <f t="shared" ref="P387:P450" si="52">IF(N387&gt;0,N387,"")</f>
        <v>59.537109399999963</v>
      </c>
      <c r="Q387" t="str">
        <f t="shared" ref="Q387:Q450" si="53">IF(O387&lt;0,1,"")</f>
        <v/>
      </c>
      <c r="R387">
        <f t="shared" ref="R387:R450" si="54">IF(AND(P387&gt;0,P387&lt;&gt;""),1,"")</f>
        <v>1</v>
      </c>
      <c r="S387">
        <f t="shared" si="50"/>
        <v>4.0034291109092921</v>
      </c>
    </row>
    <row r="388" spans="1:19" x14ac:dyDescent="0.3">
      <c r="A388" t="s">
        <v>462</v>
      </c>
      <c r="B388">
        <v>1411.1984863</v>
      </c>
      <c r="C388">
        <v>1489.2199707</v>
      </c>
      <c r="D388">
        <v>1470.4421387</v>
      </c>
      <c r="E388">
        <v>1469.7895507999999</v>
      </c>
      <c r="F388">
        <v>1440.1899414</v>
      </c>
      <c r="G388">
        <v>1445.3599853999999</v>
      </c>
      <c r="H388">
        <v>1494.5600586</v>
      </c>
      <c r="I388">
        <v>1489.2199707</v>
      </c>
      <c r="J388">
        <v>1477.7774658000001</v>
      </c>
      <c r="L388" t="str">
        <f t="shared" si="48"/>
        <v>17SEP2023:03:00:00</v>
      </c>
      <c r="M388">
        <v>4</v>
      </c>
      <c r="N388">
        <f t="shared" si="49"/>
        <v>78.021484399999963</v>
      </c>
      <c r="O388" t="str">
        <f t="shared" si="51"/>
        <v/>
      </c>
      <c r="P388">
        <f t="shared" si="52"/>
        <v>78.021484399999963</v>
      </c>
      <c r="Q388" t="str">
        <f t="shared" si="53"/>
        <v/>
      </c>
      <c r="R388">
        <f t="shared" si="54"/>
        <v>1</v>
      </c>
      <c r="S388">
        <f t="shared" si="50"/>
        <v>5.5287392352980271</v>
      </c>
    </row>
    <row r="389" spans="1:19" x14ac:dyDescent="0.3">
      <c r="A389" t="s">
        <v>463</v>
      </c>
      <c r="B389">
        <v>1386.4813231999999</v>
      </c>
      <c r="C389">
        <v>1437.5300293</v>
      </c>
      <c r="D389">
        <v>1408.359375</v>
      </c>
      <c r="E389">
        <v>1429.5023193</v>
      </c>
      <c r="F389">
        <v>1389.2399902</v>
      </c>
      <c r="G389">
        <v>1395.7399902</v>
      </c>
      <c r="H389">
        <v>1442.25</v>
      </c>
      <c r="I389">
        <v>1437.5300293</v>
      </c>
      <c r="J389">
        <v>1424.1040039</v>
      </c>
      <c r="L389" t="str">
        <f t="shared" si="48"/>
        <v>17SEP2023:04:00:00</v>
      </c>
      <c r="M389">
        <v>5</v>
      </c>
      <c r="N389">
        <f t="shared" si="49"/>
        <v>51.048706100000118</v>
      </c>
      <c r="O389" t="str">
        <f t="shared" si="51"/>
        <v/>
      </c>
      <c r="P389">
        <f t="shared" si="52"/>
        <v>51.048706100000118</v>
      </c>
      <c r="Q389" t="str">
        <f t="shared" si="53"/>
        <v/>
      </c>
      <c r="R389">
        <f t="shared" si="54"/>
        <v>1</v>
      </c>
      <c r="S389">
        <f t="shared" si="50"/>
        <v>3.6818892000780554</v>
      </c>
    </row>
    <row r="390" spans="1:19" x14ac:dyDescent="0.3">
      <c r="A390" t="s">
        <v>464</v>
      </c>
      <c r="B390">
        <v>1355.6248779</v>
      </c>
      <c r="C390">
        <v>1399.0300293</v>
      </c>
      <c r="D390">
        <v>1379.2924805</v>
      </c>
      <c r="E390">
        <v>1402.8782959</v>
      </c>
      <c r="F390">
        <v>1359.9000243999999</v>
      </c>
      <c r="G390">
        <v>1365.7099608999999</v>
      </c>
      <c r="H390">
        <v>1403.5200195</v>
      </c>
      <c r="I390">
        <v>1399.0300293</v>
      </c>
      <c r="J390">
        <v>1389.1845702999999</v>
      </c>
      <c r="L390" t="str">
        <f t="shared" si="48"/>
        <v>17SEP2023:05:00:00</v>
      </c>
      <c r="M390">
        <v>6</v>
      </c>
      <c r="N390">
        <f t="shared" si="49"/>
        <v>43.405151400000022</v>
      </c>
      <c r="O390" t="str">
        <f t="shared" si="51"/>
        <v/>
      </c>
      <c r="P390">
        <f t="shared" si="52"/>
        <v>43.405151400000022</v>
      </c>
      <c r="Q390" t="str">
        <f t="shared" si="53"/>
        <v/>
      </c>
      <c r="R390">
        <f t="shared" si="54"/>
        <v>1</v>
      </c>
      <c r="S390">
        <f t="shared" si="50"/>
        <v>3.2018556244880219</v>
      </c>
    </row>
    <row r="391" spans="1:19" x14ac:dyDescent="0.3">
      <c r="A391" t="s">
        <v>465</v>
      </c>
      <c r="B391">
        <v>1362.2058105000001</v>
      </c>
      <c r="C391">
        <v>1379.4699707</v>
      </c>
      <c r="D391">
        <v>1368.1092529</v>
      </c>
      <c r="E391">
        <v>1398.5155029</v>
      </c>
      <c r="F391">
        <v>1343.5500488</v>
      </c>
      <c r="G391">
        <v>1347.9399414</v>
      </c>
      <c r="H391">
        <v>1385.1999512</v>
      </c>
      <c r="I391">
        <v>1379.4699707</v>
      </c>
      <c r="J391">
        <v>1372.171875</v>
      </c>
      <c r="L391" t="str">
        <f t="shared" si="48"/>
        <v>17SEP2023:06:00:00</v>
      </c>
      <c r="M391">
        <v>7</v>
      </c>
      <c r="N391">
        <f t="shared" si="49"/>
        <v>17.264160199999878</v>
      </c>
      <c r="O391" t="str">
        <f t="shared" si="51"/>
        <v/>
      </c>
      <c r="P391">
        <f t="shared" si="52"/>
        <v>17.264160199999878</v>
      </c>
      <c r="Q391" t="str">
        <f t="shared" si="53"/>
        <v/>
      </c>
      <c r="R391">
        <f t="shared" si="54"/>
        <v>1</v>
      </c>
      <c r="S391">
        <f t="shared" si="50"/>
        <v>1.2673679753034557</v>
      </c>
    </row>
    <row r="392" spans="1:19" x14ac:dyDescent="0.3">
      <c r="A392" t="s">
        <v>466</v>
      </c>
      <c r="B392">
        <v>1358.7119141000001</v>
      </c>
      <c r="C392">
        <v>1367.3100586</v>
      </c>
      <c r="D392">
        <v>1393.5861815999999</v>
      </c>
      <c r="E392">
        <v>1427.3551024999999</v>
      </c>
      <c r="F392">
        <v>1331.0899658000001</v>
      </c>
      <c r="G392">
        <v>1340.8800048999999</v>
      </c>
      <c r="H392">
        <v>1373.8399658000001</v>
      </c>
      <c r="I392">
        <v>1367.3100586</v>
      </c>
      <c r="J392">
        <v>1368.2592772999999</v>
      </c>
      <c r="L392" t="str">
        <f t="shared" si="48"/>
        <v>17SEP2023:07:00:00</v>
      </c>
      <c r="M392">
        <v>8</v>
      </c>
      <c r="N392">
        <f t="shared" si="49"/>
        <v>8.5981444999999894</v>
      </c>
      <c r="O392" t="str">
        <f t="shared" si="51"/>
        <v/>
      </c>
      <c r="P392">
        <f t="shared" si="52"/>
        <v>8.5981444999999894</v>
      </c>
      <c r="Q392" t="str">
        <f t="shared" si="53"/>
        <v/>
      </c>
      <c r="R392">
        <f t="shared" si="54"/>
        <v>1</v>
      </c>
      <c r="S392">
        <f t="shared" si="50"/>
        <v>0.63281586116769517</v>
      </c>
    </row>
    <row r="393" spans="1:19" x14ac:dyDescent="0.3">
      <c r="A393" t="s">
        <v>467</v>
      </c>
      <c r="B393">
        <v>1359.8394774999999</v>
      </c>
      <c r="C393">
        <v>1366.4599608999999</v>
      </c>
      <c r="D393">
        <v>1409.5469971</v>
      </c>
      <c r="E393">
        <v>1454.6494141000001</v>
      </c>
      <c r="F393">
        <v>1334.7199707</v>
      </c>
      <c r="G393">
        <v>1342.3100586</v>
      </c>
      <c r="H393">
        <v>1370.1800536999999</v>
      </c>
      <c r="I393">
        <v>1366.4599608999999</v>
      </c>
      <c r="J393">
        <v>1370.6044922000001</v>
      </c>
      <c r="L393" t="str">
        <f t="shared" si="48"/>
        <v>17SEP2023:08:00:00</v>
      </c>
      <c r="M393">
        <v>9</v>
      </c>
      <c r="N393">
        <f t="shared" si="49"/>
        <v>6.6204834000000119</v>
      </c>
      <c r="O393" t="str">
        <f t="shared" si="51"/>
        <v/>
      </c>
      <c r="P393">
        <f t="shared" si="52"/>
        <v>6.6204834000000119</v>
      </c>
      <c r="Q393" t="str">
        <f t="shared" si="53"/>
        <v/>
      </c>
      <c r="R393">
        <f t="shared" si="54"/>
        <v>1</v>
      </c>
      <c r="S393">
        <f t="shared" si="50"/>
        <v>0.48685771442460657</v>
      </c>
    </row>
    <row r="394" spans="1:19" x14ac:dyDescent="0.3">
      <c r="A394" t="s">
        <v>468</v>
      </c>
      <c r="B394">
        <v>1442.7193603999999</v>
      </c>
      <c r="C394">
        <v>1460.9699707</v>
      </c>
      <c r="D394">
        <v>1490.6015625</v>
      </c>
      <c r="E394">
        <v>1531.9355469</v>
      </c>
      <c r="F394">
        <v>1416</v>
      </c>
      <c r="G394">
        <v>1424.0200195</v>
      </c>
      <c r="H394">
        <v>1467.8699951000001</v>
      </c>
      <c r="I394">
        <v>1460.9699707</v>
      </c>
      <c r="J394">
        <v>1460.7744141000001</v>
      </c>
      <c r="L394" t="str">
        <f t="shared" si="48"/>
        <v>17SEP2023:09:00:00</v>
      </c>
      <c r="M394">
        <v>10</v>
      </c>
      <c r="N394">
        <f t="shared" si="49"/>
        <v>18.250610300000062</v>
      </c>
      <c r="O394" t="str">
        <f t="shared" si="51"/>
        <v/>
      </c>
      <c r="P394">
        <f t="shared" si="52"/>
        <v>18.250610300000062</v>
      </c>
      <c r="Q394" t="str">
        <f t="shared" si="53"/>
        <v/>
      </c>
      <c r="R394">
        <f t="shared" si="54"/>
        <v>1</v>
      </c>
      <c r="S394">
        <f t="shared" si="50"/>
        <v>1.2650145829428674</v>
      </c>
    </row>
    <row r="395" spans="1:19" x14ac:dyDescent="0.3">
      <c r="A395" t="s">
        <v>469</v>
      </c>
      <c r="B395">
        <v>1553.3746338000001</v>
      </c>
      <c r="C395">
        <v>1613.2900391000001</v>
      </c>
      <c r="D395">
        <v>1612.1020507999999</v>
      </c>
      <c r="E395">
        <v>1647.1497803</v>
      </c>
      <c r="F395">
        <v>1545.2299805</v>
      </c>
      <c r="G395">
        <v>1551.9300536999999</v>
      </c>
      <c r="H395">
        <v>1624.5300293</v>
      </c>
      <c r="I395">
        <v>1613.2900391000001</v>
      </c>
      <c r="J395">
        <v>1603.4825439000001</v>
      </c>
      <c r="L395" t="str">
        <f t="shared" si="48"/>
        <v>17SEP2023:10:00:00</v>
      </c>
      <c r="M395">
        <v>11</v>
      </c>
      <c r="N395">
        <f t="shared" si="49"/>
        <v>59.915405299999975</v>
      </c>
      <c r="O395" t="str">
        <f t="shared" si="51"/>
        <v/>
      </c>
      <c r="P395">
        <f t="shared" si="52"/>
        <v>59.915405299999975</v>
      </c>
      <c r="Q395" t="str">
        <f t="shared" si="53"/>
        <v/>
      </c>
      <c r="R395">
        <f t="shared" si="54"/>
        <v>1</v>
      </c>
      <c r="S395">
        <f t="shared" si="50"/>
        <v>3.8571123794798745</v>
      </c>
    </row>
    <row r="396" spans="1:19" x14ac:dyDescent="0.3">
      <c r="A396" t="s">
        <v>470</v>
      </c>
      <c r="B396">
        <v>1721.4140625</v>
      </c>
      <c r="C396">
        <v>1793.9899902</v>
      </c>
      <c r="D396">
        <v>1770.1258545000001</v>
      </c>
      <c r="E396">
        <v>1795.5515137</v>
      </c>
      <c r="F396">
        <v>1693.1300048999999</v>
      </c>
      <c r="G396">
        <v>1700.5</v>
      </c>
      <c r="H396">
        <v>1805.9499512</v>
      </c>
      <c r="I396">
        <v>1793.9899902</v>
      </c>
      <c r="J396">
        <v>1773.3702393000001</v>
      </c>
      <c r="L396" t="str">
        <f t="shared" si="48"/>
        <v>17SEP2023:11:00:00</v>
      </c>
      <c r="M396">
        <v>12</v>
      </c>
      <c r="N396">
        <f t="shared" si="49"/>
        <v>72.575927699999966</v>
      </c>
      <c r="O396" t="str">
        <f t="shared" si="51"/>
        <v/>
      </c>
      <c r="P396">
        <f t="shared" si="52"/>
        <v>72.575927699999966</v>
      </c>
      <c r="Q396" t="str">
        <f t="shared" si="53"/>
        <v/>
      </c>
      <c r="R396">
        <f t="shared" si="54"/>
        <v>1</v>
      </c>
      <c r="S396">
        <f t="shared" si="50"/>
        <v>4.2160645297969941</v>
      </c>
    </row>
    <row r="397" spans="1:19" x14ac:dyDescent="0.3">
      <c r="A397" t="s">
        <v>471</v>
      </c>
      <c r="B397">
        <v>1897.8945312999999</v>
      </c>
      <c r="C397">
        <v>1968.9799805</v>
      </c>
      <c r="D397">
        <v>1948.3743896000001</v>
      </c>
      <c r="E397">
        <v>1930.0706786999999</v>
      </c>
      <c r="F397">
        <v>1839.2099608999999</v>
      </c>
      <c r="G397">
        <v>1849.0999756000001</v>
      </c>
      <c r="H397">
        <v>1985.4100341999999</v>
      </c>
      <c r="I397">
        <v>1968.9799805</v>
      </c>
      <c r="J397">
        <v>1944.8229980000001</v>
      </c>
      <c r="L397" t="str">
        <f t="shared" si="48"/>
        <v>17SEP2023:12:00:00</v>
      </c>
      <c r="M397">
        <v>13</v>
      </c>
      <c r="N397">
        <f t="shared" si="49"/>
        <v>71.085449200000085</v>
      </c>
      <c r="O397" t="str">
        <f t="shared" si="51"/>
        <v/>
      </c>
      <c r="P397">
        <f t="shared" si="52"/>
        <v>71.085449200000085</v>
      </c>
      <c r="Q397" t="str">
        <f t="shared" si="53"/>
        <v/>
      </c>
      <c r="R397">
        <f t="shared" si="54"/>
        <v>1</v>
      </c>
      <c r="S397">
        <f t="shared" si="50"/>
        <v>3.7454899641503641</v>
      </c>
    </row>
    <row r="398" spans="1:19" x14ac:dyDescent="0.3">
      <c r="A398" t="s">
        <v>472</v>
      </c>
      <c r="B398">
        <v>2097.7751465000001</v>
      </c>
      <c r="C398">
        <v>2164.4699707</v>
      </c>
      <c r="D398">
        <v>2132.3547362999998</v>
      </c>
      <c r="E398">
        <v>2042.9461670000001</v>
      </c>
      <c r="F398">
        <v>1993.5799560999999</v>
      </c>
      <c r="G398">
        <v>2008.5300293</v>
      </c>
      <c r="H398">
        <v>2183.8798827999999</v>
      </c>
      <c r="I398">
        <v>2164.4699707</v>
      </c>
      <c r="J398">
        <v>2131.1870116999999</v>
      </c>
      <c r="L398" t="str">
        <f t="shared" si="48"/>
        <v>17SEP2023:13:00:00</v>
      </c>
      <c r="M398">
        <v>14</v>
      </c>
      <c r="N398">
        <f t="shared" si="49"/>
        <v>66.694824199999857</v>
      </c>
      <c r="O398" t="str">
        <f t="shared" si="51"/>
        <v/>
      </c>
      <c r="P398">
        <f t="shared" si="52"/>
        <v>66.694824199999857</v>
      </c>
      <c r="Q398" t="str">
        <f t="shared" si="53"/>
        <v/>
      </c>
      <c r="R398">
        <f t="shared" si="54"/>
        <v>1</v>
      </c>
      <c r="S398">
        <f t="shared" si="50"/>
        <v>3.1793123448562053</v>
      </c>
    </row>
    <row r="399" spans="1:19" x14ac:dyDescent="0.3">
      <c r="A399" t="s">
        <v>473</v>
      </c>
      <c r="B399">
        <v>2230.2214355000001</v>
      </c>
      <c r="C399">
        <v>2321.7299804999998</v>
      </c>
      <c r="D399">
        <v>2245.7390137000002</v>
      </c>
      <c r="E399">
        <v>2125.7883301000002</v>
      </c>
      <c r="F399">
        <v>2131.7700195000002</v>
      </c>
      <c r="G399">
        <v>2149.8798827999999</v>
      </c>
      <c r="H399">
        <v>2341.9299316000001</v>
      </c>
      <c r="I399">
        <v>2321.7299804999998</v>
      </c>
      <c r="J399">
        <v>2276.4108887000002</v>
      </c>
      <c r="L399" t="str">
        <f t="shared" si="48"/>
        <v>17SEP2023:14:00:00</v>
      </c>
      <c r="M399">
        <v>15</v>
      </c>
      <c r="N399">
        <f t="shared" si="49"/>
        <v>91.508544999999685</v>
      </c>
      <c r="O399" t="str">
        <f t="shared" si="51"/>
        <v/>
      </c>
      <c r="P399">
        <f t="shared" si="52"/>
        <v>91.508544999999685</v>
      </c>
      <c r="Q399" t="str">
        <f t="shared" si="53"/>
        <v/>
      </c>
      <c r="R399">
        <f t="shared" si="54"/>
        <v>1</v>
      </c>
      <c r="S399">
        <f t="shared" si="50"/>
        <v>4.1031147644531583</v>
      </c>
    </row>
    <row r="400" spans="1:19" x14ac:dyDescent="0.3">
      <c r="A400" t="s">
        <v>474</v>
      </c>
      <c r="B400">
        <v>2323.6589355000001</v>
      </c>
      <c r="C400">
        <v>2428.9699707</v>
      </c>
      <c r="D400">
        <v>2327.3620605000001</v>
      </c>
      <c r="E400">
        <v>2142.8842773000001</v>
      </c>
      <c r="F400">
        <v>2238.0400390999998</v>
      </c>
      <c r="G400">
        <v>2262.9099120999999</v>
      </c>
      <c r="H400">
        <v>2449.1799316000001</v>
      </c>
      <c r="I400">
        <v>2428.9699707</v>
      </c>
      <c r="J400">
        <v>2379.0126952999999</v>
      </c>
      <c r="L400" t="str">
        <f t="shared" si="48"/>
        <v>17SEP2023:15:00:00</v>
      </c>
      <c r="M400">
        <v>16</v>
      </c>
      <c r="N400">
        <f t="shared" si="49"/>
        <v>105.31103519999988</v>
      </c>
      <c r="O400" t="str">
        <f t="shared" si="51"/>
        <v/>
      </c>
      <c r="P400">
        <f t="shared" si="52"/>
        <v>105.31103519999988</v>
      </c>
      <c r="Q400" t="str">
        <f t="shared" si="53"/>
        <v/>
      </c>
      <c r="R400">
        <f t="shared" si="54"/>
        <v>1</v>
      </c>
      <c r="S400">
        <f t="shared" si="50"/>
        <v>4.5321210265025096</v>
      </c>
    </row>
    <row r="401" spans="1:19" x14ac:dyDescent="0.3">
      <c r="A401" t="s">
        <v>475</v>
      </c>
      <c r="B401">
        <v>2415.4196777000002</v>
      </c>
      <c r="C401">
        <v>2503.0900879000001</v>
      </c>
      <c r="D401">
        <v>2416.5341797000001</v>
      </c>
      <c r="E401">
        <v>2217.5961914</v>
      </c>
      <c r="F401">
        <v>2322.1398926000002</v>
      </c>
      <c r="G401">
        <v>2358.8400879000001</v>
      </c>
      <c r="H401">
        <v>2525.6398926000002</v>
      </c>
      <c r="I401">
        <v>2503.0900879000001</v>
      </c>
      <c r="J401">
        <v>2460.0239258000001</v>
      </c>
      <c r="L401" t="str">
        <f t="shared" si="48"/>
        <v>17SEP2023:16:00:00</v>
      </c>
      <c r="M401">
        <v>17</v>
      </c>
      <c r="N401">
        <f t="shared" si="49"/>
        <v>87.670410199999878</v>
      </c>
      <c r="O401" t="str">
        <f t="shared" si="51"/>
        <v/>
      </c>
      <c r="P401">
        <f t="shared" si="52"/>
        <v>87.670410199999878</v>
      </c>
      <c r="Q401" t="str">
        <f t="shared" si="53"/>
        <v/>
      </c>
      <c r="R401">
        <f t="shared" si="54"/>
        <v>1</v>
      </c>
      <c r="S401">
        <f t="shared" si="50"/>
        <v>3.6296139759646651</v>
      </c>
    </row>
    <row r="402" spans="1:19" x14ac:dyDescent="0.3">
      <c r="A402" t="s">
        <v>476</v>
      </c>
      <c r="B402">
        <v>2449.9958495999999</v>
      </c>
      <c r="C402">
        <v>2525.6201172000001</v>
      </c>
      <c r="D402">
        <v>2460.0930176000002</v>
      </c>
      <c r="E402">
        <v>2288.1384277000002</v>
      </c>
      <c r="F402">
        <v>2365.8898926000002</v>
      </c>
      <c r="G402">
        <v>2413.0200195000002</v>
      </c>
      <c r="H402">
        <v>2546.5800780999998</v>
      </c>
      <c r="I402">
        <v>2525.6201172000001</v>
      </c>
      <c r="J402">
        <v>2491.5698241999999</v>
      </c>
      <c r="L402" t="str">
        <f t="shared" si="48"/>
        <v>17SEP2023:17:00:00</v>
      </c>
      <c r="M402">
        <v>18</v>
      </c>
      <c r="N402">
        <f t="shared" si="49"/>
        <v>75.624267600000167</v>
      </c>
      <c r="O402" t="str">
        <f t="shared" si="51"/>
        <v/>
      </c>
      <c r="P402">
        <f t="shared" si="52"/>
        <v>75.624267600000167</v>
      </c>
      <c r="Q402" t="str">
        <f t="shared" si="53"/>
        <v/>
      </c>
      <c r="R402">
        <f t="shared" si="54"/>
        <v>1</v>
      </c>
      <c r="S402">
        <f t="shared" si="50"/>
        <v>3.0867100290127842</v>
      </c>
    </row>
    <row r="403" spans="1:19" x14ac:dyDescent="0.3">
      <c r="A403" t="s">
        <v>477</v>
      </c>
      <c r="B403">
        <v>2458.9184570000002</v>
      </c>
      <c r="C403">
        <v>2474.8100586</v>
      </c>
      <c r="D403">
        <v>2462.2219237999998</v>
      </c>
      <c r="E403">
        <v>2337.3542480000001</v>
      </c>
      <c r="F403">
        <v>2350.75</v>
      </c>
      <c r="G403">
        <v>2402.0700683999999</v>
      </c>
      <c r="H403">
        <v>2493.5200195000002</v>
      </c>
      <c r="I403">
        <v>2474.8100586</v>
      </c>
      <c r="J403">
        <v>2458.2255859000002</v>
      </c>
      <c r="L403" t="str">
        <f t="shared" si="48"/>
        <v>17SEP2023:18:00:00</v>
      </c>
      <c r="M403">
        <v>19</v>
      </c>
      <c r="N403">
        <f t="shared" si="49"/>
        <v>15.891601599999831</v>
      </c>
      <c r="O403" t="str">
        <f t="shared" si="51"/>
        <v/>
      </c>
      <c r="P403">
        <f t="shared" si="52"/>
        <v>15.891601599999831</v>
      </c>
      <c r="Q403" t="str">
        <f t="shared" si="53"/>
        <v/>
      </c>
      <c r="R403">
        <f t="shared" si="54"/>
        <v>1</v>
      </c>
      <c r="S403">
        <f t="shared" si="50"/>
        <v>0.64628420494221495</v>
      </c>
    </row>
    <row r="404" spans="1:19" x14ac:dyDescent="0.3">
      <c r="A404" t="s">
        <v>478</v>
      </c>
      <c r="B404">
        <v>2382.2958984000002</v>
      </c>
      <c r="C404">
        <v>2360.8999023000001</v>
      </c>
      <c r="D404">
        <v>2408.4934082</v>
      </c>
      <c r="E404">
        <v>2262.3320312999999</v>
      </c>
      <c r="F404">
        <v>2267.1499023000001</v>
      </c>
      <c r="G404">
        <v>2320.3999023000001</v>
      </c>
      <c r="H404">
        <v>2377.3100586</v>
      </c>
      <c r="I404">
        <v>2360.8999023000001</v>
      </c>
      <c r="J404">
        <v>2361.9167480000001</v>
      </c>
      <c r="L404" t="str">
        <f t="shared" si="48"/>
        <v>17SEP2023:19:00:00</v>
      </c>
      <c r="M404">
        <v>20</v>
      </c>
      <c r="N404">
        <f t="shared" si="49"/>
        <v>-21.395996100000048</v>
      </c>
      <c r="O404">
        <f t="shared" si="51"/>
        <v>-21.395996100000048</v>
      </c>
      <c r="P404" t="str">
        <f t="shared" si="52"/>
        <v/>
      </c>
      <c r="Q404">
        <f t="shared" si="53"/>
        <v>1</v>
      </c>
      <c r="R404" t="str">
        <f t="shared" si="54"/>
        <v/>
      </c>
      <c r="S404">
        <f t="shared" si="50"/>
        <v>0.89812504459962539</v>
      </c>
    </row>
    <row r="405" spans="1:19" x14ac:dyDescent="0.3">
      <c r="A405" t="s">
        <v>479</v>
      </c>
      <c r="B405">
        <v>2237.2614745999999</v>
      </c>
      <c r="C405">
        <v>2229.2900390999998</v>
      </c>
      <c r="D405">
        <v>2340.6394043</v>
      </c>
      <c r="E405">
        <v>2190.8002929999998</v>
      </c>
      <c r="F405">
        <v>2152.2399902000002</v>
      </c>
      <c r="G405">
        <v>2205.7700195000002</v>
      </c>
      <c r="H405">
        <v>2241.4099120999999</v>
      </c>
      <c r="I405">
        <v>2229.2900390999998</v>
      </c>
      <c r="J405">
        <v>2245.1389159999999</v>
      </c>
      <c r="L405" t="str">
        <f t="shared" si="48"/>
        <v>17SEP2023:20:00:00</v>
      </c>
      <c r="M405">
        <v>21</v>
      </c>
      <c r="N405">
        <f t="shared" si="49"/>
        <v>-7.9714355000000978</v>
      </c>
      <c r="O405">
        <f t="shared" si="51"/>
        <v>-7.9714355000000978</v>
      </c>
      <c r="P405" t="str">
        <f t="shared" si="52"/>
        <v/>
      </c>
      <c r="Q405">
        <f t="shared" si="53"/>
        <v>1</v>
      </c>
      <c r="R405" t="str">
        <f t="shared" si="54"/>
        <v/>
      </c>
      <c r="S405">
        <f t="shared" si="50"/>
        <v>0.35630325692821896</v>
      </c>
    </row>
    <row r="406" spans="1:19" x14ac:dyDescent="0.3">
      <c r="A406" t="s">
        <v>480</v>
      </c>
      <c r="B406">
        <v>2141.0102539</v>
      </c>
      <c r="C406">
        <v>2117.7399902000002</v>
      </c>
      <c r="D406">
        <v>2211.0981445000002</v>
      </c>
      <c r="E406">
        <v>2053.2424316000001</v>
      </c>
      <c r="F406">
        <v>2050.4699707</v>
      </c>
      <c r="G406">
        <v>2103.0300293</v>
      </c>
      <c r="H406">
        <v>2126.6398926000002</v>
      </c>
      <c r="I406">
        <v>2117.7399902000002</v>
      </c>
      <c r="J406">
        <v>2130.8835448999998</v>
      </c>
      <c r="L406" t="str">
        <f t="shared" si="48"/>
        <v>17SEP2023:21:00:00</v>
      </c>
      <c r="M406">
        <v>22</v>
      </c>
      <c r="N406">
        <f t="shared" si="49"/>
        <v>-23.270263699999759</v>
      </c>
      <c r="O406">
        <f t="shared" si="51"/>
        <v>-23.270263699999759</v>
      </c>
      <c r="P406" t="str">
        <f t="shared" si="52"/>
        <v/>
      </c>
      <c r="Q406">
        <f t="shared" si="53"/>
        <v>1</v>
      </c>
      <c r="R406" t="str">
        <f t="shared" si="54"/>
        <v/>
      </c>
      <c r="S406">
        <f t="shared" si="50"/>
        <v>1.0868824031837936</v>
      </c>
    </row>
    <row r="407" spans="1:19" x14ac:dyDescent="0.3">
      <c r="A407" t="s">
        <v>481</v>
      </c>
      <c r="B407">
        <v>2003.7027588000001</v>
      </c>
      <c r="C407">
        <v>1973.8800048999999</v>
      </c>
      <c r="D407">
        <v>2136.0881347999998</v>
      </c>
      <c r="E407">
        <v>1986.0871582</v>
      </c>
      <c r="F407">
        <v>1919.8000488</v>
      </c>
      <c r="G407">
        <v>1972.0500488</v>
      </c>
      <c r="H407">
        <v>1977.0200195</v>
      </c>
      <c r="I407">
        <v>1973.8800048999999</v>
      </c>
      <c r="J407">
        <v>2001.6726074000001</v>
      </c>
      <c r="L407" t="str">
        <f t="shared" si="48"/>
        <v>17SEP2023:22:00:00</v>
      </c>
      <c r="M407">
        <v>23</v>
      </c>
      <c r="N407">
        <f t="shared" si="49"/>
        <v>-29.82275390000018</v>
      </c>
      <c r="O407">
        <f t="shared" si="51"/>
        <v>-29.82275390000018</v>
      </c>
      <c r="P407" t="str">
        <f t="shared" si="52"/>
        <v/>
      </c>
      <c r="Q407">
        <f t="shared" si="53"/>
        <v>1</v>
      </c>
      <c r="R407" t="str">
        <f t="shared" si="54"/>
        <v/>
      </c>
      <c r="S407">
        <f t="shared" si="50"/>
        <v>1.4883821349759863</v>
      </c>
    </row>
    <row r="408" spans="1:19" x14ac:dyDescent="0.3">
      <c r="A408" t="s">
        <v>482</v>
      </c>
      <c r="B408">
        <v>1784.979126</v>
      </c>
      <c r="C408">
        <v>1836.3199463000001</v>
      </c>
      <c r="D408">
        <v>1972.6542969</v>
      </c>
      <c r="E408">
        <v>1852.8238524999999</v>
      </c>
      <c r="F408">
        <v>1774.6300048999999</v>
      </c>
      <c r="G408">
        <v>1821.5699463000001</v>
      </c>
      <c r="H408">
        <v>1837.7399902</v>
      </c>
      <c r="I408">
        <v>1836.3199463000001</v>
      </c>
      <c r="J408">
        <v>1856.3688964999999</v>
      </c>
      <c r="L408" t="str">
        <f t="shared" si="48"/>
        <v>17SEP2023:23:00:00</v>
      </c>
      <c r="M408">
        <v>24</v>
      </c>
      <c r="N408">
        <f t="shared" si="49"/>
        <v>51.340820300000132</v>
      </c>
      <c r="O408" t="str">
        <f t="shared" si="51"/>
        <v/>
      </c>
      <c r="P408">
        <f t="shared" si="52"/>
        <v>51.340820300000132</v>
      </c>
      <c r="Q408" t="str">
        <f t="shared" si="53"/>
        <v/>
      </c>
      <c r="R408">
        <f t="shared" si="54"/>
        <v>1</v>
      </c>
      <c r="S408">
        <f t="shared" si="50"/>
        <v>2.8762700668131025</v>
      </c>
    </row>
    <row r="409" spans="1:19" x14ac:dyDescent="0.3">
      <c r="A409" t="s">
        <v>483</v>
      </c>
      <c r="B409">
        <v>1667.0334473</v>
      </c>
      <c r="C409">
        <v>1693.3900146000001</v>
      </c>
      <c r="D409">
        <v>1787.5305175999999</v>
      </c>
      <c r="E409">
        <v>1686.5855713000001</v>
      </c>
      <c r="F409">
        <v>1621</v>
      </c>
      <c r="G409">
        <v>1667.2399902</v>
      </c>
      <c r="H409">
        <v>1693.4000243999999</v>
      </c>
      <c r="I409">
        <v>1693.3900146000001</v>
      </c>
      <c r="J409">
        <v>1702.3671875</v>
      </c>
      <c r="L409" t="str">
        <f t="shared" si="48"/>
        <v>18SEP2023:00:00:00</v>
      </c>
      <c r="M409">
        <v>1</v>
      </c>
      <c r="N409">
        <f t="shared" si="49"/>
        <v>26.356567300000052</v>
      </c>
      <c r="O409" t="str">
        <f t="shared" si="51"/>
        <v/>
      </c>
      <c r="P409">
        <f t="shared" si="52"/>
        <v>26.356567300000052</v>
      </c>
      <c r="Q409" t="str">
        <f t="shared" si="53"/>
        <v/>
      </c>
      <c r="R409">
        <f t="shared" si="54"/>
        <v>1</v>
      </c>
      <c r="S409">
        <f t="shared" si="50"/>
        <v>1.5810460997461264</v>
      </c>
    </row>
    <row r="410" spans="1:19" x14ac:dyDescent="0.3">
      <c r="A410" t="s">
        <v>484</v>
      </c>
      <c r="B410">
        <v>1463.8284911999999</v>
      </c>
      <c r="C410">
        <v>1508.4399414</v>
      </c>
      <c r="D410">
        <v>1677.3843993999999</v>
      </c>
      <c r="E410">
        <v>1588.2171631000001</v>
      </c>
      <c r="F410">
        <v>1521.7700195</v>
      </c>
      <c r="G410">
        <v>1558.6800536999999</v>
      </c>
      <c r="H410">
        <v>1507.0699463000001</v>
      </c>
      <c r="I410">
        <v>1508.4399414</v>
      </c>
      <c r="J410">
        <v>1548.1749268000001</v>
      </c>
      <c r="L410" t="str">
        <f t="shared" si="48"/>
        <v>18SEP2023:01:00:00</v>
      </c>
      <c r="M410">
        <v>2</v>
      </c>
      <c r="N410">
        <f t="shared" si="49"/>
        <v>44.611450200000036</v>
      </c>
      <c r="O410" t="str">
        <f t="shared" si="51"/>
        <v/>
      </c>
      <c r="P410">
        <f t="shared" si="52"/>
        <v>44.611450200000036</v>
      </c>
      <c r="Q410" t="str">
        <f t="shared" si="53"/>
        <v/>
      </c>
      <c r="R410">
        <f t="shared" si="54"/>
        <v>1</v>
      </c>
      <c r="S410">
        <f t="shared" si="50"/>
        <v>3.0475872322603172</v>
      </c>
    </row>
    <row r="411" spans="1:19" x14ac:dyDescent="0.3">
      <c r="A411" t="s">
        <v>485</v>
      </c>
      <c r="B411">
        <v>1358.0313721</v>
      </c>
      <c r="C411">
        <v>1416.6999512</v>
      </c>
      <c r="D411">
        <v>1569.4819336</v>
      </c>
      <c r="E411">
        <v>1511.6798096</v>
      </c>
      <c r="F411">
        <v>1427.5400391000001</v>
      </c>
      <c r="G411">
        <v>1459.1199951000001</v>
      </c>
      <c r="H411">
        <v>1413.1500243999999</v>
      </c>
      <c r="I411">
        <v>1416.6999512</v>
      </c>
      <c r="J411">
        <v>1451.5174560999999</v>
      </c>
      <c r="L411" t="str">
        <f t="shared" si="48"/>
        <v>18SEP2023:02:00:00</v>
      </c>
      <c r="M411">
        <v>3</v>
      </c>
      <c r="N411">
        <f t="shared" si="49"/>
        <v>58.668579099999988</v>
      </c>
      <c r="O411" t="str">
        <f t="shared" si="51"/>
        <v/>
      </c>
      <c r="P411">
        <f t="shared" si="52"/>
        <v>58.668579099999988</v>
      </c>
      <c r="Q411" t="str">
        <f t="shared" si="53"/>
        <v/>
      </c>
      <c r="R411">
        <f t="shared" si="54"/>
        <v>1</v>
      </c>
      <c r="S411">
        <f t="shared" si="50"/>
        <v>4.3201195720005696</v>
      </c>
    </row>
    <row r="412" spans="1:19" x14ac:dyDescent="0.3">
      <c r="A412" t="s">
        <v>486</v>
      </c>
      <c r="B412">
        <v>1314.9787598</v>
      </c>
      <c r="C412">
        <v>1351.9499512</v>
      </c>
      <c r="D412">
        <v>1476.3793945</v>
      </c>
      <c r="E412">
        <v>1453.4152832</v>
      </c>
      <c r="F412">
        <v>1359.0200195</v>
      </c>
      <c r="G412">
        <v>1384.7700195</v>
      </c>
      <c r="H412">
        <v>1347.6600341999999</v>
      </c>
      <c r="I412">
        <v>1351.9499512</v>
      </c>
      <c r="J412">
        <v>1379.5379639</v>
      </c>
      <c r="L412" t="str">
        <f t="shared" si="48"/>
        <v>18SEP2023:03:00:00</v>
      </c>
      <c r="M412">
        <v>4</v>
      </c>
      <c r="N412">
        <f t="shared" si="49"/>
        <v>36.971191399999952</v>
      </c>
      <c r="O412" t="str">
        <f t="shared" si="51"/>
        <v/>
      </c>
      <c r="P412">
        <f t="shared" si="52"/>
        <v>36.971191399999952</v>
      </c>
      <c r="Q412" t="str">
        <f t="shared" si="53"/>
        <v/>
      </c>
      <c r="R412">
        <f t="shared" si="54"/>
        <v>1</v>
      </c>
      <c r="S412">
        <f t="shared" si="50"/>
        <v>2.8115428575913302</v>
      </c>
    </row>
    <row r="413" spans="1:19" x14ac:dyDescent="0.3">
      <c r="A413" t="s">
        <v>487</v>
      </c>
      <c r="B413">
        <v>1340.7779541</v>
      </c>
      <c r="C413">
        <v>1315.1899414</v>
      </c>
      <c r="D413">
        <v>1416.9456786999999</v>
      </c>
      <c r="E413">
        <v>1407.7664795000001</v>
      </c>
      <c r="F413">
        <v>1322.9000243999999</v>
      </c>
      <c r="G413">
        <v>1348.5600586</v>
      </c>
      <c r="H413">
        <v>1311.6700439000001</v>
      </c>
      <c r="I413">
        <v>1315.1899414</v>
      </c>
      <c r="J413">
        <v>1338.5932617000001</v>
      </c>
      <c r="L413" t="str">
        <f t="shared" si="48"/>
        <v>18SEP2023:04:00:00</v>
      </c>
      <c r="M413">
        <v>5</v>
      </c>
      <c r="N413">
        <f t="shared" si="49"/>
        <v>-25.588012700000036</v>
      </c>
      <c r="O413">
        <f t="shared" si="51"/>
        <v>-25.588012700000036</v>
      </c>
      <c r="P413" t="str">
        <f t="shared" si="52"/>
        <v/>
      </c>
      <c r="Q413">
        <f t="shared" si="53"/>
        <v>1</v>
      </c>
      <c r="R413" t="str">
        <f t="shared" si="54"/>
        <v/>
      </c>
      <c r="S413">
        <f t="shared" si="50"/>
        <v>1.9084452143439397</v>
      </c>
    </row>
    <row r="414" spans="1:19" x14ac:dyDescent="0.3">
      <c r="A414" t="s">
        <v>488</v>
      </c>
      <c r="B414">
        <v>1306.8571777</v>
      </c>
      <c r="C414">
        <v>1308.5999756000001</v>
      </c>
      <c r="D414">
        <v>1389.3952637</v>
      </c>
      <c r="E414">
        <v>1403.9189452999999</v>
      </c>
      <c r="F414">
        <v>1322.6500243999999</v>
      </c>
      <c r="G414">
        <v>1345.9499512</v>
      </c>
      <c r="H414">
        <v>1306.0400391000001</v>
      </c>
      <c r="I414">
        <v>1308.5999756000001</v>
      </c>
      <c r="J414">
        <v>1329.1311035000001</v>
      </c>
      <c r="L414" t="str">
        <f t="shared" si="48"/>
        <v>18SEP2023:05:00:00</v>
      </c>
      <c r="M414">
        <v>6</v>
      </c>
      <c r="N414">
        <f t="shared" si="49"/>
        <v>1.7427979000001415</v>
      </c>
      <c r="O414" t="str">
        <f t="shared" si="51"/>
        <v/>
      </c>
      <c r="P414">
        <f t="shared" si="52"/>
        <v>1.7427979000001415</v>
      </c>
      <c r="Q414" t="str">
        <f t="shared" si="53"/>
        <v/>
      </c>
      <c r="R414">
        <f t="shared" si="54"/>
        <v>1</v>
      </c>
      <c r="S414">
        <f t="shared" si="50"/>
        <v>0.13335794681614516</v>
      </c>
    </row>
    <row r="415" spans="1:19" x14ac:dyDescent="0.3">
      <c r="A415" t="s">
        <v>489</v>
      </c>
      <c r="B415">
        <v>1392.5520019999999</v>
      </c>
      <c r="C415">
        <v>1354.6600341999999</v>
      </c>
      <c r="D415">
        <v>1424.6285399999999</v>
      </c>
      <c r="E415">
        <v>1443.8388672000001</v>
      </c>
      <c r="F415">
        <v>1372.5899658000001</v>
      </c>
      <c r="G415">
        <v>1393.6300048999999</v>
      </c>
      <c r="H415">
        <v>1354</v>
      </c>
      <c r="I415">
        <v>1354.6600341999999</v>
      </c>
      <c r="J415">
        <v>1374.1457519999999</v>
      </c>
      <c r="L415" t="str">
        <f t="shared" si="48"/>
        <v>18SEP2023:06:00:00</v>
      </c>
      <c r="M415">
        <v>7</v>
      </c>
      <c r="N415">
        <f t="shared" si="49"/>
        <v>-37.891967799999975</v>
      </c>
      <c r="O415">
        <f t="shared" si="51"/>
        <v>-37.891967799999975</v>
      </c>
      <c r="P415" t="str">
        <f t="shared" si="52"/>
        <v/>
      </c>
      <c r="Q415">
        <f t="shared" si="53"/>
        <v>1</v>
      </c>
      <c r="R415" t="str">
        <f t="shared" si="54"/>
        <v/>
      </c>
      <c r="S415">
        <f t="shared" si="50"/>
        <v>2.7210450845339405</v>
      </c>
    </row>
    <row r="416" spans="1:19" x14ac:dyDescent="0.3">
      <c r="A416" t="s">
        <v>490</v>
      </c>
      <c r="B416">
        <v>1493.0444336</v>
      </c>
      <c r="C416">
        <v>1444.1099853999999</v>
      </c>
      <c r="D416">
        <v>1508.590332</v>
      </c>
      <c r="E416">
        <v>1528.9652100000001</v>
      </c>
      <c r="F416">
        <v>1470.8299560999999</v>
      </c>
      <c r="G416">
        <v>1486.3499756000001</v>
      </c>
      <c r="H416">
        <v>1445.4899902</v>
      </c>
      <c r="I416">
        <v>1444.1099853999999</v>
      </c>
      <c r="J416">
        <v>1464.3161620999999</v>
      </c>
      <c r="L416" t="str">
        <f t="shared" si="48"/>
        <v>18SEP2023:07:00:00</v>
      </c>
      <c r="M416">
        <v>8</v>
      </c>
      <c r="N416">
        <f t="shared" si="49"/>
        <v>-48.934448200000134</v>
      </c>
      <c r="O416">
        <f t="shared" si="51"/>
        <v>-48.934448200000134</v>
      </c>
      <c r="P416" t="str">
        <f t="shared" si="52"/>
        <v/>
      </c>
      <c r="Q416">
        <f t="shared" si="53"/>
        <v>1</v>
      </c>
      <c r="R416" t="str">
        <f t="shared" si="54"/>
        <v/>
      </c>
      <c r="S416">
        <f t="shared" si="50"/>
        <v>3.2774944334382821</v>
      </c>
    </row>
    <row r="417" spans="1:19" x14ac:dyDescent="0.3">
      <c r="A417" t="s">
        <v>491</v>
      </c>
      <c r="B417">
        <v>1508.7712402</v>
      </c>
      <c r="C417">
        <v>1465.7700195</v>
      </c>
      <c r="D417">
        <v>1525.4584961</v>
      </c>
      <c r="E417">
        <v>1579.2614745999999</v>
      </c>
      <c r="F417">
        <v>1491.0200195</v>
      </c>
      <c r="G417">
        <v>1504.4599608999999</v>
      </c>
      <c r="H417">
        <v>1465.0699463000001</v>
      </c>
      <c r="I417">
        <v>1465.7700195</v>
      </c>
      <c r="J417">
        <v>1483.8916016000001</v>
      </c>
      <c r="L417" t="str">
        <f t="shared" si="48"/>
        <v>18SEP2023:08:00:00</v>
      </c>
      <c r="M417">
        <v>9</v>
      </c>
      <c r="N417">
        <f t="shared" si="49"/>
        <v>-43.001220699999976</v>
      </c>
      <c r="O417">
        <f t="shared" si="51"/>
        <v>-43.001220699999976</v>
      </c>
      <c r="P417" t="str">
        <f t="shared" si="52"/>
        <v/>
      </c>
      <c r="Q417">
        <f t="shared" si="53"/>
        <v>1</v>
      </c>
      <c r="R417" t="str">
        <f t="shared" si="54"/>
        <v/>
      </c>
      <c r="S417">
        <f t="shared" si="50"/>
        <v>2.8500822095667608</v>
      </c>
    </row>
    <row r="418" spans="1:19" x14ac:dyDescent="0.3">
      <c r="A418" t="s">
        <v>492</v>
      </c>
      <c r="B418">
        <v>1558.6203613</v>
      </c>
      <c r="C418">
        <v>1545.9899902</v>
      </c>
      <c r="D418">
        <v>1577.8614502</v>
      </c>
      <c r="E418">
        <v>1649.6976318</v>
      </c>
      <c r="F418">
        <v>1551.8100586</v>
      </c>
      <c r="G418">
        <v>1565.5300293</v>
      </c>
      <c r="H418">
        <v>1549.2199707</v>
      </c>
      <c r="I418">
        <v>1545.9899902</v>
      </c>
      <c r="J418">
        <v>1555.8692627</v>
      </c>
      <c r="L418" t="str">
        <f t="shared" si="48"/>
        <v>18SEP2023:09:00:00</v>
      </c>
      <c r="M418">
        <v>10</v>
      </c>
      <c r="N418">
        <f t="shared" si="49"/>
        <v>-12.630371100000048</v>
      </c>
      <c r="O418">
        <f t="shared" si="51"/>
        <v>-12.630371100000048</v>
      </c>
      <c r="P418" t="str">
        <f t="shared" si="52"/>
        <v/>
      </c>
      <c r="Q418">
        <f t="shared" si="53"/>
        <v>1</v>
      </c>
      <c r="R418" t="str">
        <f t="shared" si="54"/>
        <v/>
      </c>
      <c r="S418">
        <f t="shared" si="50"/>
        <v>0.8103558386383084</v>
      </c>
    </row>
    <row r="419" spans="1:19" x14ac:dyDescent="0.3">
      <c r="A419" t="s">
        <v>493</v>
      </c>
      <c r="B419">
        <v>1695.6960449000001</v>
      </c>
      <c r="C419">
        <v>1694.1700439000001</v>
      </c>
      <c r="D419">
        <v>1692.7055664</v>
      </c>
      <c r="E419">
        <v>1766.098999</v>
      </c>
      <c r="F419">
        <v>1672.5200195</v>
      </c>
      <c r="G419">
        <v>1688.1400146000001</v>
      </c>
      <c r="H419">
        <v>1701.1500243999999</v>
      </c>
      <c r="I419">
        <v>1694.1700439000001</v>
      </c>
      <c r="J419">
        <v>1693.203125</v>
      </c>
      <c r="L419" t="str">
        <f t="shared" si="48"/>
        <v>18SEP2023:10:00:00</v>
      </c>
      <c r="M419">
        <v>11</v>
      </c>
      <c r="N419">
        <f t="shared" si="49"/>
        <v>-1.5260009999999511</v>
      </c>
      <c r="O419">
        <f t="shared" si="51"/>
        <v>-1.5260009999999511</v>
      </c>
      <c r="P419" t="str">
        <f t="shared" si="52"/>
        <v/>
      </c>
      <c r="Q419">
        <f t="shared" si="53"/>
        <v>1</v>
      </c>
      <c r="R419" t="str">
        <f t="shared" si="54"/>
        <v/>
      </c>
      <c r="S419">
        <f t="shared" si="50"/>
        <v>8.999260242362267E-2</v>
      </c>
    </row>
    <row r="420" spans="1:19" x14ac:dyDescent="0.3">
      <c r="A420" t="s">
        <v>494</v>
      </c>
      <c r="B420">
        <v>1886.1951904</v>
      </c>
      <c r="C420">
        <v>1885.9699707</v>
      </c>
      <c r="D420">
        <v>1874.3933105000001</v>
      </c>
      <c r="E420">
        <v>1934.8129882999999</v>
      </c>
      <c r="F420">
        <v>1829.8599853999999</v>
      </c>
      <c r="G420">
        <v>1846.8100586</v>
      </c>
      <c r="H420">
        <v>1893.3199463000001</v>
      </c>
      <c r="I420">
        <v>1885.9699707</v>
      </c>
      <c r="J420">
        <v>1876.3327637</v>
      </c>
      <c r="L420" t="str">
        <f t="shared" si="48"/>
        <v>18SEP2023:11:00:00</v>
      </c>
      <c r="M420">
        <v>12</v>
      </c>
      <c r="N420">
        <f t="shared" si="49"/>
        <v>-0.22521970000002511</v>
      </c>
      <c r="O420">
        <f t="shared" si="51"/>
        <v>-0.22521970000002511</v>
      </c>
      <c r="P420" t="str">
        <f t="shared" si="52"/>
        <v/>
      </c>
      <c r="Q420">
        <f t="shared" si="53"/>
        <v>1</v>
      </c>
      <c r="R420" t="str">
        <f t="shared" si="54"/>
        <v/>
      </c>
      <c r="S420">
        <f t="shared" si="50"/>
        <v>1.1940423830275137E-2</v>
      </c>
    </row>
    <row r="421" spans="1:19" x14ac:dyDescent="0.3">
      <c r="A421" t="s">
        <v>495</v>
      </c>
      <c r="B421">
        <v>2046.9300536999999</v>
      </c>
      <c r="C421">
        <v>2071.9299316000001</v>
      </c>
      <c r="D421">
        <v>2047.2207031</v>
      </c>
      <c r="E421">
        <v>2079.2070312999999</v>
      </c>
      <c r="F421">
        <v>1987.5799560999999</v>
      </c>
      <c r="G421">
        <v>2004.1199951000001</v>
      </c>
      <c r="H421">
        <v>2083.2700195000002</v>
      </c>
      <c r="I421">
        <v>2071.9299316000001</v>
      </c>
      <c r="J421">
        <v>2055.1743164</v>
      </c>
      <c r="L421" t="str">
        <f t="shared" si="48"/>
        <v>18SEP2023:12:00:00</v>
      </c>
      <c r="M421">
        <v>13</v>
      </c>
      <c r="N421">
        <f t="shared" si="49"/>
        <v>24.999877900000229</v>
      </c>
      <c r="O421" t="str">
        <f t="shared" si="51"/>
        <v/>
      </c>
      <c r="P421">
        <f t="shared" si="52"/>
        <v>24.999877900000229</v>
      </c>
      <c r="Q421" t="str">
        <f t="shared" si="53"/>
        <v/>
      </c>
      <c r="R421">
        <f t="shared" si="54"/>
        <v>1</v>
      </c>
      <c r="S421">
        <f t="shared" si="50"/>
        <v>1.2213352310114762</v>
      </c>
    </row>
    <row r="422" spans="1:19" x14ac:dyDescent="0.3">
      <c r="A422" t="s">
        <v>496</v>
      </c>
      <c r="B422">
        <v>2272.1428222999998</v>
      </c>
      <c r="C422">
        <v>2273.7800293</v>
      </c>
      <c r="D422">
        <v>2233.6179198999998</v>
      </c>
      <c r="E422">
        <v>2201.3542480000001</v>
      </c>
      <c r="F422">
        <v>2156.4699707</v>
      </c>
      <c r="G422">
        <v>2173.7199707</v>
      </c>
      <c r="H422">
        <v>2286.8601073999998</v>
      </c>
      <c r="I422">
        <v>2273.7800293</v>
      </c>
      <c r="J422">
        <v>2247.9345702999999</v>
      </c>
      <c r="L422" t="str">
        <f t="shared" si="48"/>
        <v>18SEP2023:13:00:00</v>
      </c>
      <c r="M422">
        <v>14</v>
      </c>
      <c r="N422">
        <f t="shared" si="49"/>
        <v>1.6372070000002168</v>
      </c>
      <c r="O422" t="str">
        <f t="shared" si="51"/>
        <v/>
      </c>
      <c r="P422">
        <f t="shared" si="52"/>
        <v>1.6372070000002168</v>
      </c>
      <c r="Q422" t="str">
        <f t="shared" si="53"/>
        <v/>
      </c>
      <c r="R422">
        <f t="shared" si="54"/>
        <v>1</v>
      </c>
      <c r="S422">
        <f t="shared" si="50"/>
        <v>7.2055637697234956E-2</v>
      </c>
    </row>
    <row r="423" spans="1:19" x14ac:dyDescent="0.3">
      <c r="A423" t="s">
        <v>497</v>
      </c>
      <c r="B423">
        <v>2352.5983887000002</v>
      </c>
      <c r="C423">
        <v>2444.1999512000002</v>
      </c>
      <c r="D423">
        <v>2362.0214844000002</v>
      </c>
      <c r="E423">
        <v>2303.0498047000001</v>
      </c>
      <c r="F423">
        <v>2313</v>
      </c>
      <c r="G423">
        <v>2332.0100097999998</v>
      </c>
      <c r="H423">
        <v>2458.5900879000001</v>
      </c>
      <c r="I423">
        <v>2444.1999512000002</v>
      </c>
      <c r="J423">
        <v>2407.7421875</v>
      </c>
      <c r="L423" t="str">
        <f t="shared" si="48"/>
        <v>18SEP2023:14:00:00</v>
      </c>
      <c r="M423">
        <v>15</v>
      </c>
      <c r="N423">
        <f t="shared" si="49"/>
        <v>91.6015625</v>
      </c>
      <c r="O423" t="str">
        <f t="shared" si="51"/>
        <v/>
      </c>
      <c r="P423">
        <f t="shared" si="52"/>
        <v>91.6015625</v>
      </c>
      <c r="Q423" t="str">
        <f t="shared" si="53"/>
        <v/>
      </c>
      <c r="R423">
        <f t="shared" si="54"/>
        <v>1</v>
      </c>
      <c r="S423">
        <f t="shared" si="50"/>
        <v>3.8936336494992343</v>
      </c>
    </row>
    <row r="424" spans="1:19" x14ac:dyDescent="0.3">
      <c r="A424" t="s">
        <v>498</v>
      </c>
      <c r="B424">
        <v>2434.3149414</v>
      </c>
      <c r="C424">
        <v>2550.0900879000001</v>
      </c>
      <c r="D424">
        <v>2426.9238280999998</v>
      </c>
      <c r="E424">
        <v>2298.6149902000002</v>
      </c>
      <c r="F424">
        <v>2428.9899902000002</v>
      </c>
      <c r="G424">
        <v>2448.6000976999999</v>
      </c>
      <c r="H424">
        <v>2563.0600586</v>
      </c>
      <c r="I424">
        <v>2550.0900879000001</v>
      </c>
      <c r="J424">
        <v>2507.0888672000001</v>
      </c>
      <c r="L424" t="str">
        <f t="shared" ref="L424:L487" si="55">A424</f>
        <v>18SEP2023:15:00:00</v>
      </c>
      <c r="M424">
        <v>16</v>
      </c>
      <c r="N424">
        <f t="shared" ref="N424:N487" si="56">C424-B424</f>
        <v>115.77514650000012</v>
      </c>
      <c r="O424" t="str">
        <f t="shared" si="51"/>
        <v/>
      </c>
      <c r="P424">
        <f t="shared" si="52"/>
        <v>115.77514650000012</v>
      </c>
      <c r="Q424" t="str">
        <f t="shared" si="53"/>
        <v/>
      </c>
      <c r="R424">
        <f t="shared" si="54"/>
        <v>1</v>
      </c>
      <c r="S424">
        <f t="shared" ref="S424:S487" si="57">ABS((B424-C424)/B424)*100</f>
        <v>4.75596417419254</v>
      </c>
    </row>
    <row r="425" spans="1:19" x14ac:dyDescent="0.3">
      <c r="A425" t="s">
        <v>499</v>
      </c>
      <c r="B425">
        <v>2511.5810547000001</v>
      </c>
      <c r="C425">
        <v>2597.4699707</v>
      </c>
      <c r="D425">
        <v>2487.8093262000002</v>
      </c>
      <c r="E425">
        <v>2325.5529784999999</v>
      </c>
      <c r="F425">
        <v>2503.1899414</v>
      </c>
      <c r="G425">
        <v>2524.1499023000001</v>
      </c>
      <c r="H425">
        <v>2611.25</v>
      </c>
      <c r="I425">
        <v>2597.4699707</v>
      </c>
      <c r="J425">
        <v>2562.9118652000002</v>
      </c>
      <c r="L425" t="str">
        <f t="shared" si="55"/>
        <v>18SEP2023:16:00:00</v>
      </c>
      <c r="M425">
        <v>17</v>
      </c>
      <c r="N425">
        <f t="shared" si="56"/>
        <v>85.888915999999881</v>
      </c>
      <c r="O425" t="str">
        <f t="shared" si="51"/>
        <v/>
      </c>
      <c r="P425">
        <f t="shared" si="52"/>
        <v>85.888915999999881</v>
      </c>
      <c r="Q425" t="str">
        <f t="shared" si="53"/>
        <v/>
      </c>
      <c r="R425">
        <f t="shared" si="54"/>
        <v>1</v>
      </c>
      <c r="S425">
        <f t="shared" si="57"/>
        <v>3.4197150770536857</v>
      </c>
    </row>
    <row r="426" spans="1:19" x14ac:dyDescent="0.3">
      <c r="A426" t="s">
        <v>500</v>
      </c>
      <c r="B426">
        <v>2569.0080566000001</v>
      </c>
      <c r="C426">
        <v>2605.5900879000001</v>
      </c>
      <c r="D426">
        <v>2524.453125</v>
      </c>
      <c r="E426">
        <v>2361.8447265999998</v>
      </c>
      <c r="F426">
        <v>2543.4199219000002</v>
      </c>
      <c r="G426">
        <v>2565.5700683999999</v>
      </c>
      <c r="H426">
        <v>2616.2299804999998</v>
      </c>
      <c r="I426">
        <v>2605.5900879000001</v>
      </c>
      <c r="J426">
        <v>2582.3356933999999</v>
      </c>
      <c r="L426" t="str">
        <f t="shared" si="55"/>
        <v>18SEP2023:17:00:00</v>
      </c>
      <c r="M426">
        <v>18</v>
      </c>
      <c r="N426">
        <f t="shared" si="56"/>
        <v>36.582031299999926</v>
      </c>
      <c r="O426" t="str">
        <f t="shared" si="51"/>
        <v/>
      </c>
      <c r="P426">
        <f t="shared" si="52"/>
        <v>36.582031299999926</v>
      </c>
      <c r="Q426" t="str">
        <f t="shared" si="53"/>
        <v/>
      </c>
      <c r="R426">
        <f t="shared" si="54"/>
        <v>1</v>
      </c>
      <c r="S426">
        <f t="shared" si="57"/>
        <v>1.4239749543025986</v>
      </c>
    </row>
    <row r="427" spans="1:19" x14ac:dyDescent="0.3">
      <c r="A427" t="s">
        <v>501</v>
      </c>
      <c r="B427">
        <v>2547.0119629000001</v>
      </c>
      <c r="C427">
        <v>2541.4299316000001</v>
      </c>
      <c r="D427">
        <v>2529.7807616999999</v>
      </c>
      <c r="E427">
        <v>2369.6215820000002</v>
      </c>
      <c r="F427">
        <v>2518.5400390999998</v>
      </c>
      <c r="G427">
        <v>2541.9199219000002</v>
      </c>
      <c r="H427">
        <v>2548.9899902000002</v>
      </c>
      <c r="I427">
        <v>2541.4299316000001</v>
      </c>
      <c r="J427">
        <v>2539.1281737999998</v>
      </c>
      <c r="L427" t="str">
        <f t="shared" si="55"/>
        <v>18SEP2023:18:00:00</v>
      </c>
      <c r="M427">
        <v>19</v>
      </c>
      <c r="N427">
        <f t="shared" si="56"/>
        <v>-5.582031299999926</v>
      </c>
      <c r="O427">
        <f t="shared" si="51"/>
        <v>-5.582031299999926</v>
      </c>
      <c r="P427" t="str">
        <f t="shared" si="52"/>
        <v/>
      </c>
      <c r="Q427">
        <f t="shared" si="53"/>
        <v>1</v>
      </c>
      <c r="R427" t="str">
        <f t="shared" si="54"/>
        <v/>
      </c>
      <c r="S427">
        <f t="shared" si="57"/>
        <v>0.21915999537137182</v>
      </c>
    </row>
    <row r="428" spans="1:19" x14ac:dyDescent="0.3">
      <c r="A428" t="s">
        <v>502</v>
      </c>
      <c r="B428">
        <v>2482.5603027000002</v>
      </c>
      <c r="C428">
        <v>2415.9799804999998</v>
      </c>
      <c r="D428">
        <v>2477.9448241999999</v>
      </c>
      <c r="E428">
        <v>2337.2275390999998</v>
      </c>
      <c r="F428">
        <v>2420.4199219000002</v>
      </c>
      <c r="G428">
        <v>2448.0100097999998</v>
      </c>
      <c r="H428">
        <v>2421.7399902000002</v>
      </c>
      <c r="I428">
        <v>2415.9799804999998</v>
      </c>
      <c r="J428">
        <v>2433.7480469000002</v>
      </c>
      <c r="L428" t="str">
        <f t="shared" si="55"/>
        <v>18SEP2023:19:00:00</v>
      </c>
      <c r="M428">
        <v>20</v>
      </c>
      <c r="N428">
        <f t="shared" si="56"/>
        <v>-66.58032220000041</v>
      </c>
      <c r="O428">
        <f t="shared" si="51"/>
        <v>-66.58032220000041</v>
      </c>
      <c r="P428" t="str">
        <f t="shared" si="52"/>
        <v/>
      </c>
      <c r="Q428">
        <f t="shared" si="53"/>
        <v>1</v>
      </c>
      <c r="R428" t="str">
        <f t="shared" si="54"/>
        <v/>
      </c>
      <c r="S428">
        <f t="shared" si="57"/>
        <v>2.6819216486942339</v>
      </c>
    </row>
    <row r="429" spans="1:19" x14ac:dyDescent="0.3">
      <c r="A429" t="s">
        <v>503</v>
      </c>
      <c r="B429">
        <v>2323.9775390999998</v>
      </c>
      <c r="C429">
        <v>2264.4899902000002</v>
      </c>
      <c r="D429">
        <v>2396.1171875</v>
      </c>
      <c r="E429">
        <v>2254.7495116999999</v>
      </c>
      <c r="F429">
        <v>2281.8701172000001</v>
      </c>
      <c r="G429">
        <v>2311.9599609000002</v>
      </c>
      <c r="H429">
        <v>2267.4199219000002</v>
      </c>
      <c r="I429">
        <v>2264.4899902000002</v>
      </c>
      <c r="J429">
        <v>2298.1796875</v>
      </c>
      <c r="L429" t="str">
        <f t="shared" si="55"/>
        <v>18SEP2023:20:00:00</v>
      </c>
      <c r="M429">
        <v>21</v>
      </c>
      <c r="N429">
        <f t="shared" si="56"/>
        <v>-59.487548899999638</v>
      </c>
      <c r="O429">
        <f t="shared" si="51"/>
        <v>-59.487548899999638</v>
      </c>
      <c r="P429" t="str">
        <f t="shared" si="52"/>
        <v/>
      </c>
      <c r="Q429">
        <f t="shared" si="53"/>
        <v>1</v>
      </c>
      <c r="R429" t="str">
        <f t="shared" si="54"/>
        <v/>
      </c>
      <c r="S429">
        <f t="shared" si="57"/>
        <v>2.5597299414105876</v>
      </c>
    </row>
    <row r="430" spans="1:19" x14ac:dyDescent="0.3">
      <c r="A430" t="s">
        <v>504</v>
      </c>
      <c r="B430">
        <v>2242.0458984000002</v>
      </c>
      <c r="C430">
        <v>2143.2700195000002</v>
      </c>
      <c r="D430">
        <v>2307.7561034999999</v>
      </c>
      <c r="E430">
        <v>2181.1770019999999</v>
      </c>
      <c r="F430">
        <v>2166.5100097999998</v>
      </c>
      <c r="G430">
        <v>2195.9499512000002</v>
      </c>
      <c r="H430">
        <v>2143.8798827999999</v>
      </c>
      <c r="I430">
        <v>2143.2700195000002</v>
      </c>
      <c r="J430">
        <v>2183.9421387000002</v>
      </c>
      <c r="L430" t="str">
        <f t="shared" si="55"/>
        <v>18SEP2023:21:00:00</v>
      </c>
      <c r="M430">
        <v>22</v>
      </c>
      <c r="N430">
        <f t="shared" si="56"/>
        <v>-98.775878899999952</v>
      </c>
      <c r="O430">
        <f t="shared" si="51"/>
        <v>-98.775878899999952</v>
      </c>
      <c r="P430" t="str">
        <f t="shared" si="52"/>
        <v/>
      </c>
      <c r="Q430">
        <f t="shared" si="53"/>
        <v>1</v>
      </c>
      <c r="R430" t="str">
        <f t="shared" si="54"/>
        <v/>
      </c>
      <c r="S430">
        <f t="shared" si="57"/>
        <v>4.4056135947301422</v>
      </c>
    </row>
    <row r="431" spans="1:19" x14ac:dyDescent="0.3">
      <c r="A431" t="s">
        <v>505</v>
      </c>
      <c r="B431">
        <v>2067.8757323999998</v>
      </c>
      <c r="C431">
        <v>1972.0899658000001</v>
      </c>
      <c r="D431">
        <v>2192.9887695000002</v>
      </c>
      <c r="E431">
        <v>2087.0090332</v>
      </c>
      <c r="F431">
        <v>2005.6800536999999</v>
      </c>
      <c r="G431">
        <v>2035.3800048999999</v>
      </c>
      <c r="H431">
        <v>1969.6899414</v>
      </c>
      <c r="I431">
        <v>1972.0899658000001</v>
      </c>
      <c r="J431">
        <v>2025.237793</v>
      </c>
      <c r="L431" t="str">
        <f t="shared" si="55"/>
        <v>18SEP2023:22:00:00</v>
      </c>
      <c r="M431">
        <v>23</v>
      </c>
      <c r="N431">
        <f t="shared" si="56"/>
        <v>-95.785766599999761</v>
      </c>
      <c r="O431">
        <f t="shared" si="51"/>
        <v>-95.785766599999761</v>
      </c>
      <c r="P431" t="str">
        <f t="shared" si="52"/>
        <v/>
      </c>
      <c r="Q431">
        <f t="shared" si="53"/>
        <v>1</v>
      </c>
      <c r="R431" t="str">
        <f t="shared" si="54"/>
        <v/>
      </c>
      <c r="S431">
        <f t="shared" si="57"/>
        <v>4.6320852408684017</v>
      </c>
    </row>
    <row r="432" spans="1:19" x14ac:dyDescent="0.3">
      <c r="A432" t="s">
        <v>506</v>
      </c>
      <c r="B432">
        <v>1868.6530762</v>
      </c>
      <c r="C432">
        <v>1818.7099608999999</v>
      </c>
      <c r="D432">
        <v>2020.9171143000001</v>
      </c>
      <c r="E432">
        <v>1938.3427733999999</v>
      </c>
      <c r="F432">
        <v>1840.0799560999999</v>
      </c>
      <c r="G432">
        <v>1865.5300293</v>
      </c>
      <c r="H432">
        <v>1814.6300048999999</v>
      </c>
      <c r="I432">
        <v>1818.7099608999999</v>
      </c>
      <c r="J432">
        <v>1864.7464600000001</v>
      </c>
      <c r="L432" t="str">
        <f t="shared" si="55"/>
        <v>18SEP2023:23:00:00</v>
      </c>
      <c r="M432">
        <v>24</v>
      </c>
      <c r="N432">
        <f t="shared" si="56"/>
        <v>-49.943115300000045</v>
      </c>
      <c r="O432">
        <f t="shared" si="51"/>
        <v>-49.943115300000045</v>
      </c>
      <c r="P432" t="str">
        <f t="shared" si="52"/>
        <v/>
      </c>
      <c r="Q432">
        <f t="shared" si="53"/>
        <v>1</v>
      </c>
      <c r="R432" t="str">
        <f t="shared" si="54"/>
        <v/>
      </c>
      <c r="S432">
        <f t="shared" si="57"/>
        <v>2.6726799070463034</v>
      </c>
    </row>
    <row r="433" spans="1:19" x14ac:dyDescent="0.3">
      <c r="A433" t="s">
        <v>507</v>
      </c>
      <c r="B433">
        <v>1720.6546631000001</v>
      </c>
      <c r="C433">
        <v>1658.8399658000001</v>
      </c>
      <c r="D433">
        <v>1839.4306641000001</v>
      </c>
      <c r="E433">
        <v>1763.3364257999999</v>
      </c>
      <c r="F433">
        <v>1670.6500243999999</v>
      </c>
      <c r="G433">
        <v>1694.2199707</v>
      </c>
      <c r="H433">
        <v>1654</v>
      </c>
      <c r="I433">
        <v>1658.8399658000001</v>
      </c>
      <c r="J433">
        <v>1698.2252197</v>
      </c>
      <c r="L433" t="str">
        <f t="shared" si="55"/>
        <v>19SEP2023:00:00:00</v>
      </c>
      <c r="M433">
        <v>1</v>
      </c>
      <c r="N433">
        <f t="shared" si="56"/>
        <v>-61.814697300000034</v>
      </c>
      <c r="O433">
        <f t="shared" si="51"/>
        <v>-61.814697300000034</v>
      </c>
      <c r="P433" t="str">
        <f t="shared" si="52"/>
        <v/>
      </c>
      <c r="Q433">
        <f t="shared" si="53"/>
        <v>1</v>
      </c>
      <c r="R433" t="str">
        <f t="shared" si="54"/>
        <v/>
      </c>
      <c r="S433">
        <f t="shared" si="57"/>
        <v>3.5925103755934504</v>
      </c>
    </row>
    <row r="434" spans="1:19" x14ac:dyDescent="0.3">
      <c r="A434" t="s">
        <v>508</v>
      </c>
      <c r="B434">
        <v>1594.6779785000001</v>
      </c>
      <c r="C434">
        <v>1518.6500243999999</v>
      </c>
      <c r="D434">
        <v>1708.1367187999999</v>
      </c>
      <c r="E434">
        <v>1646.0708007999999</v>
      </c>
      <c r="F434">
        <v>1558.8100586</v>
      </c>
      <c r="G434">
        <v>1580.7399902</v>
      </c>
      <c r="H434">
        <v>1578.3699951000001</v>
      </c>
      <c r="I434">
        <v>1518.6500243999999</v>
      </c>
      <c r="J434">
        <v>1584.6884766000001</v>
      </c>
      <c r="L434" t="str">
        <f t="shared" si="55"/>
        <v>19SEP2023:01:00:00</v>
      </c>
      <c r="M434">
        <v>2</v>
      </c>
      <c r="N434">
        <f t="shared" si="56"/>
        <v>-76.027954100000215</v>
      </c>
      <c r="O434">
        <f t="shared" si="51"/>
        <v>-76.027954100000215</v>
      </c>
      <c r="P434" t="str">
        <f t="shared" si="52"/>
        <v/>
      </c>
      <c r="Q434">
        <f t="shared" si="53"/>
        <v>1</v>
      </c>
      <c r="R434" t="str">
        <f t="shared" si="54"/>
        <v/>
      </c>
      <c r="S434">
        <f t="shared" si="57"/>
        <v>4.7676054429192209</v>
      </c>
    </row>
    <row r="435" spans="1:19" x14ac:dyDescent="0.3">
      <c r="A435" t="s">
        <v>509</v>
      </c>
      <c r="B435">
        <v>1505.3294678</v>
      </c>
      <c r="C435">
        <v>1423.9300536999999</v>
      </c>
      <c r="D435">
        <v>1601.7006836</v>
      </c>
      <c r="E435">
        <v>1548.9768065999999</v>
      </c>
      <c r="F435">
        <v>1461.8699951000001</v>
      </c>
      <c r="G435">
        <v>1478.2399902</v>
      </c>
      <c r="H435">
        <v>1475.6199951000001</v>
      </c>
      <c r="I435">
        <v>1423.9300536999999</v>
      </c>
      <c r="J435">
        <v>1484.2163086</v>
      </c>
      <c r="L435" t="str">
        <f t="shared" si="55"/>
        <v>19SEP2023:02:00:00</v>
      </c>
      <c r="M435">
        <v>3</v>
      </c>
      <c r="N435">
        <f t="shared" si="56"/>
        <v>-81.399414100000058</v>
      </c>
      <c r="O435">
        <f t="shared" si="51"/>
        <v>-81.399414100000058</v>
      </c>
      <c r="P435" t="str">
        <f t="shared" si="52"/>
        <v/>
      </c>
      <c r="Q435">
        <f t="shared" si="53"/>
        <v>1</v>
      </c>
      <c r="R435" t="str">
        <f t="shared" si="54"/>
        <v/>
      </c>
      <c r="S435">
        <f t="shared" si="57"/>
        <v>5.4074151766233074</v>
      </c>
    </row>
    <row r="436" spans="1:19" x14ac:dyDescent="0.3">
      <c r="A436" t="s">
        <v>510</v>
      </c>
      <c r="B436">
        <v>1440.065918</v>
      </c>
      <c r="C436">
        <v>1358.7399902</v>
      </c>
      <c r="D436">
        <v>1516.6157227000001</v>
      </c>
      <c r="E436">
        <v>1472.1331786999999</v>
      </c>
      <c r="F436">
        <v>1394.5500488</v>
      </c>
      <c r="G436">
        <v>1405.3599853999999</v>
      </c>
      <c r="H436">
        <v>1403.5200195</v>
      </c>
      <c r="I436">
        <v>1358.7399902</v>
      </c>
      <c r="J436">
        <v>1411.9921875</v>
      </c>
      <c r="L436" t="str">
        <f t="shared" si="55"/>
        <v>19SEP2023:03:00:00</v>
      </c>
      <c r="M436">
        <v>4</v>
      </c>
      <c r="N436">
        <f t="shared" si="56"/>
        <v>-81.325927800000045</v>
      </c>
      <c r="O436">
        <f t="shared" si="51"/>
        <v>-81.325927800000045</v>
      </c>
      <c r="P436" t="str">
        <f t="shared" si="52"/>
        <v/>
      </c>
      <c r="Q436">
        <f t="shared" si="53"/>
        <v>1</v>
      </c>
      <c r="R436" t="str">
        <f t="shared" si="54"/>
        <v/>
      </c>
      <c r="S436">
        <f t="shared" si="57"/>
        <v>5.6473753585493887</v>
      </c>
    </row>
    <row r="437" spans="1:19" x14ac:dyDescent="0.3">
      <c r="A437" t="s">
        <v>511</v>
      </c>
      <c r="B437">
        <v>1411.7312012</v>
      </c>
      <c r="C437">
        <v>1320.7199707</v>
      </c>
      <c r="D437">
        <v>1467.6777344</v>
      </c>
      <c r="E437">
        <v>1431.753418</v>
      </c>
      <c r="F437">
        <v>1356.6099853999999</v>
      </c>
      <c r="G437">
        <v>1367.6400146000001</v>
      </c>
      <c r="H437">
        <v>1366.0500488</v>
      </c>
      <c r="I437">
        <v>1320.7199707</v>
      </c>
      <c r="J437">
        <v>1371.9916992000001</v>
      </c>
      <c r="L437" t="str">
        <f t="shared" si="55"/>
        <v>19SEP2023:04:00:00</v>
      </c>
      <c r="M437">
        <v>5</v>
      </c>
      <c r="N437">
        <f t="shared" si="56"/>
        <v>-91.011230500000011</v>
      </c>
      <c r="O437">
        <f t="shared" si="51"/>
        <v>-91.011230500000011</v>
      </c>
      <c r="P437" t="str">
        <f t="shared" si="52"/>
        <v/>
      </c>
      <c r="Q437">
        <f t="shared" si="53"/>
        <v>1</v>
      </c>
      <c r="R437" t="str">
        <f t="shared" si="54"/>
        <v/>
      </c>
      <c r="S437">
        <f t="shared" si="57"/>
        <v>6.4467818252255542</v>
      </c>
    </row>
    <row r="438" spans="1:19" x14ac:dyDescent="0.3">
      <c r="A438" t="s">
        <v>512</v>
      </c>
      <c r="B438">
        <v>1409.4489745999999</v>
      </c>
      <c r="C438">
        <v>1316.3699951000001</v>
      </c>
      <c r="D438">
        <v>1434.4128418</v>
      </c>
      <c r="E438">
        <v>1421.3223877</v>
      </c>
      <c r="F438">
        <v>1352.2700195</v>
      </c>
      <c r="G438">
        <v>1362.9100341999999</v>
      </c>
      <c r="H438">
        <v>1361.8399658000001</v>
      </c>
      <c r="I438">
        <v>1316.3699951000001</v>
      </c>
      <c r="J438">
        <v>1361.8635254000001</v>
      </c>
      <c r="L438" t="str">
        <f t="shared" si="55"/>
        <v>19SEP2023:05:00:00</v>
      </c>
      <c r="M438">
        <v>6</v>
      </c>
      <c r="N438">
        <f t="shared" si="56"/>
        <v>-93.078979499999832</v>
      </c>
      <c r="O438">
        <f t="shared" si="51"/>
        <v>-93.078979499999832</v>
      </c>
      <c r="P438" t="str">
        <f t="shared" si="52"/>
        <v/>
      </c>
      <c r="Q438">
        <f t="shared" si="53"/>
        <v>1</v>
      </c>
      <c r="R438" t="str">
        <f t="shared" si="54"/>
        <v/>
      </c>
      <c r="S438">
        <f t="shared" si="57"/>
        <v>6.6039268662716601</v>
      </c>
    </row>
    <row r="439" spans="1:19" x14ac:dyDescent="0.3">
      <c r="A439" t="s">
        <v>513</v>
      </c>
      <c r="B439">
        <v>1450.3817139</v>
      </c>
      <c r="C439">
        <v>1354.4100341999999</v>
      </c>
      <c r="D439">
        <v>1464.1893310999999</v>
      </c>
      <c r="E439">
        <v>1455.7669678</v>
      </c>
      <c r="F439">
        <v>1388.1899414</v>
      </c>
      <c r="G439">
        <v>1397.8299560999999</v>
      </c>
      <c r="H439">
        <v>1397.6800536999999</v>
      </c>
      <c r="I439">
        <v>1354.4100341999999</v>
      </c>
      <c r="J439">
        <v>1397.0668945</v>
      </c>
      <c r="L439" t="str">
        <f t="shared" si="55"/>
        <v>19SEP2023:06:00:00</v>
      </c>
      <c r="M439">
        <v>7</v>
      </c>
      <c r="N439">
        <f t="shared" si="56"/>
        <v>-95.971679700000095</v>
      </c>
      <c r="O439">
        <f t="shared" si="51"/>
        <v>-95.971679700000095</v>
      </c>
      <c r="P439" t="str">
        <f t="shared" si="52"/>
        <v/>
      </c>
      <c r="Q439">
        <f t="shared" si="53"/>
        <v>1</v>
      </c>
      <c r="R439" t="str">
        <f t="shared" si="54"/>
        <v/>
      </c>
      <c r="S439">
        <f t="shared" si="57"/>
        <v>6.6169946008170015</v>
      </c>
    </row>
    <row r="440" spans="1:19" x14ac:dyDescent="0.3">
      <c r="A440" t="s">
        <v>514</v>
      </c>
      <c r="B440">
        <v>1542.1767577999999</v>
      </c>
      <c r="C440">
        <v>1449.0200195</v>
      </c>
      <c r="D440">
        <v>1536.4821777</v>
      </c>
      <c r="E440">
        <v>1524.3839111</v>
      </c>
      <c r="F440">
        <v>1475.9300536999999</v>
      </c>
      <c r="G440">
        <v>1486.7700195</v>
      </c>
      <c r="H440">
        <v>1488.6300048999999</v>
      </c>
      <c r="I440">
        <v>1449.0200195</v>
      </c>
      <c r="J440">
        <v>1484.8615723</v>
      </c>
      <c r="L440" t="str">
        <f t="shared" si="55"/>
        <v>19SEP2023:07:00:00</v>
      </c>
      <c r="M440">
        <v>8</v>
      </c>
      <c r="N440">
        <f t="shared" si="56"/>
        <v>-93.156738299999915</v>
      </c>
      <c r="O440">
        <f t="shared" si="51"/>
        <v>-93.156738299999915</v>
      </c>
      <c r="P440" t="str">
        <f t="shared" si="52"/>
        <v/>
      </c>
      <c r="Q440">
        <f t="shared" si="53"/>
        <v>1</v>
      </c>
      <c r="R440" t="str">
        <f t="shared" si="54"/>
        <v/>
      </c>
      <c r="S440">
        <f t="shared" si="57"/>
        <v>6.0406005880216442</v>
      </c>
    </row>
    <row r="441" spans="1:19" x14ac:dyDescent="0.3">
      <c r="A441" t="s">
        <v>515</v>
      </c>
      <c r="B441">
        <v>1533.6098632999999</v>
      </c>
      <c r="C441">
        <v>1469.7900391000001</v>
      </c>
      <c r="D441">
        <v>1557.7087402</v>
      </c>
      <c r="E441">
        <v>1556.9671631000001</v>
      </c>
      <c r="F441">
        <v>1494.7800293</v>
      </c>
      <c r="G441">
        <v>1502.9799805</v>
      </c>
      <c r="H441">
        <v>1503.3000488</v>
      </c>
      <c r="I441">
        <v>1469.7900391000001</v>
      </c>
      <c r="J441">
        <v>1503.244751</v>
      </c>
      <c r="L441" t="str">
        <f t="shared" si="55"/>
        <v>19SEP2023:08:00:00</v>
      </c>
      <c r="M441">
        <v>9</v>
      </c>
      <c r="N441">
        <f t="shared" si="56"/>
        <v>-63.819824199999857</v>
      </c>
      <c r="O441">
        <f t="shared" si="51"/>
        <v>-63.819824199999857</v>
      </c>
      <c r="P441" t="str">
        <f t="shared" si="52"/>
        <v/>
      </c>
      <c r="Q441">
        <f t="shared" si="53"/>
        <v>1</v>
      </c>
      <c r="R441" t="str">
        <f t="shared" si="54"/>
        <v/>
      </c>
      <c r="S441">
        <f t="shared" si="57"/>
        <v>4.161411955363489</v>
      </c>
    </row>
    <row r="442" spans="1:19" x14ac:dyDescent="0.3">
      <c r="A442" t="s">
        <v>516</v>
      </c>
      <c r="B442">
        <v>1464.1467285000001</v>
      </c>
      <c r="C442">
        <v>1541.9899902</v>
      </c>
      <c r="D442">
        <v>1610.1083983999999</v>
      </c>
      <c r="E442">
        <v>1606.5501709</v>
      </c>
      <c r="F442">
        <v>1555.1099853999999</v>
      </c>
      <c r="G442">
        <v>1564.0100098</v>
      </c>
      <c r="H442">
        <v>1567.8399658000001</v>
      </c>
      <c r="I442">
        <v>1541.9899902</v>
      </c>
      <c r="J442">
        <v>1566.8828125</v>
      </c>
      <c r="L442" t="str">
        <f t="shared" si="55"/>
        <v>19SEP2023:09:00:00</v>
      </c>
      <c r="M442">
        <v>10</v>
      </c>
      <c r="N442">
        <f t="shared" si="56"/>
        <v>77.843261699999857</v>
      </c>
      <c r="O442" t="str">
        <f t="shared" si="51"/>
        <v/>
      </c>
      <c r="P442">
        <f t="shared" si="52"/>
        <v>77.843261699999857</v>
      </c>
      <c r="Q442" t="str">
        <f t="shared" si="53"/>
        <v/>
      </c>
      <c r="R442">
        <f t="shared" si="54"/>
        <v>1</v>
      </c>
      <c r="S442">
        <f t="shared" si="57"/>
        <v>5.3166298284700808</v>
      </c>
    </row>
    <row r="443" spans="1:19" x14ac:dyDescent="0.3">
      <c r="A443" t="s">
        <v>517</v>
      </c>
      <c r="B443">
        <v>1739.5714111</v>
      </c>
      <c r="C443">
        <v>1674.7299805</v>
      </c>
      <c r="D443">
        <v>1722.9526367000001</v>
      </c>
      <c r="E443">
        <v>1714.5604248</v>
      </c>
      <c r="F443">
        <v>1671.7199707</v>
      </c>
      <c r="G443">
        <v>1681.0400391000001</v>
      </c>
      <c r="H443">
        <v>1688.0100098</v>
      </c>
      <c r="I443">
        <v>1674.7299805</v>
      </c>
      <c r="J443">
        <v>1688.6884766000001</v>
      </c>
      <c r="L443" t="str">
        <f t="shared" si="55"/>
        <v>19SEP2023:10:00:00</v>
      </c>
      <c r="M443">
        <v>11</v>
      </c>
      <c r="N443">
        <f t="shared" si="56"/>
        <v>-64.841430599999967</v>
      </c>
      <c r="O443">
        <f t="shared" si="51"/>
        <v>-64.841430599999967</v>
      </c>
      <c r="P443" t="str">
        <f t="shared" si="52"/>
        <v/>
      </c>
      <c r="Q443">
        <f t="shared" si="53"/>
        <v>1</v>
      </c>
      <c r="R443" t="str">
        <f t="shared" si="54"/>
        <v/>
      </c>
      <c r="S443">
        <f t="shared" si="57"/>
        <v>3.7274371253893026</v>
      </c>
    </row>
    <row r="444" spans="1:19" x14ac:dyDescent="0.3">
      <c r="A444" t="s">
        <v>518</v>
      </c>
      <c r="B444">
        <v>1917.0415039</v>
      </c>
      <c r="C444">
        <v>1856.6099853999999</v>
      </c>
      <c r="D444">
        <v>1906.2281493999999</v>
      </c>
      <c r="E444">
        <v>1895.2249756000001</v>
      </c>
      <c r="F444">
        <v>1829.8499756000001</v>
      </c>
      <c r="G444">
        <v>1842.0400391000001</v>
      </c>
      <c r="H444">
        <v>1849.0200195</v>
      </c>
      <c r="I444">
        <v>1856.6099853999999</v>
      </c>
      <c r="J444">
        <v>1860.1237793</v>
      </c>
      <c r="L444" t="str">
        <f t="shared" si="55"/>
        <v>19SEP2023:11:00:00</v>
      </c>
      <c r="M444">
        <v>12</v>
      </c>
      <c r="N444">
        <f t="shared" si="56"/>
        <v>-60.431518500000038</v>
      </c>
      <c r="O444">
        <f t="shared" si="51"/>
        <v>-60.431518500000038</v>
      </c>
      <c r="P444" t="str">
        <f t="shared" si="52"/>
        <v/>
      </c>
      <c r="Q444">
        <f t="shared" si="53"/>
        <v>1</v>
      </c>
      <c r="R444" t="str">
        <f t="shared" si="54"/>
        <v/>
      </c>
      <c r="S444">
        <f t="shared" si="57"/>
        <v>3.1523322983388247</v>
      </c>
    </row>
    <row r="445" spans="1:19" x14ac:dyDescent="0.3">
      <c r="A445" t="s">
        <v>519</v>
      </c>
      <c r="B445">
        <v>2105.0222168</v>
      </c>
      <c r="C445">
        <v>2026.9399414</v>
      </c>
      <c r="D445">
        <v>2069.9990234000002</v>
      </c>
      <c r="E445">
        <v>2071.3430176000002</v>
      </c>
      <c r="F445">
        <v>1973.1199951000001</v>
      </c>
      <c r="G445">
        <v>1986.6800536999999</v>
      </c>
      <c r="H445">
        <v>1997</v>
      </c>
      <c r="I445">
        <v>2026.9399414</v>
      </c>
      <c r="J445">
        <v>2017.1618652</v>
      </c>
      <c r="L445" t="str">
        <f t="shared" si="55"/>
        <v>19SEP2023:12:00:00</v>
      </c>
      <c r="M445">
        <v>13</v>
      </c>
      <c r="N445">
        <f t="shared" si="56"/>
        <v>-78.082275400000071</v>
      </c>
      <c r="O445">
        <f t="shared" si="51"/>
        <v>-78.082275400000071</v>
      </c>
      <c r="P445" t="str">
        <f t="shared" si="52"/>
        <v/>
      </c>
      <c r="Q445">
        <f t="shared" si="53"/>
        <v>1</v>
      </c>
      <c r="R445" t="str">
        <f t="shared" si="54"/>
        <v/>
      </c>
      <c r="S445">
        <f t="shared" si="57"/>
        <v>3.7093326035626699</v>
      </c>
    </row>
    <row r="446" spans="1:19" x14ac:dyDescent="0.3">
      <c r="A446" t="s">
        <v>520</v>
      </c>
      <c r="B446">
        <v>2258.4760741999999</v>
      </c>
      <c r="C446">
        <v>2213.0200195000002</v>
      </c>
      <c r="D446">
        <v>2242.5444336</v>
      </c>
      <c r="E446">
        <v>2232.0065918</v>
      </c>
      <c r="F446">
        <v>2136.5200195000002</v>
      </c>
      <c r="G446">
        <v>2152.3701172000001</v>
      </c>
      <c r="H446">
        <v>2165.1201172000001</v>
      </c>
      <c r="I446">
        <v>2213.0200195000002</v>
      </c>
      <c r="J446">
        <v>2190.8398437999999</v>
      </c>
      <c r="L446" t="str">
        <f t="shared" si="55"/>
        <v>19SEP2023:13:00:00</v>
      </c>
      <c r="M446">
        <v>14</v>
      </c>
      <c r="N446">
        <f t="shared" si="56"/>
        <v>-45.45605469999964</v>
      </c>
      <c r="O446">
        <f t="shared" si="51"/>
        <v>-45.45605469999964</v>
      </c>
      <c r="P446" t="str">
        <f t="shared" si="52"/>
        <v/>
      </c>
      <c r="Q446">
        <f t="shared" si="53"/>
        <v>1</v>
      </c>
      <c r="R446" t="str">
        <f t="shared" si="54"/>
        <v/>
      </c>
      <c r="S446">
        <f t="shared" si="57"/>
        <v>2.0126870157834698</v>
      </c>
    </row>
    <row r="447" spans="1:19" x14ac:dyDescent="0.3">
      <c r="A447" t="s">
        <v>521</v>
      </c>
      <c r="B447">
        <v>2378.0622558999999</v>
      </c>
      <c r="C447">
        <v>2376.3200683999999</v>
      </c>
      <c r="D447">
        <v>2385.3730469000002</v>
      </c>
      <c r="E447">
        <v>2354.8994140999998</v>
      </c>
      <c r="F447">
        <v>2292.6201172000001</v>
      </c>
      <c r="G447">
        <v>2310.8100586</v>
      </c>
      <c r="H447">
        <v>2325.4299316000001</v>
      </c>
      <c r="I447">
        <v>2376.3200683999999</v>
      </c>
      <c r="J447">
        <v>2347.9426269999999</v>
      </c>
      <c r="L447" t="str">
        <f t="shared" si="55"/>
        <v>19SEP2023:14:00:00</v>
      </c>
      <c r="M447">
        <v>15</v>
      </c>
      <c r="N447">
        <f t="shared" si="56"/>
        <v>-1.7421875</v>
      </c>
      <c r="O447">
        <f t="shared" si="51"/>
        <v>-1.7421875</v>
      </c>
      <c r="P447" t="str">
        <f t="shared" si="52"/>
        <v/>
      </c>
      <c r="Q447">
        <f t="shared" si="53"/>
        <v>1</v>
      </c>
      <c r="R447" t="str">
        <f t="shared" si="54"/>
        <v/>
      </c>
      <c r="S447">
        <f t="shared" si="57"/>
        <v>7.3260802810254974E-2</v>
      </c>
    </row>
    <row r="448" spans="1:19" x14ac:dyDescent="0.3">
      <c r="A448" t="s">
        <v>522</v>
      </c>
      <c r="B448">
        <v>2556.2751465000001</v>
      </c>
      <c r="C448">
        <v>2485.4899902000002</v>
      </c>
      <c r="D448">
        <v>2439.9890137000002</v>
      </c>
      <c r="E448">
        <v>2407.1254883000001</v>
      </c>
      <c r="F448">
        <v>2411.1298827999999</v>
      </c>
      <c r="G448">
        <v>2431.1298827999999</v>
      </c>
      <c r="H448">
        <v>2445.1799316000001</v>
      </c>
      <c r="I448">
        <v>2485.4899902000002</v>
      </c>
      <c r="J448">
        <v>2451.4248047000001</v>
      </c>
      <c r="L448" t="str">
        <f t="shared" si="55"/>
        <v>19SEP2023:15:00:00</v>
      </c>
      <c r="M448">
        <v>16</v>
      </c>
      <c r="N448">
        <f t="shared" si="56"/>
        <v>-70.785156299999926</v>
      </c>
      <c r="O448">
        <f t="shared" si="51"/>
        <v>-70.785156299999926</v>
      </c>
      <c r="P448" t="str">
        <f t="shared" si="52"/>
        <v/>
      </c>
      <c r="Q448">
        <f t="shared" si="53"/>
        <v>1</v>
      </c>
      <c r="R448" t="str">
        <f t="shared" si="54"/>
        <v/>
      </c>
      <c r="S448">
        <f t="shared" si="57"/>
        <v>2.7690742288410357</v>
      </c>
    </row>
    <row r="449" spans="1:19" x14ac:dyDescent="0.3">
      <c r="A449" t="s">
        <v>523</v>
      </c>
      <c r="B449">
        <v>2644.8579101999999</v>
      </c>
      <c r="C449">
        <v>2537.9599609000002</v>
      </c>
      <c r="D449">
        <v>2498.0090332</v>
      </c>
      <c r="E449">
        <v>2446.6259765999998</v>
      </c>
      <c r="F449">
        <v>2488.8798827999999</v>
      </c>
      <c r="G449">
        <v>2508.8400879000001</v>
      </c>
      <c r="H449">
        <v>2524.4699707</v>
      </c>
      <c r="I449">
        <v>2537.9599609000002</v>
      </c>
      <c r="J449">
        <v>2518.1027832</v>
      </c>
      <c r="L449" t="str">
        <f t="shared" si="55"/>
        <v>19SEP2023:16:00:00</v>
      </c>
      <c r="M449">
        <v>17</v>
      </c>
      <c r="N449">
        <f t="shared" si="56"/>
        <v>-106.89794929999971</v>
      </c>
      <c r="O449">
        <f t="shared" si="51"/>
        <v>-106.89794929999971</v>
      </c>
      <c r="P449" t="str">
        <f t="shared" si="52"/>
        <v/>
      </c>
      <c r="Q449">
        <f t="shared" si="53"/>
        <v>1</v>
      </c>
      <c r="R449" t="str">
        <f t="shared" si="54"/>
        <v/>
      </c>
      <c r="S449">
        <f t="shared" si="57"/>
        <v>4.0417274927225204</v>
      </c>
    </row>
    <row r="450" spans="1:19" x14ac:dyDescent="0.3">
      <c r="A450" t="s">
        <v>524</v>
      </c>
      <c r="B450">
        <v>2662.8469237999998</v>
      </c>
      <c r="C450">
        <v>2551.8701172000001</v>
      </c>
      <c r="D450">
        <v>2548.2512207</v>
      </c>
      <c r="E450">
        <v>2502.7553711</v>
      </c>
      <c r="F450">
        <v>2534.9599609000002</v>
      </c>
      <c r="G450">
        <v>2556.1499023000001</v>
      </c>
      <c r="H450">
        <v>2569.9099120999999</v>
      </c>
      <c r="I450">
        <v>2551.8701172000001</v>
      </c>
      <c r="J450">
        <v>2555.2954101999999</v>
      </c>
      <c r="L450" t="str">
        <f t="shared" si="55"/>
        <v>19SEP2023:17:00:00</v>
      </c>
      <c r="M450">
        <v>18</v>
      </c>
      <c r="N450">
        <f t="shared" si="56"/>
        <v>-110.97680659999969</v>
      </c>
      <c r="O450">
        <f t="shared" si="51"/>
        <v>-110.97680659999969</v>
      </c>
      <c r="P450" t="str">
        <f t="shared" si="52"/>
        <v/>
      </c>
      <c r="Q450">
        <f t="shared" si="53"/>
        <v>1</v>
      </c>
      <c r="R450" t="str">
        <f t="shared" si="54"/>
        <v/>
      </c>
      <c r="S450">
        <f t="shared" si="57"/>
        <v>4.1675999325425321</v>
      </c>
    </row>
    <row r="451" spans="1:19" x14ac:dyDescent="0.3">
      <c r="A451" t="s">
        <v>525</v>
      </c>
      <c r="B451">
        <v>2651.6120605000001</v>
      </c>
      <c r="C451">
        <v>2492.6101073999998</v>
      </c>
      <c r="D451">
        <v>2553.8115234000002</v>
      </c>
      <c r="E451">
        <v>2457.5671387000002</v>
      </c>
      <c r="F451">
        <v>2512.0200195000002</v>
      </c>
      <c r="G451">
        <v>2535.6899414</v>
      </c>
      <c r="H451">
        <v>2547.6799316000001</v>
      </c>
      <c r="I451">
        <v>2492.6101073999998</v>
      </c>
      <c r="J451">
        <v>2527.6206054999998</v>
      </c>
      <c r="L451" t="str">
        <f t="shared" si="55"/>
        <v>19SEP2023:18:00:00</v>
      </c>
      <c r="M451">
        <v>19</v>
      </c>
      <c r="N451">
        <f t="shared" si="56"/>
        <v>-159.00195310000026</v>
      </c>
      <c r="O451">
        <f t="shared" ref="O451:O514" si="58">IF(N451&lt;0,N451,"")</f>
        <v>-159.00195310000026</v>
      </c>
      <c r="P451" t="str">
        <f t="shared" ref="P451:P514" si="59">IF(N451&gt;0,N451,"")</f>
        <v/>
      </c>
      <c r="Q451">
        <f t="shared" ref="Q451:Q514" si="60">IF(O451&lt;0,1,"")</f>
        <v>1</v>
      </c>
      <c r="R451" t="str">
        <f t="shared" ref="R451:R514" si="61">IF(AND(P451&gt;0,P451&lt;&gt;""),1,"")</f>
        <v/>
      </c>
      <c r="S451">
        <f t="shared" si="57"/>
        <v>5.9964259277813863</v>
      </c>
    </row>
    <row r="452" spans="1:19" x14ac:dyDescent="0.3">
      <c r="A452" t="s">
        <v>526</v>
      </c>
      <c r="B452">
        <v>2679.3037109000002</v>
      </c>
      <c r="C452">
        <v>2368.1201172000001</v>
      </c>
      <c r="D452">
        <v>2491.2458495999999</v>
      </c>
      <c r="E452">
        <v>2413.4880370999999</v>
      </c>
      <c r="F452">
        <v>2426.6899414</v>
      </c>
      <c r="G452">
        <v>2451.6599120999999</v>
      </c>
      <c r="H452">
        <v>2460.9699707</v>
      </c>
      <c r="I452">
        <v>2368.1201172000001</v>
      </c>
      <c r="J452">
        <v>2434.8112793</v>
      </c>
      <c r="L452" t="str">
        <f t="shared" si="55"/>
        <v>19SEP2023:19:00:00</v>
      </c>
      <c r="M452">
        <v>20</v>
      </c>
      <c r="N452">
        <f t="shared" si="56"/>
        <v>-311.18359370000007</v>
      </c>
      <c r="O452">
        <f t="shared" si="58"/>
        <v>-311.18359370000007</v>
      </c>
      <c r="P452" t="str">
        <f t="shared" si="59"/>
        <v/>
      </c>
      <c r="Q452">
        <f t="shared" si="60"/>
        <v>1</v>
      </c>
      <c r="R452" t="str">
        <f t="shared" si="61"/>
        <v/>
      </c>
      <c r="S452">
        <f t="shared" si="57"/>
        <v>11.614345638907468</v>
      </c>
    </row>
    <row r="453" spans="1:19" x14ac:dyDescent="0.3">
      <c r="A453" t="s">
        <v>527</v>
      </c>
      <c r="B453">
        <v>2479.9462890999998</v>
      </c>
      <c r="C453">
        <v>2222.6599120999999</v>
      </c>
      <c r="D453">
        <v>2395.8415527000002</v>
      </c>
      <c r="E453">
        <v>2300.7863769999999</v>
      </c>
      <c r="F453">
        <v>2301.9099120999999</v>
      </c>
      <c r="G453">
        <v>2326.6799316000001</v>
      </c>
      <c r="H453">
        <v>2333.7800293</v>
      </c>
      <c r="I453">
        <v>2222.6599120999999</v>
      </c>
      <c r="J453">
        <v>2308.9594726999999</v>
      </c>
      <c r="L453" t="str">
        <f t="shared" si="55"/>
        <v>19SEP2023:20:00:00</v>
      </c>
      <c r="M453">
        <v>21</v>
      </c>
      <c r="N453">
        <f t="shared" si="56"/>
        <v>-257.2863769999999</v>
      </c>
      <c r="O453">
        <f t="shared" si="58"/>
        <v>-257.2863769999999</v>
      </c>
      <c r="P453" t="str">
        <f t="shared" si="59"/>
        <v/>
      </c>
      <c r="Q453">
        <f t="shared" si="60"/>
        <v>1</v>
      </c>
      <c r="R453" t="str">
        <f t="shared" si="61"/>
        <v/>
      </c>
      <c r="S453">
        <f t="shared" si="57"/>
        <v>10.374675376270831</v>
      </c>
    </row>
    <row r="454" spans="1:19" x14ac:dyDescent="0.3">
      <c r="A454" t="s">
        <v>528</v>
      </c>
      <c r="B454">
        <v>2313.7060547000001</v>
      </c>
      <c r="C454">
        <v>2104.8400879000001</v>
      </c>
      <c r="D454">
        <v>2336.7866211</v>
      </c>
      <c r="E454">
        <v>2256.8183594000002</v>
      </c>
      <c r="F454">
        <v>2187.1999512000002</v>
      </c>
      <c r="G454">
        <v>2214.6499023000001</v>
      </c>
      <c r="H454">
        <v>2218.5400390999998</v>
      </c>
      <c r="I454">
        <v>2104.8400879000001</v>
      </c>
      <c r="J454">
        <v>2204.5563965000001</v>
      </c>
      <c r="L454" t="str">
        <f t="shared" si="55"/>
        <v>19SEP2023:21:00:00</v>
      </c>
      <c r="M454">
        <v>22</v>
      </c>
      <c r="N454">
        <f t="shared" si="56"/>
        <v>-208.86596680000002</v>
      </c>
      <c r="O454">
        <f t="shared" si="58"/>
        <v>-208.86596680000002</v>
      </c>
      <c r="P454" t="str">
        <f t="shared" si="59"/>
        <v/>
      </c>
      <c r="Q454">
        <f t="shared" si="60"/>
        <v>1</v>
      </c>
      <c r="R454" t="str">
        <f t="shared" si="61"/>
        <v/>
      </c>
      <c r="S454">
        <f t="shared" si="57"/>
        <v>9.0273337175098511</v>
      </c>
    </row>
    <row r="455" spans="1:19" x14ac:dyDescent="0.3">
      <c r="A455" t="s">
        <v>529</v>
      </c>
      <c r="B455">
        <v>2200.2297362999998</v>
      </c>
      <c r="C455">
        <v>1941.1300048999999</v>
      </c>
      <c r="D455">
        <v>2219.7648926000002</v>
      </c>
      <c r="E455">
        <v>2160.1306152000002</v>
      </c>
      <c r="F455">
        <v>2034.1700439000001</v>
      </c>
      <c r="G455">
        <v>2062.6201172000001</v>
      </c>
      <c r="H455">
        <v>2062.6599120999999</v>
      </c>
      <c r="I455">
        <v>1941.1300048999999</v>
      </c>
      <c r="J455">
        <v>2054.7690429999998</v>
      </c>
      <c r="L455" t="str">
        <f t="shared" si="55"/>
        <v>19SEP2023:22:00:00</v>
      </c>
      <c r="M455">
        <v>23</v>
      </c>
      <c r="N455">
        <f t="shared" si="56"/>
        <v>-259.09973139999988</v>
      </c>
      <c r="O455">
        <f t="shared" si="58"/>
        <v>-259.09973139999988</v>
      </c>
      <c r="P455" t="str">
        <f t="shared" si="59"/>
        <v/>
      </c>
      <c r="Q455">
        <f t="shared" si="60"/>
        <v>1</v>
      </c>
      <c r="R455" t="str">
        <f t="shared" si="61"/>
        <v/>
      </c>
      <c r="S455">
        <f t="shared" si="57"/>
        <v>11.776030799207044</v>
      </c>
    </row>
    <row r="456" spans="1:19" x14ac:dyDescent="0.3">
      <c r="A456" t="s">
        <v>530</v>
      </c>
      <c r="B456">
        <v>2006.7634277</v>
      </c>
      <c r="C456">
        <v>1790.3900146000001</v>
      </c>
      <c r="D456">
        <v>2044.1450195</v>
      </c>
      <c r="E456">
        <v>1956.8686522999999</v>
      </c>
      <c r="F456">
        <v>1876.6800536999999</v>
      </c>
      <c r="G456">
        <v>1897</v>
      </c>
      <c r="H456">
        <v>1897.1199951000001</v>
      </c>
      <c r="I456">
        <v>1790.3900146000001</v>
      </c>
      <c r="J456">
        <v>1892.4499512</v>
      </c>
      <c r="L456" t="str">
        <f t="shared" si="55"/>
        <v>19SEP2023:23:00:00</v>
      </c>
      <c r="M456">
        <v>24</v>
      </c>
      <c r="N456">
        <f t="shared" si="56"/>
        <v>-216.37341309999988</v>
      </c>
      <c r="O456">
        <f t="shared" si="58"/>
        <v>-216.37341309999988</v>
      </c>
      <c r="P456" t="str">
        <f t="shared" si="59"/>
        <v/>
      </c>
      <c r="Q456">
        <f t="shared" si="60"/>
        <v>1</v>
      </c>
      <c r="R456" t="str">
        <f t="shared" si="61"/>
        <v/>
      </c>
      <c r="S456">
        <f t="shared" si="57"/>
        <v>10.782208311818332</v>
      </c>
    </row>
    <row r="457" spans="1:19" x14ac:dyDescent="0.3">
      <c r="A457" t="s">
        <v>531</v>
      </c>
      <c r="B457">
        <v>1835.0068358999999</v>
      </c>
      <c r="C457">
        <v>1641.5699463000001</v>
      </c>
      <c r="D457">
        <v>1893.9948730000001</v>
      </c>
      <c r="E457">
        <v>1813.5195312999999</v>
      </c>
      <c r="F457">
        <v>1725.3000488</v>
      </c>
      <c r="G457">
        <v>1738.6300048999999</v>
      </c>
      <c r="H457">
        <v>1739.5999756000001</v>
      </c>
      <c r="I457">
        <v>1641.5699463000001</v>
      </c>
      <c r="J457">
        <v>1739.5429687999999</v>
      </c>
      <c r="L457" t="str">
        <f t="shared" si="55"/>
        <v>20SEP2023:00:00:00</v>
      </c>
      <c r="M457">
        <v>1</v>
      </c>
      <c r="N457">
        <f t="shared" si="56"/>
        <v>-193.43688959999986</v>
      </c>
      <c r="O457">
        <f t="shared" si="58"/>
        <v>-193.43688959999986</v>
      </c>
      <c r="P457" t="str">
        <f t="shared" si="59"/>
        <v/>
      </c>
      <c r="Q457">
        <f t="shared" si="60"/>
        <v>1</v>
      </c>
      <c r="R457" t="str">
        <f t="shared" si="61"/>
        <v/>
      </c>
      <c r="S457">
        <f t="shared" si="57"/>
        <v>10.541480599178616</v>
      </c>
    </row>
    <row r="458" spans="1:19" x14ac:dyDescent="0.3">
      <c r="A458" t="s">
        <v>532</v>
      </c>
      <c r="B458">
        <v>1714.0118408000001</v>
      </c>
      <c r="C458">
        <v>1587.5699463000001</v>
      </c>
      <c r="D458">
        <v>1735.0517577999999</v>
      </c>
      <c r="E458">
        <v>1665.8299560999999</v>
      </c>
      <c r="F458">
        <v>1656.5200195</v>
      </c>
      <c r="G458">
        <v>1667.1700439000001</v>
      </c>
      <c r="H458">
        <v>1666.2800293</v>
      </c>
      <c r="I458">
        <v>1587.5699463000001</v>
      </c>
      <c r="J458">
        <v>1655.5344238</v>
      </c>
      <c r="L458" t="str">
        <f t="shared" si="55"/>
        <v>20SEP2023:01:00:00</v>
      </c>
      <c r="M458">
        <v>2</v>
      </c>
      <c r="N458">
        <f t="shared" si="56"/>
        <v>-126.44189449999999</v>
      </c>
      <c r="O458">
        <f t="shared" si="58"/>
        <v>-126.44189449999999</v>
      </c>
      <c r="P458" t="str">
        <f t="shared" si="59"/>
        <v/>
      </c>
      <c r="Q458">
        <f t="shared" si="60"/>
        <v>1</v>
      </c>
      <c r="R458" t="str">
        <f t="shared" si="61"/>
        <v/>
      </c>
      <c r="S458">
        <f t="shared" si="57"/>
        <v>7.3769557181696213</v>
      </c>
    </row>
    <row r="459" spans="1:19" x14ac:dyDescent="0.3">
      <c r="A459" t="s">
        <v>533</v>
      </c>
      <c r="B459">
        <v>1599.8811035000001</v>
      </c>
      <c r="C459">
        <v>1498.4000243999999</v>
      </c>
      <c r="D459">
        <v>1635.2445068</v>
      </c>
      <c r="E459">
        <v>1551.8774414</v>
      </c>
      <c r="F459">
        <v>1561.9200439000001</v>
      </c>
      <c r="G459">
        <v>1566.8299560999999</v>
      </c>
      <c r="H459">
        <v>1565.6999512</v>
      </c>
      <c r="I459">
        <v>1498.4000243999999</v>
      </c>
      <c r="J459">
        <v>1559.1539307</v>
      </c>
      <c r="L459" t="str">
        <f t="shared" si="55"/>
        <v>20SEP2023:02:00:00</v>
      </c>
      <c r="M459">
        <v>3</v>
      </c>
      <c r="N459">
        <f t="shared" si="56"/>
        <v>-101.48107910000022</v>
      </c>
      <c r="O459">
        <f t="shared" si="58"/>
        <v>-101.48107910000022</v>
      </c>
      <c r="P459" t="str">
        <f t="shared" si="59"/>
        <v/>
      </c>
      <c r="Q459">
        <f t="shared" si="60"/>
        <v>1</v>
      </c>
      <c r="R459" t="str">
        <f t="shared" si="61"/>
        <v/>
      </c>
      <c r="S459">
        <f t="shared" si="57"/>
        <v>6.3430387969452138</v>
      </c>
    </row>
    <row r="460" spans="1:19" x14ac:dyDescent="0.3">
      <c r="A460" t="s">
        <v>534</v>
      </c>
      <c r="B460">
        <v>1539.9016113</v>
      </c>
      <c r="C460">
        <v>1443.3599853999999</v>
      </c>
      <c r="D460">
        <v>1571.8868408000001</v>
      </c>
      <c r="E460">
        <v>1500.1953125</v>
      </c>
      <c r="F460">
        <v>1506.2399902</v>
      </c>
      <c r="G460">
        <v>1504.8900146000001</v>
      </c>
      <c r="H460">
        <v>1504.8900146000001</v>
      </c>
      <c r="I460">
        <v>1443.3599853999999</v>
      </c>
      <c r="J460">
        <v>1499.9654541</v>
      </c>
      <c r="L460" t="str">
        <f t="shared" si="55"/>
        <v>20SEP2023:03:00:00</v>
      </c>
      <c r="M460">
        <v>4</v>
      </c>
      <c r="N460">
        <f t="shared" si="56"/>
        <v>-96.541625900000099</v>
      </c>
      <c r="O460">
        <f t="shared" si="58"/>
        <v>-96.541625900000099</v>
      </c>
      <c r="P460" t="str">
        <f t="shared" si="59"/>
        <v/>
      </c>
      <c r="Q460">
        <f t="shared" si="60"/>
        <v>1</v>
      </c>
      <c r="R460" t="str">
        <f t="shared" si="61"/>
        <v/>
      </c>
      <c r="S460">
        <f t="shared" si="57"/>
        <v>6.2693372869776223</v>
      </c>
    </row>
    <row r="461" spans="1:19" x14ac:dyDescent="0.3">
      <c r="A461" t="s">
        <v>535</v>
      </c>
      <c r="B461">
        <v>1526.2459716999999</v>
      </c>
      <c r="C461">
        <v>1401.8199463000001</v>
      </c>
      <c r="D461">
        <v>1553.0367432</v>
      </c>
      <c r="E461">
        <v>1485.6374512</v>
      </c>
      <c r="F461">
        <v>1468.1899414</v>
      </c>
      <c r="G461">
        <v>1466.8299560999999</v>
      </c>
      <c r="H461">
        <v>1466.9000243999999</v>
      </c>
      <c r="I461">
        <v>1401.8199463000001</v>
      </c>
      <c r="J461">
        <v>1464.7254639</v>
      </c>
      <c r="L461" t="str">
        <f t="shared" si="55"/>
        <v>20SEP2023:04:00:00</v>
      </c>
      <c r="M461">
        <v>5</v>
      </c>
      <c r="N461">
        <f t="shared" si="56"/>
        <v>-124.42602539999984</v>
      </c>
      <c r="O461">
        <f t="shared" si="58"/>
        <v>-124.42602539999984</v>
      </c>
      <c r="P461" t="str">
        <f t="shared" si="59"/>
        <v/>
      </c>
      <c r="Q461">
        <f t="shared" si="60"/>
        <v>1</v>
      </c>
      <c r="R461" t="str">
        <f t="shared" si="61"/>
        <v/>
      </c>
      <c r="S461">
        <f t="shared" si="57"/>
        <v>8.1524228536641878</v>
      </c>
    </row>
    <row r="462" spans="1:19" x14ac:dyDescent="0.3">
      <c r="A462" t="s">
        <v>536</v>
      </c>
      <c r="B462">
        <v>1495.7095947</v>
      </c>
      <c r="C462">
        <v>1386.6600341999999</v>
      </c>
      <c r="D462">
        <v>1532.2456055</v>
      </c>
      <c r="E462">
        <v>1464.3190918</v>
      </c>
      <c r="F462">
        <v>1458.0300293</v>
      </c>
      <c r="G462">
        <v>1454.5400391000001</v>
      </c>
      <c r="H462">
        <v>1454.2299805</v>
      </c>
      <c r="I462">
        <v>1386.6600341999999</v>
      </c>
      <c r="J462">
        <v>1449.9732666</v>
      </c>
      <c r="L462" t="str">
        <f t="shared" si="55"/>
        <v>20SEP2023:05:00:00</v>
      </c>
      <c r="M462">
        <v>6</v>
      </c>
      <c r="N462">
        <f t="shared" si="56"/>
        <v>-109.0495605000001</v>
      </c>
      <c r="O462">
        <f t="shared" si="58"/>
        <v>-109.0495605000001</v>
      </c>
      <c r="P462" t="str">
        <f t="shared" si="59"/>
        <v/>
      </c>
      <c r="Q462">
        <f t="shared" si="60"/>
        <v>1</v>
      </c>
      <c r="R462" t="str">
        <f t="shared" si="61"/>
        <v/>
      </c>
      <c r="S462">
        <f t="shared" si="57"/>
        <v>7.2908244278444014</v>
      </c>
    </row>
    <row r="463" spans="1:19" x14ac:dyDescent="0.3">
      <c r="A463" t="s">
        <v>537</v>
      </c>
      <c r="B463">
        <v>1520.0996094</v>
      </c>
      <c r="C463">
        <v>1416.0400391000001</v>
      </c>
      <c r="D463">
        <v>1587.8089600000001</v>
      </c>
      <c r="E463">
        <v>1523.2967529</v>
      </c>
      <c r="F463">
        <v>1487.5300293</v>
      </c>
      <c r="G463">
        <v>1481.6199951000001</v>
      </c>
      <c r="H463">
        <v>1482.2800293</v>
      </c>
      <c r="I463">
        <v>1416.0400391000001</v>
      </c>
      <c r="J463">
        <v>1483.9729004000001</v>
      </c>
      <c r="L463" t="str">
        <f t="shared" si="55"/>
        <v>20SEP2023:06:00:00</v>
      </c>
      <c r="M463">
        <v>7</v>
      </c>
      <c r="N463">
        <f t="shared" si="56"/>
        <v>-104.0595702999999</v>
      </c>
      <c r="O463">
        <f t="shared" si="58"/>
        <v>-104.0595702999999</v>
      </c>
      <c r="P463" t="str">
        <f t="shared" si="59"/>
        <v/>
      </c>
      <c r="Q463">
        <f t="shared" si="60"/>
        <v>1</v>
      </c>
      <c r="R463" t="str">
        <f t="shared" si="61"/>
        <v/>
      </c>
      <c r="S463">
        <f t="shared" si="57"/>
        <v>6.8455757541489897</v>
      </c>
    </row>
    <row r="464" spans="1:19" x14ac:dyDescent="0.3">
      <c r="A464" t="s">
        <v>538</v>
      </c>
      <c r="B464">
        <v>1621.6213379000001</v>
      </c>
      <c r="C464">
        <v>1496.8100586</v>
      </c>
      <c r="D464">
        <v>1670.1099853999999</v>
      </c>
      <c r="E464">
        <v>1619.1191406</v>
      </c>
      <c r="F464">
        <v>1581.5799560999999</v>
      </c>
      <c r="G464">
        <v>1571.2900391000001</v>
      </c>
      <c r="H464">
        <v>1573.4000243999999</v>
      </c>
      <c r="I464">
        <v>1496.8100586</v>
      </c>
      <c r="J464">
        <v>1570.3720702999999</v>
      </c>
      <c r="L464" t="str">
        <f t="shared" si="55"/>
        <v>20SEP2023:07:00:00</v>
      </c>
      <c r="M464">
        <v>8</v>
      </c>
      <c r="N464">
        <f t="shared" si="56"/>
        <v>-124.81127930000002</v>
      </c>
      <c r="O464">
        <f t="shared" si="58"/>
        <v>-124.81127930000002</v>
      </c>
      <c r="P464" t="str">
        <f t="shared" si="59"/>
        <v/>
      </c>
      <c r="Q464">
        <f t="shared" si="60"/>
        <v>1</v>
      </c>
      <c r="R464" t="str">
        <f t="shared" si="61"/>
        <v/>
      </c>
      <c r="S464">
        <f t="shared" si="57"/>
        <v>7.6966969034602526</v>
      </c>
    </row>
    <row r="465" spans="1:19" x14ac:dyDescent="0.3">
      <c r="A465" t="s">
        <v>539</v>
      </c>
      <c r="B465">
        <v>1641.1081543</v>
      </c>
      <c r="C465">
        <v>1507.0600586</v>
      </c>
      <c r="D465">
        <v>1683.7639160000001</v>
      </c>
      <c r="E465">
        <v>1644.6953125</v>
      </c>
      <c r="F465">
        <v>1600.25</v>
      </c>
      <c r="G465">
        <v>1588.3699951000001</v>
      </c>
      <c r="H465">
        <v>1589.5999756000001</v>
      </c>
      <c r="I465">
        <v>1507.0600586</v>
      </c>
      <c r="J465">
        <v>1584.612793</v>
      </c>
      <c r="L465" t="str">
        <f t="shared" si="55"/>
        <v>20SEP2023:08:00:00</v>
      </c>
      <c r="M465">
        <v>9</v>
      </c>
      <c r="N465">
        <f t="shared" si="56"/>
        <v>-134.04809569999998</v>
      </c>
      <c r="O465">
        <f t="shared" si="58"/>
        <v>-134.04809569999998</v>
      </c>
      <c r="P465" t="str">
        <f t="shared" si="59"/>
        <v/>
      </c>
      <c r="Q465">
        <f t="shared" si="60"/>
        <v>1</v>
      </c>
      <c r="R465" t="str">
        <f t="shared" si="61"/>
        <v/>
      </c>
      <c r="S465">
        <f t="shared" si="57"/>
        <v>8.1681451249126837</v>
      </c>
    </row>
    <row r="466" spans="1:19" x14ac:dyDescent="0.3">
      <c r="A466" t="s">
        <v>540</v>
      </c>
      <c r="B466">
        <v>1706.1975098</v>
      </c>
      <c r="C466">
        <v>1574.3299560999999</v>
      </c>
      <c r="D466">
        <v>1732.0223389</v>
      </c>
      <c r="E466">
        <v>1689.6413574000001</v>
      </c>
      <c r="F466">
        <v>1665.6500243999999</v>
      </c>
      <c r="G466">
        <v>1659.9799805</v>
      </c>
      <c r="H466">
        <v>1663.5500488</v>
      </c>
      <c r="I466">
        <v>1574.3299560999999</v>
      </c>
      <c r="J466">
        <v>1650.331543</v>
      </c>
      <c r="L466" t="str">
        <f t="shared" si="55"/>
        <v>20SEP2023:09:00:00</v>
      </c>
      <c r="M466">
        <v>10</v>
      </c>
      <c r="N466">
        <f t="shared" si="56"/>
        <v>-131.86755370000014</v>
      </c>
      <c r="O466">
        <f t="shared" si="58"/>
        <v>-131.86755370000014</v>
      </c>
      <c r="P466" t="str">
        <f t="shared" si="59"/>
        <v/>
      </c>
      <c r="Q466">
        <f t="shared" si="60"/>
        <v>1</v>
      </c>
      <c r="R466" t="str">
        <f t="shared" si="61"/>
        <v/>
      </c>
      <c r="S466">
        <f t="shared" si="57"/>
        <v>7.7287390787164858</v>
      </c>
    </row>
    <row r="467" spans="1:19" x14ac:dyDescent="0.3">
      <c r="A467" t="s">
        <v>541</v>
      </c>
      <c r="B467">
        <v>1852.1437988</v>
      </c>
      <c r="C467">
        <v>1706.9399414</v>
      </c>
      <c r="D467">
        <v>1843.0002440999999</v>
      </c>
      <c r="E467">
        <v>1808.7644043</v>
      </c>
      <c r="F467">
        <v>1788.6500243999999</v>
      </c>
      <c r="G467">
        <v>1790.6099853999999</v>
      </c>
      <c r="H467">
        <v>1796.4599608999999</v>
      </c>
      <c r="I467">
        <v>1706.9399414</v>
      </c>
      <c r="J467">
        <v>1777.5461425999999</v>
      </c>
      <c r="L467" t="str">
        <f t="shared" si="55"/>
        <v>20SEP2023:10:00:00</v>
      </c>
      <c r="M467">
        <v>11</v>
      </c>
      <c r="N467">
        <f t="shared" si="56"/>
        <v>-145.20385740000006</v>
      </c>
      <c r="O467">
        <f t="shared" si="58"/>
        <v>-145.20385740000006</v>
      </c>
      <c r="P467" t="str">
        <f t="shared" si="59"/>
        <v/>
      </c>
      <c r="Q467">
        <f t="shared" si="60"/>
        <v>1</v>
      </c>
      <c r="R467" t="str">
        <f t="shared" si="61"/>
        <v/>
      </c>
      <c r="S467">
        <f t="shared" si="57"/>
        <v>7.839772348889829</v>
      </c>
    </row>
    <row r="468" spans="1:19" x14ac:dyDescent="0.3">
      <c r="A468" t="s">
        <v>542</v>
      </c>
      <c r="B468">
        <v>2056.9653320000002</v>
      </c>
      <c r="C468">
        <v>1865.4699707</v>
      </c>
      <c r="D468">
        <v>1982.9746094</v>
      </c>
      <c r="E468">
        <v>1975.3957519999999</v>
      </c>
      <c r="F468">
        <v>1944.6999512</v>
      </c>
      <c r="G468">
        <v>1957.7600098</v>
      </c>
      <c r="H468">
        <v>1964.0100098</v>
      </c>
      <c r="I468">
        <v>1865.4699707</v>
      </c>
      <c r="J468">
        <v>1935.6849365</v>
      </c>
      <c r="L468" t="str">
        <f t="shared" si="55"/>
        <v>20SEP2023:11:00:00</v>
      </c>
      <c r="M468">
        <v>12</v>
      </c>
      <c r="N468">
        <f t="shared" si="56"/>
        <v>-191.49536130000024</v>
      </c>
      <c r="O468">
        <f t="shared" si="58"/>
        <v>-191.49536130000024</v>
      </c>
      <c r="P468" t="str">
        <f t="shared" si="59"/>
        <v/>
      </c>
      <c r="Q468">
        <f t="shared" si="60"/>
        <v>1</v>
      </c>
      <c r="R468" t="str">
        <f t="shared" si="61"/>
        <v/>
      </c>
      <c r="S468">
        <f t="shared" si="57"/>
        <v>9.3096056759404942</v>
      </c>
    </row>
    <row r="469" spans="1:19" x14ac:dyDescent="0.3">
      <c r="A469" t="s">
        <v>543</v>
      </c>
      <c r="B469">
        <v>2195.9743652000002</v>
      </c>
      <c r="C469">
        <v>2026.5799560999999</v>
      </c>
      <c r="D469">
        <v>2110.1567383000001</v>
      </c>
      <c r="E469">
        <v>2132.6367187999999</v>
      </c>
      <c r="F469">
        <v>2073.6000976999999</v>
      </c>
      <c r="G469">
        <v>2093.5700683999999</v>
      </c>
      <c r="H469">
        <v>2103.1000976999999</v>
      </c>
      <c r="I469">
        <v>2026.5799560999999</v>
      </c>
      <c r="J469">
        <v>2077.6523437999999</v>
      </c>
      <c r="L469" t="str">
        <f t="shared" si="55"/>
        <v>20SEP2023:12:00:00</v>
      </c>
      <c r="M469">
        <v>13</v>
      </c>
      <c r="N469">
        <f t="shared" si="56"/>
        <v>-169.3944091000003</v>
      </c>
      <c r="O469">
        <f t="shared" si="58"/>
        <v>-169.3944091000003</v>
      </c>
      <c r="P469" t="str">
        <f t="shared" si="59"/>
        <v/>
      </c>
      <c r="Q469">
        <f t="shared" si="60"/>
        <v>1</v>
      </c>
      <c r="R469" t="str">
        <f t="shared" si="61"/>
        <v/>
      </c>
      <c r="S469">
        <f t="shared" si="57"/>
        <v>7.713860953225316</v>
      </c>
    </row>
    <row r="470" spans="1:19" x14ac:dyDescent="0.3">
      <c r="A470" t="s">
        <v>544</v>
      </c>
      <c r="B470">
        <v>2316.2268066000001</v>
      </c>
      <c r="C470">
        <v>2211.3200683999999</v>
      </c>
      <c r="D470">
        <v>2275.6623534999999</v>
      </c>
      <c r="E470">
        <v>2318.5173340000001</v>
      </c>
      <c r="F470">
        <v>2227.5800780999998</v>
      </c>
      <c r="G470">
        <v>2247.5700683999999</v>
      </c>
      <c r="H470">
        <v>2258.9699707</v>
      </c>
      <c r="I470">
        <v>2211.3200683999999</v>
      </c>
      <c r="J470">
        <v>2243.7346191000001</v>
      </c>
      <c r="L470" t="str">
        <f t="shared" si="55"/>
        <v>20SEP2023:13:00:00</v>
      </c>
      <c r="M470">
        <v>14</v>
      </c>
      <c r="N470">
        <f t="shared" si="56"/>
        <v>-104.90673820000029</v>
      </c>
      <c r="O470">
        <f t="shared" si="58"/>
        <v>-104.90673820000029</v>
      </c>
      <c r="P470" t="str">
        <f t="shared" si="59"/>
        <v/>
      </c>
      <c r="Q470">
        <f t="shared" si="60"/>
        <v>1</v>
      </c>
      <c r="R470" t="str">
        <f t="shared" si="61"/>
        <v/>
      </c>
      <c r="S470">
        <f t="shared" si="57"/>
        <v>4.5292083616799763</v>
      </c>
    </row>
    <row r="471" spans="1:19" x14ac:dyDescent="0.3">
      <c r="A471" t="s">
        <v>545</v>
      </c>
      <c r="B471">
        <v>2454.6284179999998</v>
      </c>
      <c r="C471">
        <v>2386.0100097999998</v>
      </c>
      <c r="D471">
        <v>2402.7998047000001</v>
      </c>
      <c r="E471">
        <v>2419.3801269999999</v>
      </c>
      <c r="F471">
        <v>2382.4499512000002</v>
      </c>
      <c r="G471">
        <v>2404.3500976999999</v>
      </c>
      <c r="H471">
        <v>2416.8798827999999</v>
      </c>
      <c r="I471">
        <v>2386.0100097999998</v>
      </c>
      <c r="J471">
        <v>2400.1069336</v>
      </c>
      <c r="L471" t="str">
        <f t="shared" si="55"/>
        <v>20SEP2023:14:00:00</v>
      </c>
      <c r="M471">
        <v>15</v>
      </c>
      <c r="N471">
        <f t="shared" si="56"/>
        <v>-68.618408199999976</v>
      </c>
      <c r="O471">
        <f t="shared" si="58"/>
        <v>-68.618408199999976</v>
      </c>
      <c r="P471" t="str">
        <f t="shared" si="59"/>
        <v/>
      </c>
      <c r="Q471">
        <f t="shared" si="60"/>
        <v>1</v>
      </c>
      <c r="R471" t="str">
        <f t="shared" si="61"/>
        <v/>
      </c>
      <c r="S471">
        <f t="shared" si="57"/>
        <v>2.7954702918297261</v>
      </c>
    </row>
    <row r="472" spans="1:19" x14ac:dyDescent="0.3">
      <c r="A472" t="s">
        <v>546</v>
      </c>
      <c r="B472">
        <v>2562.8459472999998</v>
      </c>
      <c r="C472">
        <v>2505.8500976999999</v>
      </c>
      <c r="D472">
        <v>2464.2851562999999</v>
      </c>
      <c r="E472">
        <v>2485.7680664</v>
      </c>
      <c r="F472">
        <v>2486.9099120999999</v>
      </c>
      <c r="G472">
        <v>2513.25</v>
      </c>
      <c r="H472">
        <v>2525.6298827999999</v>
      </c>
      <c r="I472">
        <v>2505.8500976999999</v>
      </c>
      <c r="J472">
        <v>2502.3171387000002</v>
      </c>
      <c r="L472" t="str">
        <f t="shared" si="55"/>
        <v>20SEP2023:15:00:00</v>
      </c>
      <c r="M472">
        <v>16</v>
      </c>
      <c r="N472">
        <f t="shared" si="56"/>
        <v>-56.995849599999929</v>
      </c>
      <c r="O472">
        <f t="shared" si="58"/>
        <v>-56.995849599999929</v>
      </c>
      <c r="P472" t="str">
        <f t="shared" si="59"/>
        <v/>
      </c>
      <c r="Q472">
        <f t="shared" si="60"/>
        <v>1</v>
      </c>
      <c r="R472" t="str">
        <f t="shared" si="61"/>
        <v/>
      </c>
      <c r="S472">
        <f t="shared" si="57"/>
        <v>2.223928038282831</v>
      </c>
    </row>
    <row r="473" spans="1:19" x14ac:dyDescent="0.3">
      <c r="A473" t="s">
        <v>547</v>
      </c>
      <c r="B473">
        <v>2643.7849120999999</v>
      </c>
      <c r="C473">
        <v>2580.5900879000001</v>
      </c>
      <c r="D473">
        <v>2529.6125487999998</v>
      </c>
      <c r="E473">
        <v>2556.1071777000002</v>
      </c>
      <c r="F473">
        <v>2554.2600097999998</v>
      </c>
      <c r="G473">
        <v>2583.6398926000002</v>
      </c>
      <c r="H473">
        <v>2596.8798827999999</v>
      </c>
      <c r="I473">
        <v>2580.5900879000001</v>
      </c>
      <c r="J473">
        <v>2572.9536133000001</v>
      </c>
      <c r="L473" t="str">
        <f t="shared" si="55"/>
        <v>20SEP2023:16:00:00</v>
      </c>
      <c r="M473">
        <v>17</v>
      </c>
      <c r="N473">
        <f t="shared" si="56"/>
        <v>-63.194824199999857</v>
      </c>
      <c r="O473">
        <f t="shared" si="58"/>
        <v>-63.194824199999857</v>
      </c>
      <c r="P473" t="str">
        <f t="shared" si="59"/>
        <v/>
      </c>
      <c r="Q473">
        <f t="shared" si="60"/>
        <v>1</v>
      </c>
      <c r="R473" t="str">
        <f t="shared" si="61"/>
        <v/>
      </c>
      <c r="S473">
        <f t="shared" si="57"/>
        <v>2.3903163949068462</v>
      </c>
    </row>
    <row r="474" spans="1:19" x14ac:dyDescent="0.3">
      <c r="A474" t="s">
        <v>548</v>
      </c>
      <c r="B474">
        <v>2682.5434570000002</v>
      </c>
      <c r="C474">
        <v>2622.6298827999999</v>
      </c>
      <c r="D474">
        <v>2585.1379394999999</v>
      </c>
      <c r="E474">
        <v>2611.5791015999998</v>
      </c>
      <c r="F474">
        <v>2597.7700195000002</v>
      </c>
      <c r="G474">
        <v>2630.8898926000002</v>
      </c>
      <c r="H474">
        <v>2641.7900390999998</v>
      </c>
      <c r="I474">
        <v>2622.6298827999999</v>
      </c>
      <c r="J474">
        <v>2619.2197265999998</v>
      </c>
      <c r="L474" t="str">
        <f t="shared" si="55"/>
        <v>20SEP2023:17:00:00</v>
      </c>
      <c r="M474">
        <v>18</v>
      </c>
      <c r="N474">
        <f t="shared" si="56"/>
        <v>-59.913574200000312</v>
      </c>
      <c r="O474">
        <f t="shared" si="58"/>
        <v>-59.913574200000312</v>
      </c>
      <c r="P474" t="str">
        <f t="shared" si="59"/>
        <v/>
      </c>
      <c r="Q474">
        <f t="shared" si="60"/>
        <v>1</v>
      </c>
      <c r="R474" t="str">
        <f t="shared" si="61"/>
        <v/>
      </c>
      <c r="S474">
        <f t="shared" si="57"/>
        <v>2.2334614577690441</v>
      </c>
    </row>
    <row r="475" spans="1:19" x14ac:dyDescent="0.3">
      <c r="A475" t="s">
        <v>549</v>
      </c>
      <c r="B475">
        <v>2643.1625976999999</v>
      </c>
      <c r="C475">
        <v>2583.5100097999998</v>
      </c>
      <c r="D475">
        <v>2579.2124023000001</v>
      </c>
      <c r="E475">
        <v>2573.0935058999999</v>
      </c>
      <c r="F475">
        <v>2592.7900390999998</v>
      </c>
      <c r="G475">
        <v>2630.1699219000002</v>
      </c>
      <c r="H475">
        <v>2638.2800293</v>
      </c>
      <c r="I475">
        <v>2583.5100097999998</v>
      </c>
      <c r="J475">
        <v>2604.6755370999999</v>
      </c>
      <c r="L475" t="str">
        <f t="shared" si="55"/>
        <v>20SEP2023:18:00:00</v>
      </c>
      <c r="M475">
        <v>19</v>
      </c>
      <c r="N475">
        <f t="shared" si="56"/>
        <v>-59.652587900000071</v>
      </c>
      <c r="O475">
        <f t="shared" si="58"/>
        <v>-59.652587900000071</v>
      </c>
      <c r="P475" t="str">
        <f t="shared" si="59"/>
        <v/>
      </c>
      <c r="Q475">
        <f t="shared" si="60"/>
        <v>1</v>
      </c>
      <c r="R475" t="str">
        <f t="shared" si="61"/>
        <v/>
      </c>
      <c r="S475">
        <f t="shared" si="57"/>
        <v>2.2568641048381943</v>
      </c>
    </row>
    <row r="476" spans="1:19" x14ac:dyDescent="0.3">
      <c r="A476" t="s">
        <v>550</v>
      </c>
      <c r="B476">
        <v>2523.5087890999998</v>
      </c>
      <c r="C476">
        <v>2470.6699219000002</v>
      </c>
      <c r="D476">
        <v>2516.7492676000002</v>
      </c>
      <c r="E476">
        <v>2524.1960448999998</v>
      </c>
      <c r="F476">
        <v>2533.3798827999999</v>
      </c>
      <c r="G476">
        <v>2562.7199707</v>
      </c>
      <c r="H476">
        <v>2568.8999023000001</v>
      </c>
      <c r="I476">
        <v>2470.6699219000002</v>
      </c>
      <c r="J476">
        <v>2524.8308105000001</v>
      </c>
      <c r="L476" t="str">
        <f t="shared" si="55"/>
        <v>20SEP2023:19:00:00</v>
      </c>
      <c r="M476">
        <v>20</v>
      </c>
      <c r="N476">
        <f t="shared" si="56"/>
        <v>-52.83886719999964</v>
      </c>
      <c r="O476">
        <f t="shared" si="58"/>
        <v>-52.83886719999964</v>
      </c>
      <c r="P476" t="str">
        <f t="shared" si="59"/>
        <v/>
      </c>
      <c r="Q476">
        <f t="shared" si="60"/>
        <v>1</v>
      </c>
      <c r="R476" t="str">
        <f t="shared" si="61"/>
        <v/>
      </c>
      <c r="S476">
        <f t="shared" si="57"/>
        <v>2.0938649957642679</v>
      </c>
    </row>
    <row r="477" spans="1:19" x14ac:dyDescent="0.3">
      <c r="A477" t="s">
        <v>551</v>
      </c>
      <c r="B477">
        <v>2403.7070312999999</v>
      </c>
      <c r="C477">
        <v>2324.9499512000002</v>
      </c>
      <c r="D477">
        <v>2429.4348144999999</v>
      </c>
      <c r="E477">
        <v>2398.5288086</v>
      </c>
      <c r="F477">
        <v>2423.1899414</v>
      </c>
      <c r="G477">
        <v>2448.8100586</v>
      </c>
      <c r="H477">
        <v>2453.2199707</v>
      </c>
      <c r="I477">
        <v>2324.9499512000002</v>
      </c>
      <c r="J477">
        <v>2406.5380859000002</v>
      </c>
      <c r="L477" t="str">
        <f t="shared" si="55"/>
        <v>20SEP2023:20:00:00</v>
      </c>
      <c r="M477">
        <v>21</v>
      </c>
      <c r="N477">
        <f t="shared" si="56"/>
        <v>-78.757080099999712</v>
      </c>
      <c r="O477">
        <f t="shared" si="58"/>
        <v>-78.757080099999712</v>
      </c>
      <c r="P477" t="str">
        <f t="shared" si="59"/>
        <v/>
      </c>
      <c r="Q477">
        <f t="shared" si="60"/>
        <v>1</v>
      </c>
      <c r="R477" t="str">
        <f t="shared" si="61"/>
        <v/>
      </c>
      <c r="S477">
        <f t="shared" si="57"/>
        <v>3.2764841586125173</v>
      </c>
    </row>
    <row r="478" spans="1:19" x14ac:dyDescent="0.3">
      <c r="A478" t="s">
        <v>552</v>
      </c>
      <c r="B478">
        <v>2303.4697265999998</v>
      </c>
      <c r="C478">
        <v>2201.5200195000002</v>
      </c>
      <c r="D478">
        <v>2384.1723633000001</v>
      </c>
      <c r="E478">
        <v>2377.8352051000002</v>
      </c>
      <c r="F478">
        <v>2323.8200683999999</v>
      </c>
      <c r="G478">
        <v>2342.0600586</v>
      </c>
      <c r="H478">
        <v>2345.0100097999998</v>
      </c>
      <c r="I478">
        <v>2201.5200195000002</v>
      </c>
      <c r="J478">
        <v>2307.3815918</v>
      </c>
      <c r="L478" t="str">
        <f t="shared" si="55"/>
        <v>20SEP2023:21:00:00</v>
      </c>
      <c r="M478">
        <v>22</v>
      </c>
      <c r="N478">
        <f t="shared" si="56"/>
        <v>-101.94970709999961</v>
      </c>
      <c r="O478">
        <f t="shared" si="58"/>
        <v>-101.94970709999961</v>
      </c>
      <c r="P478" t="str">
        <f t="shared" si="59"/>
        <v/>
      </c>
      <c r="Q478">
        <f t="shared" si="60"/>
        <v>1</v>
      </c>
      <c r="R478" t="str">
        <f t="shared" si="61"/>
        <v/>
      </c>
      <c r="S478">
        <f t="shared" si="57"/>
        <v>4.4259191220403356</v>
      </c>
    </row>
    <row r="479" spans="1:19" x14ac:dyDescent="0.3">
      <c r="A479" t="s">
        <v>553</v>
      </c>
      <c r="B479">
        <v>2176.0207519999999</v>
      </c>
      <c r="C479">
        <v>2038.3100586</v>
      </c>
      <c r="D479">
        <v>2258.0842284999999</v>
      </c>
      <c r="E479">
        <v>2243.4863280999998</v>
      </c>
      <c r="F479">
        <v>2181.6999512000002</v>
      </c>
      <c r="G479">
        <v>2194.8300780999998</v>
      </c>
      <c r="H479">
        <v>2196.2299804999998</v>
      </c>
      <c r="I479">
        <v>2038.3100586</v>
      </c>
      <c r="J479">
        <v>2159.6318359000002</v>
      </c>
      <c r="L479" t="str">
        <f t="shared" si="55"/>
        <v>20SEP2023:22:00:00</v>
      </c>
      <c r="M479">
        <v>23</v>
      </c>
      <c r="N479">
        <f t="shared" si="56"/>
        <v>-137.71069339999985</v>
      </c>
      <c r="O479">
        <f t="shared" si="58"/>
        <v>-137.71069339999985</v>
      </c>
      <c r="P479" t="str">
        <f t="shared" si="59"/>
        <v/>
      </c>
      <c r="Q479">
        <f t="shared" si="60"/>
        <v>1</v>
      </c>
      <c r="R479" t="str">
        <f t="shared" si="61"/>
        <v/>
      </c>
      <c r="S479">
        <f t="shared" si="57"/>
        <v>6.3285560706821729</v>
      </c>
    </row>
    <row r="480" spans="1:19" x14ac:dyDescent="0.3">
      <c r="A480" t="s">
        <v>554</v>
      </c>
      <c r="B480">
        <v>1996.3111572</v>
      </c>
      <c r="C480">
        <v>1884.8699951000001</v>
      </c>
      <c r="D480">
        <v>2082.2529297000001</v>
      </c>
      <c r="E480">
        <v>2040.3533935999999</v>
      </c>
      <c r="F480">
        <v>2024.3399658000001</v>
      </c>
      <c r="G480">
        <v>2032.0300293</v>
      </c>
      <c r="H480">
        <v>2033.0999756000001</v>
      </c>
      <c r="I480">
        <v>1884.8699951000001</v>
      </c>
      <c r="J480">
        <v>1997.4785156</v>
      </c>
      <c r="L480" t="str">
        <f t="shared" si="55"/>
        <v>20SEP2023:23:00:00</v>
      </c>
      <c r="M480">
        <v>24</v>
      </c>
      <c r="N480">
        <f t="shared" si="56"/>
        <v>-111.44116209999993</v>
      </c>
      <c r="O480">
        <f t="shared" si="58"/>
        <v>-111.44116209999993</v>
      </c>
      <c r="P480" t="str">
        <f t="shared" si="59"/>
        <v/>
      </c>
      <c r="Q480">
        <f t="shared" si="60"/>
        <v>1</v>
      </c>
      <c r="R480" t="str">
        <f t="shared" si="61"/>
        <v/>
      </c>
      <c r="S480">
        <f t="shared" si="57"/>
        <v>5.5823543187679148</v>
      </c>
    </row>
    <row r="481" spans="1:19" x14ac:dyDescent="0.3">
      <c r="A481" t="s">
        <v>555</v>
      </c>
      <c r="B481">
        <v>1825.5272216999999</v>
      </c>
      <c r="C481">
        <v>1731.4399414</v>
      </c>
      <c r="D481">
        <v>1930.5794678</v>
      </c>
      <c r="E481">
        <v>1905.6062012</v>
      </c>
      <c r="F481">
        <v>1874.5</v>
      </c>
      <c r="G481">
        <v>1877.7199707</v>
      </c>
      <c r="H481">
        <v>1878.4699707</v>
      </c>
      <c r="I481">
        <v>1731.4399414</v>
      </c>
      <c r="J481">
        <v>1844.3109131000001</v>
      </c>
      <c r="L481" t="str">
        <f t="shared" si="55"/>
        <v>21SEP2023:00:00:00</v>
      </c>
      <c r="M481">
        <v>1</v>
      </c>
      <c r="N481">
        <f t="shared" si="56"/>
        <v>-94.087280299999975</v>
      </c>
      <c r="O481">
        <f t="shared" si="58"/>
        <v>-94.087280299999975</v>
      </c>
      <c r="P481" t="str">
        <f t="shared" si="59"/>
        <v/>
      </c>
      <c r="Q481">
        <f t="shared" si="60"/>
        <v>1</v>
      </c>
      <c r="R481" t="str">
        <f t="shared" si="61"/>
        <v/>
      </c>
      <c r="S481">
        <f t="shared" si="57"/>
        <v>5.1539784880546637</v>
      </c>
    </row>
    <row r="482" spans="1:19" x14ac:dyDescent="0.3">
      <c r="A482" t="s">
        <v>556</v>
      </c>
      <c r="B482">
        <v>1693.3409423999999</v>
      </c>
      <c r="C482">
        <v>1709.2700195</v>
      </c>
      <c r="D482">
        <v>1760.8195800999999</v>
      </c>
      <c r="E482">
        <v>1764.0627440999999</v>
      </c>
      <c r="F482">
        <v>1783.6899414</v>
      </c>
      <c r="G482">
        <v>1760.8699951000001</v>
      </c>
      <c r="H482">
        <v>1709.2700195</v>
      </c>
      <c r="I482">
        <v>1688.6300048999999</v>
      </c>
      <c r="J482">
        <v>1725.9898682</v>
      </c>
      <c r="L482" t="str">
        <f t="shared" si="55"/>
        <v>21SEP2023:01:00:00</v>
      </c>
      <c r="M482">
        <v>2</v>
      </c>
      <c r="N482">
        <f t="shared" si="56"/>
        <v>15.929077100000086</v>
      </c>
      <c r="O482" t="str">
        <f t="shared" si="58"/>
        <v/>
      </c>
      <c r="P482">
        <f t="shared" si="59"/>
        <v>15.929077100000086</v>
      </c>
      <c r="Q482" t="str">
        <f t="shared" si="60"/>
        <v/>
      </c>
      <c r="R482">
        <f t="shared" si="61"/>
        <v>1</v>
      </c>
      <c r="S482">
        <f t="shared" si="57"/>
        <v>0.94068930249944482</v>
      </c>
    </row>
    <row r="483" spans="1:19" x14ac:dyDescent="0.3">
      <c r="A483" t="s">
        <v>557</v>
      </c>
      <c r="B483">
        <v>1574.1907959</v>
      </c>
      <c r="C483">
        <v>1592.4899902</v>
      </c>
      <c r="D483">
        <v>1676.1502685999999</v>
      </c>
      <c r="E483">
        <v>1654.0581055</v>
      </c>
      <c r="F483">
        <v>1677.5500488</v>
      </c>
      <c r="G483">
        <v>1655.3399658000001</v>
      </c>
      <c r="H483">
        <v>1592.4899902</v>
      </c>
      <c r="I483">
        <v>1579.9899902</v>
      </c>
      <c r="J483">
        <v>1620.2631836</v>
      </c>
      <c r="L483" t="str">
        <f t="shared" si="55"/>
        <v>21SEP2023:02:00:00</v>
      </c>
      <c r="M483">
        <v>3</v>
      </c>
      <c r="N483">
        <f t="shared" si="56"/>
        <v>18.299194299999954</v>
      </c>
      <c r="O483" t="str">
        <f t="shared" si="58"/>
        <v/>
      </c>
      <c r="P483">
        <f t="shared" si="59"/>
        <v>18.299194299999954</v>
      </c>
      <c r="Q483" t="str">
        <f t="shared" si="60"/>
        <v/>
      </c>
      <c r="R483">
        <f t="shared" si="61"/>
        <v>1</v>
      </c>
      <c r="S483">
        <f t="shared" si="57"/>
        <v>1.1624508507901608</v>
      </c>
    </row>
    <row r="484" spans="1:19" x14ac:dyDescent="0.3">
      <c r="A484" t="s">
        <v>558</v>
      </c>
      <c r="B484">
        <v>1499.9741211</v>
      </c>
      <c r="C484">
        <v>1512.2299805</v>
      </c>
      <c r="D484">
        <v>1627.1572266000001</v>
      </c>
      <c r="E484">
        <v>1607.9102783000001</v>
      </c>
      <c r="F484">
        <v>1608.0600586</v>
      </c>
      <c r="G484">
        <v>1586.7700195</v>
      </c>
      <c r="H484">
        <v>1512.2299805</v>
      </c>
      <c r="I484">
        <v>1505.0500488</v>
      </c>
      <c r="J484">
        <v>1550.0985106999999</v>
      </c>
      <c r="L484" t="str">
        <f t="shared" si="55"/>
        <v>21SEP2023:03:00:00</v>
      </c>
      <c r="M484">
        <v>4</v>
      </c>
      <c r="N484">
        <f t="shared" si="56"/>
        <v>12.255859399999963</v>
      </c>
      <c r="O484" t="str">
        <f t="shared" si="58"/>
        <v/>
      </c>
      <c r="P484">
        <f t="shared" si="59"/>
        <v>12.255859399999963</v>
      </c>
      <c r="Q484" t="str">
        <f t="shared" si="60"/>
        <v/>
      </c>
      <c r="R484">
        <f t="shared" si="61"/>
        <v>1</v>
      </c>
      <c r="S484">
        <f t="shared" si="57"/>
        <v>0.81707138993919282</v>
      </c>
    </row>
    <row r="485" spans="1:19" x14ac:dyDescent="0.3">
      <c r="A485" t="s">
        <v>559</v>
      </c>
      <c r="B485">
        <v>1451.0689697</v>
      </c>
      <c r="C485">
        <v>1468.9699707</v>
      </c>
      <c r="D485">
        <v>1608.3034668</v>
      </c>
      <c r="E485">
        <v>1587.6287841999999</v>
      </c>
      <c r="F485">
        <v>1563.4300536999999</v>
      </c>
      <c r="G485">
        <v>1542.6099853999999</v>
      </c>
      <c r="H485">
        <v>1468.9699707</v>
      </c>
      <c r="I485">
        <v>1460.5400391000001</v>
      </c>
      <c r="J485">
        <v>1511.1176757999999</v>
      </c>
      <c r="L485" t="str">
        <f t="shared" si="55"/>
        <v>21SEP2023:04:00:00</v>
      </c>
      <c r="M485">
        <v>5</v>
      </c>
      <c r="N485">
        <f t="shared" si="56"/>
        <v>17.901000999999951</v>
      </c>
      <c r="O485" t="str">
        <f t="shared" si="58"/>
        <v/>
      </c>
      <c r="P485">
        <f t="shared" si="59"/>
        <v>17.901000999999951</v>
      </c>
      <c r="Q485" t="str">
        <f t="shared" si="60"/>
        <v/>
      </c>
      <c r="R485">
        <f t="shared" si="61"/>
        <v>1</v>
      </c>
      <c r="S485">
        <f t="shared" si="57"/>
        <v>1.2336423267117951</v>
      </c>
    </row>
    <row r="486" spans="1:19" x14ac:dyDescent="0.3">
      <c r="A486" t="s">
        <v>560</v>
      </c>
      <c r="B486">
        <v>1451.2727050999999</v>
      </c>
      <c r="C486">
        <v>1446.9100341999999</v>
      </c>
      <c r="D486">
        <v>1579.7503661999999</v>
      </c>
      <c r="E486">
        <v>1573.0960693</v>
      </c>
      <c r="F486">
        <v>1551.5600586</v>
      </c>
      <c r="G486">
        <v>1530.6300048999999</v>
      </c>
      <c r="H486">
        <v>1446.9100341999999</v>
      </c>
      <c r="I486">
        <v>1445.25</v>
      </c>
      <c r="J486">
        <v>1491.8171387</v>
      </c>
      <c r="L486" t="str">
        <f t="shared" si="55"/>
        <v>21SEP2023:05:00:00</v>
      </c>
      <c r="M486">
        <v>6</v>
      </c>
      <c r="N486">
        <f t="shared" si="56"/>
        <v>-4.3626709000000119</v>
      </c>
      <c r="O486">
        <f t="shared" si="58"/>
        <v>-4.3626709000000119</v>
      </c>
      <c r="P486" t="str">
        <f t="shared" si="59"/>
        <v/>
      </c>
      <c r="Q486">
        <f t="shared" si="60"/>
        <v>1</v>
      </c>
      <c r="R486" t="str">
        <f t="shared" si="61"/>
        <v/>
      </c>
      <c r="S486">
        <f t="shared" si="57"/>
        <v>0.30061000146071115</v>
      </c>
    </row>
    <row r="487" spans="1:19" x14ac:dyDescent="0.3">
      <c r="A487" t="s">
        <v>561</v>
      </c>
      <c r="B487">
        <v>1516.8841553</v>
      </c>
      <c r="C487">
        <v>1479.7600098</v>
      </c>
      <c r="D487">
        <v>1637.9777832</v>
      </c>
      <c r="E487">
        <v>1624.4251709</v>
      </c>
      <c r="F487">
        <v>1588.2199707</v>
      </c>
      <c r="G487">
        <v>1564.7099608999999</v>
      </c>
      <c r="H487">
        <v>1479.7600098</v>
      </c>
      <c r="I487">
        <v>1475.3900146000001</v>
      </c>
      <c r="J487">
        <v>1529.4335937999999</v>
      </c>
      <c r="L487" t="str">
        <f t="shared" si="55"/>
        <v>21SEP2023:06:00:00</v>
      </c>
      <c r="M487">
        <v>7</v>
      </c>
      <c r="N487">
        <f t="shared" si="56"/>
        <v>-37.124145499999941</v>
      </c>
      <c r="O487">
        <f t="shared" si="58"/>
        <v>-37.124145499999941</v>
      </c>
      <c r="P487" t="str">
        <f t="shared" si="59"/>
        <v/>
      </c>
      <c r="Q487">
        <f t="shared" si="60"/>
        <v>1</v>
      </c>
      <c r="R487" t="str">
        <f t="shared" si="61"/>
        <v/>
      </c>
      <c r="S487">
        <f t="shared" si="57"/>
        <v>2.4473949029191195</v>
      </c>
    </row>
    <row r="488" spans="1:19" x14ac:dyDescent="0.3">
      <c r="A488" t="s">
        <v>562</v>
      </c>
      <c r="B488">
        <v>1628.7943115</v>
      </c>
      <c r="C488">
        <v>1577.7800293</v>
      </c>
      <c r="D488">
        <v>1740.1273193</v>
      </c>
      <c r="E488">
        <v>1733.5445557</v>
      </c>
      <c r="F488">
        <v>1694.4699707</v>
      </c>
      <c r="G488">
        <v>1667.4300536999999</v>
      </c>
      <c r="H488">
        <v>1577.7800293</v>
      </c>
      <c r="I488">
        <v>1573.5600586</v>
      </c>
      <c r="J488">
        <v>1629.6174315999999</v>
      </c>
      <c r="L488" t="str">
        <f t="shared" ref="L488:L551" si="62">A488</f>
        <v>21SEP2023:07:00:00</v>
      </c>
      <c r="M488">
        <v>8</v>
      </c>
      <c r="N488">
        <f t="shared" ref="N488:N551" si="63">C488-B488</f>
        <v>-51.014282200000025</v>
      </c>
      <c r="O488">
        <f t="shared" si="58"/>
        <v>-51.014282200000025</v>
      </c>
      <c r="P488" t="str">
        <f t="shared" si="59"/>
        <v/>
      </c>
      <c r="Q488">
        <f t="shared" si="60"/>
        <v>1</v>
      </c>
      <c r="R488" t="str">
        <f t="shared" si="61"/>
        <v/>
      </c>
      <c r="S488">
        <f t="shared" ref="S488:S551" si="64">ABS((B488-C488)/B488)*100</f>
        <v>3.1320272817639947</v>
      </c>
    </row>
    <row r="489" spans="1:19" x14ac:dyDescent="0.3">
      <c r="A489" t="s">
        <v>563</v>
      </c>
      <c r="B489">
        <v>1646.2827147999999</v>
      </c>
      <c r="C489">
        <v>1607.0500488</v>
      </c>
      <c r="D489">
        <v>1756.8394774999999</v>
      </c>
      <c r="E489">
        <v>1759.2113036999999</v>
      </c>
      <c r="F489">
        <v>1720.3100586</v>
      </c>
      <c r="G489">
        <v>1689.0899658000001</v>
      </c>
      <c r="H489">
        <v>1607.0500488</v>
      </c>
      <c r="I489">
        <v>1602.5200195</v>
      </c>
      <c r="J489">
        <v>1655.1789550999999</v>
      </c>
      <c r="L489" t="str">
        <f t="shared" si="62"/>
        <v>21SEP2023:08:00:00</v>
      </c>
      <c r="M489">
        <v>9</v>
      </c>
      <c r="N489">
        <f t="shared" si="63"/>
        <v>-39.232665999999881</v>
      </c>
      <c r="O489">
        <f t="shared" si="58"/>
        <v>-39.232665999999881</v>
      </c>
      <c r="P489" t="str">
        <f t="shared" si="59"/>
        <v/>
      </c>
      <c r="Q489">
        <f t="shared" si="60"/>
        <v>1</v>
      </c>
      <c r="R489" t="str">
        <f t="shared" si="61"/>
        <v/>
      </c>
      <c r="S489">
        <f t="shared" si="64"/>
        <v>2.3831062336559912</v>
      </c>
    </row>
    <row r="490" spans="1:19" x14ac:dyDescent="0.3">
      <c r="A490" t="s">
        <v>564</v>
      </c>
      <c r="B490">
        <v>1719.697876</v>
      </c>
      <c r="C490">
        <v>1714.5799560999999</v>
      </c>
      <c r="D490">
        <v>1772.6204834</v>
      </c>
      <c r="E490">
        <v>1744.7023925999999</v>
      </c>
      <c r="F490">
        <v>1789.5799560999999</v>
      </c>
      <c r="G490">
        <v>1764.7900391000001</v>
      </c>
      <c r="H490">
        <v>1714.5799560999999</v>
      </c>
      <c r="I490">
        <v>1694.0100098</v>
      </c>
      <c r="J490">
        <v>1732.5382079999999</v>
      </c>
      <c r="L490" t="str">
        <f t="shared" si="62"/>
        <v>21SEP2023:09:00:00</v>
      </c>
      <c r="M490">
        <v>10</v>
      </c>
      <c r="N490">
        <f t="shared" si="63"/>
        <v>-5.1179199000000608</v>
      </c>
      <c r="O490">
        <f t="shared" si="58"/>
        <v>-5.1179199000000608</v>
      </c>
      <c r="P490" t="str">
        <f t="shared" si="59"/>
        <v/>
      </c>
      <c r="Q490">
        <f t="shared" si="60"/>
        <v>1</v>
      </c>
      <c r="R490" t="str">
        <f t="shared" si="61"/>
        <v/>
      </c>
      <c r="S490">
        <f t="shared" si="64"/>
        <v>0.29760575804770378</v>
      </c>
    </row>
    <row r="491" spans="1:19" x14ac:dyDescent="0.3">
      <c r="A491" t="s">
        <v>565</v>
      </c>
      <c r="B491">
        <v>1901.5520019999999</v>
      </c>
      <c r="C491">
        <v>1879.2600098</v>
      </c>
      <c r="D491">
        <v>1923.4466553</v>
      </c>
      <c r="E491">
        <v>1921.34375</v>
      </c>
      <c r="F491">
        <v>1920.3800048999999</v>
      </c>
      <c r="G491">
        <v>1895.8199463000001</v>
      </c>
      <c r="H491">
        <v>1879.2600098</v>
      </c>
      <c r="I491">
        <v>1846.25</v>
      </c>
      <c r="J491">
        <v>1883.9624022999999</v>
      </c>
      <c r="L491" t="str">
        <f t="shared" si="62"/>
        <v>21SEP2023:10:00:00</v>
      </c>
      <c r="M491">
        <v>11</v>
      </c>
      <c r="N491">
        <f t="shared" si="63"/>
        <v>-22.291992199999868</v>
      </c>
      <c r="O491">
        <f t="shared" si="58"/>
        <v>-22.291992199999868</v>
      </c>
      <c r="P491" t="str">
        <f t="shared" si="59"/>
        <v/>
      </c>
      <c r="Q491">
        <f t="shared" si="60"/>
        <v>1</v>
      </c>
      <c r="R491" t="str">
        <f t="shared" si="61"/>
        <v/>
      </c>
      <c r="S491">
        <f t="shared" si="64"/>
        <v>1.1723051579212016</v>
      </c>
    </row>
    <row r="492" spans="1:19" x14ac:dyDescent="0.3">
      <c r="A492" t="s">
        <v>566</v>
      </c>
      <c r="B492">
        <v>2091.9387207</v>
      </c>
      <c r="C492">
        <v>2110.1101073999998</v>
      </c>
      <c r="D492">
        <v>2052.6828612999998</v>
      </c>
      <c r="E492">
        <v>2079.7805176000002</v>
      </c>
      <c r="F492">
        <v>2089.25</v>
      </c>
      <c r="G492">
        <v>2063.4599609000002</v>
      </c>
      <c r="H492">
        <v>2110.1101073999998</v>
      </c>
      <c r="I492">
        <v>2051.8400879000001</v>
      </c>
      <c r="J492">
        <v>2074.3928222999998</v>
      </c>
      <c r="L492" t="str">
        <f t="shared" si="62"/>
        <v>21SEP2023:11:00:00</v>
      </c>
      <c r="M492">
        <v>12</v>
      </c>
      <c r="N492">
        <f t="shared" si="63"/>
        <v>18.171386699999857</v>
      </c>
      <c r="O492" t="str">
        <f t="shared" si="58"/>
        <v/>
      </c>
      <c r="P492">
        <f t="shared" si="59"/>
        <v>18.171386699999857</v>
      </c>
      <c r="Q492" t="str">
        <f t="shared" si="60"/>
        <v/>
      </c>
      <c r="R492">
        <f t="shared" si="61"/>
        <v>1</v>
      </c>
      <c r="S492">
        <f t="shared" si="64"/>
        <v>0.86863857531732036</v>
      </c>
    </row>
    <row r="493" spans="1:19" x14ac:dyDescent="0.3">
      <c r="A493" t="s">
        <v>567</v>
      </c>
      <c r="B493">
        <v>2261.6149902000002</v>
      </c>
      <c r="C493">
        <v>2298.0100097999998</v>
      </c>
      <c r="D493">
        <v>2190.9970702999999</v>
      </c>
      <c r="E493">
        <v>2255.4699707</v>
      </c>
      <c r="F493">
        <v>2220.9099120999999</v>
      </c>
      <c r="G493">
        <v>2189.3898926000002</v>
      </c>
      <c r="H493">
        <v>2298.0100097999998</v>
      </c>
      <c r="I493">
        <v>2218.2199707</v>
      </c>
      <c r="J493">
        <v>2234.0983887000002</v>
      </c>
      <c r="L493" t="str">
        <f t="shared" si="62"/>
        <v>21SEP2023:12:00:00</v>
      </c>
      <c r="M493">
        <v>13</v>
      </c>
      <c r="N493">
        <f t="shared" si="63"/>
        <v>36.395019599999614</v>
      </c>
      <c r="O493" t="str">
        <f t="shared" si="58"/>
        <v/>
      </c>
      <c r="P493">
        <f t="shared" si="59"/>
        <v>36.395019599999614</v>
      </c>
      <c r="Q493" t="str">
        <f t="shared" si="60"/>
        <v/>
      </c>
      <c r="R493">
        <f t="shared" si="61"/>
        <v>1</v>
      </c>
      <c r="S493">
        <f t="shared" si="64"/>
        <v>1.6092491320452873</v>
      </c>
    </row>
    <row r="494" spans="1:19" x14ac:dyDescent="0.3">
      <c r="A494" t="s">
        <v>568</v>
      </c>
      <c r="B494">
        <v>2393.0014648000001</v>
      </c>
      <c r="C494">
        <v>2525.4399414</v>
      </c>
      <c r="D494">
        <v>2336.4443359000002</v>
      </c>
      <c r="E494">
        <v>2420.4521484000002</v>
      </c>
      <c r="F494">
        <v>2395.8200683999999</v>
      </c>
      <c r="G494">
        <v>2359.9699707</v>
      </c>
      <c r="H494">
        <v>2525.4399414</v>
      </c>
      <c r="I494">
        <v>2419.1999512000002</v>
      </c>
      <c r="J494">
        <v>2426.2600097999998</v>
      </c>
      <c r="L494" t="str">
        <f t="shared" si="62"/>
        <v>21SEP2023:13:00:00</v>
      </c>
      <c r="M494">
        <v>14</v>
      </c>
      <c r="N494">
        <f t="shared" si="63"/>
        <v>132.43847659999983</v>
      </c>
      <c r="O494" t="str">
        <f t="shared" si="58"/>
        <v/>
      </c>
      <c r="P494">
        <f t="shared" si="59"/>
        <v>132.43847659999983</v>
      </c>
      <c r="Q494" t="str">
        <f t="shared" si="60"/>
        <v/>
      </c>
      <c r="R494">
        <f t="shared" si="61"/>
        <v>1</v>
      </c>
      <c r="S494">
        <f t="shared" si="64"/>
        <v>5.5344085053064793</v>
      </c>
    </row>
    <row r="495" spans="1:19" x14ac:dyDescent="0.3">
      <c r="A495" t="s">
        <v>569</v>
      </c>
      <c r="B495">
        <v>2522.3139648000001</v>
      </c>
      <c r="C495">
        <v>2713.2800293</v>
      </c>
      <c r="D495">
        <v>2436.0034179999998</v>
      </c>
      <c r="E495">
        <v>2531.4868164</v>
      </c>
      <c r="F495">
        <v>2552.5800780999998</v>
      </c>
      <c r="G495">
        <v>2515.5800780999998</v>
      </c>
      <c r="H495">
        <v>2713.2800293</v>
      </c>
      <c r="I495">
        <v>2595.5500487999998</v>
      </c>
      <c r="J495">
        <v>2586.6657715000001</v>
      </c>
      <c r="L495" t="str">
        <f t="shared" si="62"/>
        <v>21SEP2023:14:00:00</v>
      </c>
      <c r="M495">
        <v>15</v>
      </c>
      <c r="N495">
        <f t="shared" si="63"/>
        <v>190.9660644999999</v>
      </c>
      <c r="O495" t="str">
        <f t="shared" si="58"/>
        <v/>
      </c>
      <c r="P495">
        <f t="shared" si="59"/>
        <v>190.9660644999999</v>
      </c>
      <c r="Q495" t="str">
        <f t="shared" si="60"/>
        <v/>
      </c>
      <c r="R495">
        <f t="shared" si="61"/>
        <v>1</v>
      </c>
      <c r="S495">
        <f t="shared" si="64"/>
        <v>7.5710663765500748</v>
      </c>
    </row>
    <row r="496" spans="1:19" x14ac:dyDescent="0.3">
      <c r="A496" t="s">
        <v>570</v>
      </c>
      <c r="B496">
        <v>2619.0249023000001</v>
      </c>
      <c r="C496">
        <v>2825.0800780999998</v>
      </c>
      <c r="D496">
        <v>2531.1962890999998</v>
      </c>
      <c r="E496">
        <v>2670.8334961</v>
      </c>
      <c r="F496">
        <v>2656.3999023000001</v>
      </c>
      <c r="G496">
        <v>2622.6999512000002</v>
      </c>
      <c r="H496">
        <v>2825.0800780999998</v>
      </c>
      <c r="I496">
        <v>2707.6499023000001</v>
      </c>
      <c r="J496">
        <v>2693.9682616999999</v>
      </c>
      <c r="L496" t="str">
        <f t="shared" si="62"/>
        <v>21SEP2023:15:00:00</v>
      </c>
      <c r="M496">
        <v>16</v>
      </c>
      <c r="N496">
        <f t="shared" si="63"/>
        <v>206.05517579999969</v>
      </c>
      <c r="O496" t="str">
        <f t="shared" si="58"/>
        <v/>
      </c>
      <c r="P496">
        <f t="shared" si="59"/>
        <v>206.05517579999969</v>
      </c>
      <c r="Q496" t="str">
        <f t="shared" si="60"/>
        <v/>
      </c>
      <c r="R496">
        <f t="shared" si="61"/>
        <v>1</v>
      </c>
      <c r="S496">
        <f t="shared" si="64"/>
        <v>7.867629499018669</v>
      </c>
    </row>
    <row r="497" spans="1:19" x14ac:dyDescent="0.3">
      <c r="A497" t="s">
        <v>571</v>
      </c>
      <c r="B497">
        <v>2723.3251952999999</v>
      </c>
      <c r="C497">
        <v>2860.7900390999998</v>
      </c>
      <c r="D497">
        <v>2605.1918945000002</v>
      </c>
      <c r="E497">
        <v>2751.2944336</v>
      </c>
      <c r="F497">
        <v>2705.4699707</v>
      </c>
      <c r="G497">
        <v>2678.2600097999998</v>
      </c>
      <c r="H497">
        <v>2860.7900390999998</v>
      </c>
      <c r="I497">
        <v>2754.1999512000002</v>
      </c>
      <c r="J497">
        <v>2743.9084472999998</v>
      </c>
      <c r="L497" t="str">
        <f t="shared" si="62"/>
        <v>21SEP2023:16:00:00</v>
      </c>
      <c r="M497">
        <v>17</v>
      </c>
      <c r="N497">
        <f t="shared" si="63"/>
        <v>137.46484379999993</v>
      </c>
      <c r="O497" t="str">
        <f t="shared" si="58"/>
        <v/>
      </c>
      <c r="P497">
        <f t="shared" si="59"/>
        <v>137.46484379999993</v>
      </c>
      <c r="Q497" t="str">
        <f t="shared" si="60"/>
        <v/>
      </c>
      <c r="R497">
        <f t="shared" si="61"/>
        <v>1</v>
      </c>
      <c r="S497">
        <f t="shared" si="64"/>
        <v>5.0476837667877881</v>
      </c>
    </row>
    <row r="498" spans="1:19" x14ac:dyDescent="0.3">
      <c r="A498" t="s">
        <v>572</v>
      </c>
      <c r="B498">
        <v>2768.0473633000001</v>
      </c>
      <c r="C498">
        <v>2853.8200683999999</v>
      </c>
      <c r="D498">
        <v>2643.0134277000002</v>
      </c>
      <c r="E498">
        <v>2776.3439941000001</v>
      </c>
      <c r="F498">
        <v>2735.0100097999998</v>
      </c>
      <c r="G498">
        <v>2716.2199707</v>
      </c>
      <c r="H498">
        <v>2853.8200683999999</v>
      </c>
      <c r="I498">
        <v>2769.3601073999998</v>
      </c>
      <c r="J498">
        <v>2760.6799316000001</v>
      </c>
      <c r="L498" t="str">
        <f t="shared" si="62"/>
        <v>21SEP2023:17:00:00</v>
      </c>
      <c r="M498">
        <v>18</v>
      </c>
      <c r="N498">
        <f t="shared" si="63"/>
        <v>85.772705099999712</v>
      </c>
      <c r="O498" t="str">
        <f t="shared" si="58"/>
        <v/>
      </c>
      <c r="P498">
        <f t="shared" si="59"/>
        <v>85.772705099999712</v>
      </c>
      <c r="Q498" t="str">
        <f t="shared" si="60"/>
        <v/>
      </c>
      <c r="R498">
        <f t="shared" si="61"/>
        <v>1</v>
      </c>
      <c r="S498">
        <f t="shared" si="64"/>
        <v>3.0986718737985584</v>
      </c>
    </row>
    <row r="499" spans="1:19" x14ac:dyDescent="0.3">
      <c r="A499" t="s">
        <v>573</v>
      </c>
      <c r="B499">
        <v>2771.5014648000001</v>
      </c>
      <c r="C499">
        <v>2774.1599120999999</v>
      </c>
      <c r="D499">
        <v>2642.2834472999998</v>
      </c>
      <c r="E499">
        <v>2749.5971679999998</v>
      </c>
      <c r="F499">
        <v>2703.8400879000001</v>
      </c>
      <c r="G499">
        <v>2698.2800293</v>
      </c>
      <c r="H499">
        <v>2774.1599120999999</v>
      </c>
      <c r="I499">
        <v>2712.7099609000002</v>
      </c>
      <c r="J499">
        <v>2714.7297362999998</v>
      </c>
      <c r="L499" t="str">
        <f t="shared" si="62"/>
        <v>21SEP2023:18:00:00</v>
      </c>
      <c r="M499">
        <v>19</v>
      </c>
      <c r="N499">
        <f t="shared" si="63"/>
        <v>2.658447299999807</v>
      </c>
      <c r="O499" t="str">
        <f t="shared" si="58"/>
        <v/>
      </c>
      <c r="P499">
        <f t="shared" si="59"/>
        <v>2.658447299999807</v>
      </c>
      <c r="Q499" t="str">
        <f t="shared" si="60"/>
        <v/>
      </c>
      <c r="R499">
        <f t="shared" si="61"/>
        <v>1</v>
      </c>
      <c r="S499">
        <f t="shared" si="64"/>
        <v>9.5920833301513284E-2</v>
      </c>
    </row>
    <row r="500" spans="1:19" x14ac:dyDescent="0.3">
      <c r="A500" t="s">
        <v>574</v>
      </c>
      <c r="B500">
        <v>2741.1279297000001</v>
      </c>
      <c r="C500">
        <v>2637.3400879000001</v>
      </c>
      <c r="D500">
        <v>2597.6125487999998</v>
      </c>
      <c r="E500">
        <v>2754.3369140999998</v>
      </c>
      <c r="F500">
        <v>2630.6899414</v>
      </c>
      <c r="G500">
        <v>2634.6398926000002</v>
      </c>
      <c r="H500">
        <v>2637.3400879000001</v>
      </c>
      <c r="I500">
        <v>2602.6999512000002</v>
      </c>
      <c r="J500">
        <v>2618.0676269999999</v>
      </c>
      <c r="L500" t="str">
        <f t="shared" si="62"/>
        <v>21SEP2023:19:00:00</v>
      </c>
      <c r="M500">
        <v>20</v>
      </c>
      <c r="N500">
        <f t="shared" si="63"/>
        <v>-103.78784180000002</v>
      </c>
      <c r="O500">
        <f t="shared" si="58"/>
        <v>-103.78784180000002</v>
      </c>
      <c r="P500" t="str">
        <f t="shared" si="59"/>
        <v/>
      </c>
      <c r="Q500">
        <f t="shared" si="60"/>
        <v>1</v>
      </c>
      <c r="R500" t="str">
        <f t="shared" si="61"/>
        <v/>
      </c>
      <c r="S500">
        <f t="shared" si="64"/>
        <v>3.786318787804952</v>
      </c>
    </row>
    <row r="501" spans="1:19" x14ac:dyDescent="0.3">
      <c r="A501" t="s">
        <v>575</v>
      </c>
      <c r="B501">
        <v>2529.4912109000002</v>
      </c>
      <c r="C501">
        <v>2479.1999512000002</v>
      </c>
      <c r="D501">
        <v>2462.2087402000002</v>
      </c>
      <c r="E501">
        <v>2594.9497070000002</v>
      </c>
      <c r="F501">
        <v>2524.1298827999999</v>
      </c>
      <c r="G501">
        <v>2526.1599120999999</v>
      </c>
      <c r="H501">
        <v>2479.1999512000002</v>
      </c>
      <c r="I501">
        <v>2462.6999512000002</v>
      </c>
      <c r="J501">
        <v>2480.0407715000001</v>
      </c>
      <c r="L501" t="str">
        <f t="shared" si="62"/>
        <v>21SEP2023:20:00:00</v>
      </c>
      <c r="M501">
        <v>21</v>
      </c>
      <c r="N501">
        <f t="shared" si="63"/>
        <v>-50.291259699999955</v>
      </c>
      <c r="O501">
        <f t="shared" si="58"/>
        <v>-50.291259699999955</v>
      </c>
      <c r="P501" t="str">
        <f t="shared" si="59"/>
        <v/>
      </c>
      <c r="Q501">
        <f t="shared" si="60"/>
        <v>1</v>
      </c>
      <c r="R501" t="str">
        <f t="shared" si="61"/>
        <v/>
      </c>
      <c r="S501">
        <f t="shared" si="64"/>
        <v>1.9881966572283989</v>
      </c>
    </row>
    <row r="502" spans="1:19" x14ac:dyDescent="0.3">
      <c r="A502" t="s">
        <v>576</v>
      </c>
      <c r="B502">
        <v>2432.5842284999999</v>
      </c>
      <c r="C502">
        <v>2352.2800293</v>
      </c>
      <c r="D502">
        <v>2389.0241698999998</v>
      </c>
      <c r="E502">
        <v>2500.6174316000001</v>
      </c>
      <c r="F502">
        <v>2421.8100586</v>
      </c>
      <c r="G502">
        <v>2418.4399414</v>
      </c>
      <c r="H502">
        <v>2352.2800293</v>
      </c>
      <c r="I502">
        <v>2350.1298827999999</v>
      </c>
      <c r="J502">
        <v>2372.5529784999999</v>
      </c>
      <c r="L502" t="str">
        <f t="shared" si="62"/>
        <v>21SEP2023:21:00:00</v>
      </c>
      <c r="M502">
        <v>22</v>
      </c>
      <c r="N502">
        <f t="shared" si="63"/>
        <v>-80.304199199999857</v>
      </c>
      <c r="O502">
        <f t="shared" si="58"/>
        <v>-80.304199199999857</v>
      </c>
      <c r="P502" t="str">
        <f t="shared" si="59"/>
        <v/>
      </c>
      <c r="Q502">
        <f t="shared" si="60"/>
        <v>1</v>
      </c>
      <c r="R502" t="str">
        <f t="shared" si="61"/>
        <v/>
      </c>
      <c r="S502">
        <f t="shared" si="64"/>
        <v>3.3011888451450533</v>
      </c>
    </row>
    <row r="503" spans="1:19" x14ac:dyDescent="0.3">
      <c r="A503" t="s">
        <v>577</v>
      </c>
      <c r="B503">
        <v>2340.5537109000002</v>
      </c>
      <c r="C503">
        <v>2190.6101073999998</v>
      </c>
      <c r="D503">
        <v>2252.4069823999998</v>
      </c>
      <c r="E503">
        <v>2353.6999512000002</v>
      </c>
      <c r="F503">
        <v>2275.8701172000001</v>
      </c>
      <c r="G503">
        <v>2271.0100097999998</v>
      </c>
      <c r="H503">
        <v>2190.6101073999998</v>
      </c>
      <c r="I503">
        <v>2196.7199707</v>
      </c>
      <c r="J503">
        <v>2221.3686523000001</v>
      </c>
      <c r="L503" t="str">
        <f t="shared" si="62"/>
        <v>21SEP2023:22:00:00</v>
      </c>
      <c r="M503">
        <v>23</v>
      </c>
      <c r="N503">
        <f t="shared" si="63"/>
        <v>-149.94360350000034</v>
      </c>
      <c r="O503">
        <f t="shared" si="58"/>
        <v>-149.94360350000034</v>
      </c>
      <c r="P503" t="str">
        <f t="shared" si="59"/>
        <v/>
      </c>
      <c r="Q503">
        <f t="shared" si="60"/>
        <v>1</v>
      </c>
      <c r="R503" t="str">
        <f t="shared" si="61"/>
        <v/>
      </c>
      <c r="S503">
        <f t="shared" si="64"/>
        <v>6.4063303824949767</v>
      </c>
    </row>
    <row r="504" spans="1:19" x14ac:dyDescent="0.3">
      <c r="A504" t="s">
        <v>578</v>
      </c>
      <c r="B504">
        <v>2180.4707030999998</v>
      </c>
      <c r="C504">
        <v>2018.7299805</v>
      </c>
      <c r="D504">
        <v>2053.5976562999999</v>
      </c>
      <c r="E504">
        <v>2126.5417480000001</v>
      </c>
      <c r="F504">
        <v>2111.9899902000002</v>
      </c>
      <c r="G504">
        <v>2102.6799316000001</v>
      </c>
      <c r="H504">
        <v>2018.7299805</v>
      </c>
      <c r="I504">
        <v>2031.6800536999999</v>
      </c>
      <c r="J504">
        <v>2047.3096923999999</v>
      </c>
      <c r="L504" t="str">
        <f t="shared" si="62"/>
        <v>21SEP2023:23:00:00</v>
      </c>
      <c r="M504">
        <v>24</v>
      </c>
      <c r="N504">
        <f t="shared" si="63"/>
        <v>-161.7407225999998</v>
      </c>
      <c r="O504">
        <f t="shared" si="58"/>
        <v>-161.7407225999998</v>
      </c>
      <c r="P504" t="str">
        <f t="shared" si="59"/>
        <v/>
      </c>
      <c r="Q504">
        <f t="shared" si="60"/>
        <v>1</v>
      </c>
      <c r="R504" t="str">
        <f t="shared" si="61"/>
        <v/>
      </c>
      <c r="S504">
        <f t="shared" si="64"/>
        <v>7.4176975810796808</v>
      </c>
    </row>
    <row r="505" spans="1:19" x14ac:dyDescent="0.3">
      <c r="A505" t="s">
        <v>579</v>
      </c>
      <c r="B505">
        <v>2045.1623535000001</v>
      </c>
      <c r="C505">
        <v>1841.2199707</v>
      </c>
      <c r="D505">
        <v>1893.9973144999999</v>
      </c>
      <c r="E505">
        <v>1962.0083007999999</v>
      </c>
      <c r="F505">
        <v>1956.9499512</v>
      </c>
      <c r="G505">
        <v>1942.2900391000001</v>
      </c>
      <c r="H505">
        <v>1841.2199707</v>
      </c>
      <c r="I505">
        <v>1868.5899658000001</v>
      </c>
      <c r="J505">
        <v>1881.6665039</v>
      </c>
      <c r="L505" t="str">
        <f t="shared" si="62"/>
        <v>22SEP2023:00:00:00</v>
      </c>
      <c r="M505">
        <v>1</v>
      </c>
      <c r="N505">
        <f t="shared" si="63"/>
        <v>-203.94238280000013</v>
      </c>
      <c r="O505">
        <f t="shared" si="58"/>
        <v>-203.94238280000013</v>
      </c>
      <c r="P505" t="str">
        <f t="shared" si="59"/>
        <v/>
      </c>
      <c r="Q505">
        <f t="shared" si="60"/>
        <v>1</v>
      </c>
      <c r="R505" t="str">
        <f t="shared" si="61"/>
        <v/>
      </c>
      <c r="S505">
        <f t="shared" si="64"/>
        <v>9.9719409782300268</v>
      </c>
    </row>
    <row r="506" spans="1:19" x14ac:dyDescent="0.3">
      <c r="A506" t="s">
        <v>580</v>
      </c>
      <c r="B506">
        <v>1906.9083252</v>
      </c>
      <c r="C506">
        <v>1760.8699951000001</v>
      </c>
      <c r="D506">
        <v>1759.6917725000001</v>
      </c>
      <c r="E506">
        <v>1838.9737548999999</v>
      </c>
      <c r="F506">
        <v>1833.0799560999999</v>
      </c>
      <c r="G506">
        <v>1825.2199707</v>
      </c>
      <c r="H506">
        <v>1760.8699951000001</v>
      </c>
      <c r="I506">
        <v>1746.5600586</v>
      </c>
      <c r="J506">
        <v>1769.9973144999999</v>
      </c>
      <c r="L506" t="str">
        <f t="shared" si="62"/>
        <v>22SEP2023:01:00:00</v>
      </c>
      <c r="M506">
        <v>2</v>
      </c>
      <c r="N506">
        <f t="shared" si="63"/>
        <v>-146.03833009999994</v>
      </c>
      <c r="O506">
        <f t="shared" si="58"/>
        <v>-146.03833009999994</v>
      </c>
      <c r="P506" t="str">
        <f t="shared" si="59"/>
        <v/>
      </c>
      <c r="Q506">
        <f t="shared" si="60"/>
        <v>1</v>
      </c>
      <c r="R506" t="str">
        <f t="shared" si="61"/>
        <v/>
      </c>
      <c r="S506">
        <f t="shared" si="64"/>
        <v>7.658382323370641</v>
      </c>
    </row>
    <row r="507" spans="1:19" x14ac:dyDescent="0.3">
      <c r="A507" t="s">
        <v>581</v>
      </c>
      <c r="B507">
        <v>1781.4127197</v>
      </c>
      <c r="C507">
        <v>1642.5</v>
      </c>
      <c r="D507">
        <v>1661.9501952999999</v>
      </c>
      <c r="E507">
        <v>1714.8634033000001</v>
      </c>
      <c r="F507">
        <v>1718.8599853999999</v>
      </c>
      <c r="G507">
        <v>1710.7199707</v>
      </c>
      <c r="H507">
        <v>1642.5</v>
      </c>
      <c r="I507">
        <v>1631.3900146000001</v>
      </c>
      <c r="J507">
        <v>1657.5151367000001</v>
      </c>
      <c r="L507" t="str">
        <f t="shared" si="62"/>
        <v>22SEP2023:02:00:00</v>
      </c>
      <c r="M507">
        <v>3</v>
      </c>
      <c r="N507">
        <f t="shared" si="63"/>
        <v>-138.91271970000003</v>
      </c>
      <c r="O507">
        <f t="shared" si="58"/>
        <v>-138.91271970000003</v>
      </c>
      <c r="P507" t="str">
        <f t="shared" si="59"/>
        <v/>
      </c>
      <c r="Q507">
        <f t="shared" si="60"/>
        <v>1</v>
      </c>
      <c r="R507" t="str">
        <f t="shared" si="61"/>
        <v/>
      </c>
      <c r="S507">
        <f t="shared" si="64"/>
        <v>7.7978964764208998</v>
      </c>
    </row>
    <row r="508" spans="1:19" x14ac:dyDescent="0.3">
      <c r="A508" t="s">
        <v>582</v>
      </c>
      <c r="B508">
        <v>1703.8204346</v>
      </c>
      <c r="C508">
        <v>1569.0699463000001</v>
      </c>
      <c r="D508">
        <v>1615.7973632999999</v>
      </c>
      <c r="E508">
        <v>1670.2429199000001</v>
      </c>
      <c r="F508">
        <v>1647.0999756000001</v>
      </c>
      <c r="G508">
        <v>1637.6600341999999</v>
      </c>
      <c r="H508">
        <v>1569.0699463000001</v>
      </c>
      <c r="I508">
        <v>1555.0200195</v>
      </c>
      <c r="J508">
        <v>1588.8624268000001</v>
      </c>
      <c r="L508" t="str">
        <f t="shared" si="62"/>
        <v>22SEP2023:03:00:00</v>
      </c>
      <c r="M508">
        <v>4</v>
      </c>
      <c r="N508">
        <f t="shared" si="63"/>
        <v>-134.75048829999992</v>
      </c>
      <c r="O508">
        <f t="shared" si="58"/>
        <v>-134.75048829999992</v>
      </c>
      <c r="P508" t="str">
        <f t="shared" si="59"/>
        <v/>
      </c>
      <c r="Q508">
        <f t="shared" si="60"/>
        <v>1</v>
      </c>
      <c r="R508" t="str">
        <f t="shared" si="61"/>
        <v/>
      </c>
      <c r="S508">
        <f t="shared" si="64"/>
        <v>7.9087259175662377</v>
      </c>
    </row>
    <row r="509" spans="1:19" x14ac:dyDescent="0.3">
      <c r="A509" t="s">
        <v>583</v>
      </c>
      <c r="B509">
        <v>1588.7303466999999</v>
      </c>
      <c r="C509">
        <v>1526.7700195</v>
      </c>
      <c r="D509">
        <v>1603.9276123</v>
      </c>
      <c r="E509">
        <v>1643.8284911999999</v>
      </c>
      <c r="F509">
        <v>1599.7800293</v>
      </c>
      <c r="G509">
        <v>1591.4599608999999</v>
      </c>
      <c r="H509">
        <v>1526.7700195</v>
      </c>
      <c r="I509">
        <v>1510.4699707</v>
      </c>
      <c r="J509">
        <v>1551.081543</v>
      </c>
      <c r="L509" t="str">
        <f t="shared" si="62"/>
        <v>22SEP2023:04:00:00</v>
      </c>
      <c r="M509">
        <v>5</v>
      </c>
      <c r="N509">
        <f t="shared" si="63"/>
        <v>-61.960327199999938</v>
      </c>
      <c r="O509">
        <f t="shared" si="58"/>
        <v>-61.960327199999938</v>
      </c>
      <c r="P509" t="str">
        <f t="shared" si="59"/>
        <v/>
      </c>
      <c r="Q509">
        <f t="shared" si="60"/>
        <v>1</v>
      </c>
      <c r="R509" t="str">
        <f t="shared" si="61"/>
        <v/>
      </c>
      <c r="S509">
        <f t="shared" si="64"/>
        <v>3.899990160614708</v>
      </c>
    </row>
    <row r="510" spans="1:19" x14ac:dyDescent="0.3">
      <c r="A510" t="s">
        <v>584</v>
      </c>
      <c r="B510">
        <v>1593.9892577999999</v>
      </c>
      <c r="C510">
        <v>1514.1899414</v>
      </c>
      <c r="D510">
        <v>1586.8538818</v>
      </c>
      <c r="E510">
        <v>1615.4356689000001</v>
      </c>
      <c r="F510">
        <v>1593.5500488</v>
      </c>
      <c r="G510">
        <v>1585.9799805</v>
      </c>
      <c r="H510">
        <v>1514.1899414</v>
      </c>
      <c r="I510">
        <v>1501.4399414</v>
      </c>
      <c r="J510">
        <v>1540.0128173999999</v>
      </c>
      <c r="L510" t="str">
        <f t="shared" si="62"/>
        <v>22SEP2023:05:00:00</v>
      </c>
      <c r="M510">
        <v>6</v>
      </c>
      <c r="N510">
        <f t="shared" si="63"/>
        <v>-79.799316399999952</v>
      </c>
      <c r="O510">
        <f t="shared" si="58"/>
        <v>-79.799316399999952</v>
      </c>
      <c r="P510" t="str">
        <f t="shared" si="59"/>
        <v/>
      </c>
      <c r="Q510">
        <f t="shared" si="60"/>
        <v>1</v>
      </c>
      <c r="R510" t="str">
        <f t="shared" si="61"/>
        <v/>
      </c>
      <c r="S510">
        <f t="shared" si="64"/>
        <v>5.0062643778501847</v>
      </c>
    </row>
    <row r="511" spans="1:19" x14ac:dyDescent="0.3">
      <c r="A511" t="s">
        <v>585</v>
      </c>
      <c r="B511">
        <v>1670.6751709</v>
      </c>
      <c r="C511">
        <v>1552.3599853999999</v>
      </c>
      <c r="D511">
        <v>1637.5543213000001</v>
      </c>
      <c r="E511">
        <v>1647.9240723</v>
      </c>
      <c r="F511">
        <v>1627.8599853999999</v>
      </c>
      <c r="G511">
        <v>1617.8100586</v>
      </c>
      <c r="H511">
        <v>1552.3599853999999</v>
      </c>
      <c r="I511">
        <v>1534.2299805</v>
      </c>
      <c r="J511">
        <v>1578.0549315999999</v>
      </c>
      <c r="L511" t="str">
        <f t="shared" si="62"/>
        <v>22SEP2023:06:00:00</v>
      </c>
      <c r="M511">
        <v>7</v>
      </c>
      <c r="N511">
        <f t="shared" si="63"/>
        <v>-118.3151855000001</v>
      </c>
      <c r="O511">
        <f t="shared" si="58"/>
        <v>-118.3151855000001</v>
      </c>
      <c r="P511" t="str">
        <f t="shared" si="59"/>
        <v/>
      </c>
      <c r="Q511">
        <f t="shared" si="60"/>
        <v>1</v>
      </c>
      <c r="R511" t="str">
        <f t="shared" si="61"/>
        <v/>
      </c>
      <c r="S511">
        <f t="shared" si="64"/>
        <v>7.0818784860651993</v>
      </c>
    </row>
    <row r="512" spans="1:19" x14ac:dyDescent="0.3">
      <c r="A512" t="s">
        <v>586</v>
      </c>
      <c r="B512">
        <v>1777.9658202999999</v>
      </c>
      <c r="C512">
        <v>1650.1400146000001</v>
      </c>
      <c r="D512">
        <v>1736.5634766000001</v>
      </c>
      <c r="E512">
        <v>1762.3724365</v>
      </c>
      <c r="F512">
        <v>1720.8900146000001</v>
      </c>
      <c r="G512">
        <v>1710.2299805</v>
      </c>
      <c r="H512">
        <v>1650.1400146000001</v>
      </c>
      <c r="I512">
        <v>1625.4499512</v>
      </c>
      <c r="J512">
        <v>1673.1018065999999</v>
      </c>
      <c r="L512" t="str">
        <f t="shared" si="62"/>
        <v>22SEP2023:07:00:00</v>
      </c>
      <c r="M512">
        <v>8</v>
      </c>
      <c r="N512">
        <f t="shared" si="63"/>
        <v>-127.82580569999982</v>
      </c>
      <c r="O512">
        <f t="shared" si="58"/>
        <v>-127.82580569999982</v>
      </c>
      <c r="P512" t="str">
        <f t="shared" si="59"/>
        <v/>
      </c>
      <c r="Q512">
        <f t="shared" si="60"/>
        <v>1</v>
      </c>
      <c r="R512" t="str">
        <f t="shared" si="61"/>
        <v/>
      </c>
      <c r="S512">
        <f t="shared" si="64"/>
        <v>7.1894411152646072</v>
      </c>
    </row>
    <row r="513" spans="1:19" x14ac:dyDescent="0.3">
      <c r="A513" t="s">
        <v>587</v>
      </c>
      <c r="B513">
        <v>1794.3757324000001</v>
      </c>
      <c r="C513">
        <v>1672.9100341999999</v>
      </c>
      <c r="D513">
        <v>1757.4199219</v>
      </c>
      <c r="E513">
        <v>1786.7498779</v>
      </c>
      <c r="F513">
        <v>1747.4300536999999</v>
      </c>
      <c r="G513">
        <v>1731.6700439000001</v>
      </c>
      <c r="H513">
        <v>1672.9100341999999</v>
      </c>
      <c r="I513">
        <v>1647.3000488</v>
      </c>
      <c r="J513">
        <v>1695.4570312999999</v>
      </c>
      <c r="L513" t="str">
        <f t="shared" si="62"/>
        <v>22SEP2023:08:00:00</v>
      </c>
      <c r="M513">
        <v>9</v>
      </c>
      <c r="N513">
        <f t="shared" si="63"/>
        <v>-121.46569820000013</v>
      </c>
      <c r="O513">
        <f t="shared" si="58"/>
        <v>-121.46569820000013</v>
      </c>
      <c r="P513" t="str">
        <f t="shared" si="59"/>
        <v/>
      </c>
      <c r="Q513">
        <f t="shared" si="60"/>
        <v>1</v>
      </c>
      <c r="R513" t="str">
        <f t="shared" si="61"/>
        <v/>
      </c>
      <c r="S513">
        <f t="shared" si="64"/>
        <v>6.7692454822456964</v>
      </c>
    </row>
    <row r="514" spans="1:19" x14ac:dyDescent="0.3">
      <c r="A514" t="s">
        <v>588</v>
      </c>
      <c r="B514">
        <v>1792.6444091999999</v>
      </c>
      <c r="C514">
        <v>1753.7299805</v>
      </c>
      <c r="D514">
        <v>1783.4892577999999</v>
      </c>
      <c r="E514">
        <v>1808.0399170000001</v>
      </c>
      <c r="F514">
        <v>1815.1899414</v>
      </c>
      <c r="G514">
        <v>1800.3000488</v>
      </c>
      <c r="H514">
        <v>1753.7299805</v>
      </c>
      <c r="I514">
        <v>1720.6700439000001</v>
      </c>
      <c r="J514">
        <v>1760.5670166</v>
      </c>
      <c r="L514" t="str">
        <f t="shared" si="62"/>
        <v>22SEP2023:09:00:00</v>
      </c>
      <c r="M514">
        <v>10</v>
      </c>
      <c r="N514">
        <f t="shared" si="63"/>
        <v>-38.914428699999917</v>
      </c>
      <c r="O514">
        <f t="shared" si="58"/>
        <v>-38.914428699999917</v>
      </c>
      <c r="P514" t="str">
        <f t="shared" si="59"/>
        <v/>
      </c>
      <c r="Q514">
        <f t="shared" si="60"/>
        <v>1</v>
      </c>
      <c r="R514" t="str">
        <f t="shared" si="61"/>
        <v/>
      </c>
      <c r="S514">
        <f t="shared" si="64"/>
        <v>2.1707834805546398</v>
      </c>
    </row>
    <row r="515" spans="1:19" x14ac:dyDescent="0.3">
      <c r="A515" t="s">
        <v>589</v>
      </c>
      <c r="B515">
        <v>1875.6472168</v>
      </c>
      <c r="C515">
        <v>1893.6099853999999</v>
      </c>
      <c r="D515">
        <v>1920.3402100000001</v>
      </c>
      <c r="E515">
        <v>1964.5733643000001</v>
      </c>
      <c r="F515">
        <v>1948.0600586</v>
      </c>
      <c r="G515">
        <v>1930.7600098</v>
      </c>
      <c r="H515">
        <v>1893.6099853999999</v>
      </c>
      <c r="I515">
        <v>1862.9499512</v>
      </c>
      <c r="J515">
        <v>1898.9180908000001</v>
      </c>
      <c r="L515" t="str">
        <f t="shared" si="62"/>
        <v>22SEP2023:10:00:00</v>
      </c>
      <c r="M515">
        <v>11</v>
      </c>
      <c r="N515">
        <f t="shared" si="63"/>
        <v>17.96276859999989</v>
      </c>
      <c r="O515" t="str">
        <f t="shared" ref="O515:O578" si="65">IF(N515&lt;0,N515,"")</f>
        <v/>
      </c>
      <c r="P515">
        <f t="shared" ref="P515:P578" si="66">IF(N515&gt;0,N515,"")</f>
        <v>17.96276859999989</v>
      </c>
      <c r="Q515" t="str">
        <f t="shared" ref="Q515:Q578" si="67">IF(O515&lt;0,1,"")</f>
        <v/>
      </c>
      <c r="R515">
        <f t="shared" ref="R515:R578" si="68">IF(AND(P515&gt;0,P515&lt;&gt;""),1,"")</f>
        <v>1</v>
      </c>
      <c r="S515">
        <f t="shared" si="64"/>
        <v>0.95768374986026261</v>
      </c>
    </row>
    <row r="516" spans="1:19" x14ac:dyDescent="0.3">
      <c r="A516" t="s">
        <v>590</v>
      </c>
      <c r="B516">
        <v>2071.0537109000002</v>
      </c>
      <c r="C516">
        <v>2065.0800780999998</v>
      </c>
      <c r="D516">
        <v>2049.2995605000001</v>
      </c>
      <c r="E516">
        <v>2110.0749512000002</v>
      </c>
      <c r="F516">
        <v>2107.5500487999998</v>
      </c>
      <c r="G516">
        <v>2084.0500487999998</v>
      </c>
      <c r="H516">
        <v>2065.0800780999998</v>
      </c>
      <c r="I516">
        <v>2042.3299560999999</v>
      </c>
      <c r="J516">
        <v>2061.2429198999998</v>
      </c>
      <c r="L516" t="str">
        <f t="shared" si="62"/>
        <v>22SEP2023:11:00:00</v>
      </c>
      <c r="M516">
        <v>12</v>
      </c>
      <c r="N516">
        <f t="shared" si="63"/>
        <v>-5.9736328000003596</v>
      </c>
      <c r="O516">
        <f t="shared" si="65"/>
        <v>-5.9736328000003596</v>
      </c>
      <c r="P516" t="str">
        <f t="shared" si="66"/>
        <v/>
      </c>
      <c r="Q516">
        <f t="shared" si="67"/>
        <v>1</v>
      </c>
      <c r="R516" t="str">
        <f t="shared" si="68"/>
        <v/>
      </c>
      <c r="S516">
        <f t="shared" si="64"/>
        <v>0.28843447026800906</v>
      </c>
    </row>
    <row r="517" spans="1:19" x14ac:dyDescent="0.3">
      <c r="A517" t="s">
        <v>591</v>
      </c>
      <c r="B517">
        <v>2225.7551269999999</v>
      </c>
      <c r="C517">
        <v>2205.7399902000002</v>
      </c>
      <c r="D517">
        <v>2185.8237304999998</v>
      </c>
      <c r="E517">
        <v>2264.4519043</v>
      </c>
      <c r="F517">
        <v>2226.9699707</v>
      </c>
      <c r="G517">
        <v>2199.9299316000001</v>
      </c>
      <c r="H517">
        <v>2205.7399902000002</v>
      </c>
      <c r="I517">
        <v>2184.6000976999999</v>
      </c>
      <c r="J517">
        <v>2196.9567870999999</v>
      </c>
      <c r="L517" t="str">
        <f t="shared" si="62"/>
        <v>22SEP2023:12:00:00</v>
      </c>
      <c r="M517">
        <v>13</v>
      </c>
      <c r="N517">
        <f t="shared" si="63"/>
        <v>-20.015136799999709</v>
      </c>
      <c r="O517">
        <f t="shared" si="65"/>
        <v>-20.015136799999709</v>
      </c>
      <c r="P517" t="str">
        <f t="shared" si="66"/>
        <v/>
      </c>
      <c r="Q517">
        <f t="shared" si="67"/>
        <v>1</v>
      </c>
      <c r="R517" t="str">
        <f t="shared" si="68"/>
        <v/>
      </c>
      <c r="S517">
        <f t="shared" si="64"/>
        <v>0.89925151950463011</v>
      </c>
    </row>
    <row r="518" spans="1:19" x14ac:dyDescent="0.3">
      <c r="A518" t="s">
        <v>592</v>
      </c>
      <c r="B518">
        <v>2459.4204101999999</v>
      </c>
      <c r="C518">
        <v>2398.0600586</v>
      </c>
      <c r="D518">
        <v>2301.9189452999999</v>
      </c>
      <c r="E518">
        <v>2403.7634277000002</v>
      </c>
      <c r="F518">
        <v>2381.2900390999998</v>
      </c>
      <c r="G518">
        <v>2342.4099120999999</v>
      </c>
      <c r="H518">
        <v>2398.0600586</v>
      </c>
      <c r="I518">
        <v>2354.5800780999998</v>
      </c>
      <c r="J518">
        <v>2358.5458984000002</v>
      </c>
      <c r="L518" t="str">
        <f t="shared" si="62"/>
        <v>22SEP2023:13:00:00</v>
      </c>
      <c r="M518">
        <v>14</v>
      </c>
      <c r="N518">
        <f t="shared" si="63"/>
        <v>-61.360351599999831</v>
      </c>
      <c r="O518">
        <f t="shared" si="65"/>
        <v>-61.360351599999831</v>
      </c>
      <c r="P518" t="str">
        <f t="shared" si="66"/>
        <v/>
      </c>
      <c r="Q518">
        <f t="shared" si="67"/>
        <v>1</v>
      </c>
      <c r="R518" t="str">
        <f t="shared" si="68"/>
        <v/>
      </c>
      <c r="S518">
        <f t="shared" si="64"/>
        <v>2.4949110508117647</v>
      </c>
    </row>
    <row r="519" spans="1:19" x14ac:dyDescent="0.3">
      <c r="A519" t="s">
        <v>593</v>
      </c>
      <c r="B519">
        <v>2566.8374023000001</v>
      </c>
      <c r="C519">
        <v>2561.6298827999999</v>
      </c>
      <c r="D519">
        <v>2418.3791504000001</v>
      </c>
      <c r="E519">
        <v>2547.4213866999999</v>
      </c>
      <c r="F519">
        <v>2523.8100586</v>
      </c>
      <c r="G519">
        <v>2480.4199219000002</v>
      </c>
      <c r="H519">
        <v>2561.6298827999999</v>
      </c>
      <c r="I519">
        <v>2504.3400879000001</v>
      </c>
      <c r="J519">
        <v>2503.8898926000002</v>
      </c>
      <c r="L519" t="str">
        <f t="shared" si="62"/>
        <v>22SEP2023:14:00:00</v>
      </c>
      <c r="M519">
        <v>15</v>
      </c>
      <c r="N519">
        <f t="shared" si="63"/>
        <v>-5.2075195000002168</v>
      </c>
      <c r="O519">
        <f t="shared" si="65"/>
        <v>-5.2075195000002168</v>
      </c>
      <c r="P519" t="str">
        <f t="shared" si="66"/>
        <v/>
      </c>
      <c r="Q519">
        <f t="shared" si="67"/>
        <v>1</v>
      </c>
      <c r="R519" t="str">
        <f t="shared" si="68"/>
        <v/>
      </c>
      <c r="S519">
        <f t="shared" si="64"/>
        <v>0.20287687468376644</v>
      </c>
    </row>
    <row r="520" spans="1:19" x14ac:dyDescent="0.3">
      <c r="A520" t="s">
        <v>594</v>
      </c>
      <c r="B520">
        <v>2641.9821777000002</v>
      </c>
      <c r="C520">
        <v>2675.0100097999998</v>
      </c>
      <c r="D520">
        <v>2494.4838866999999</v>
      </c>
      <c r="E520">
        <v>2680.0173340000001</v>
      </c>
      <c r="F520">
        <v>2622.5</v>
      </c>
      <c r="G520">
        <v>2582.6999512000002</v>
      </c>
      <c r="H520">
        <v>2675.0100097999998</v>
      </c>
      <c r="I520">
        <v>2605.4499512000002</v>
      </c>
      <c r="J520">
        <v>2603.5546875</v>
      </c>
      <c r="L520" t="str">
        <f t="shared" si="62"/>
        <v>22SEP2023:15:00:00</v>
      </c>
      <c r="M520">
        <v>16</v>
      </c>
      <c r="N520">
        <f t="shared" si="63"/>
        <v>33.027832099999614</v>
      </c>
      <c r="O520" t="str">
        <f t="shared" si="65"/>
        <v/>
      </c>
      <c r="P520">
        <f t="shared" si="66"/>
        <v>33.027832099999614</v>
      </c>
      <c r="Q520" t="str">
        <f t="shared" si="67"/>
        <v/>
      </c>
      <c r="R520">
        <f t="shared" si="68"/>
        <v>1</v>
      </c>
      <c r="S520">
        <f t="shared" si="64"/>
        <v>1.2501156282875561</v>
      </c>
    </row>
    <row r="521" spans="1:19" x14ac:dyDescent="0.3">
      <c r="A521" t="s">
        <v>595</v>
      </c>
      <c r="B521">
        <v>2703.0844726999999</v>
      </c>
      <c r="C521">
        <v>2723.5300293</v>
      </c>
      <c r="D521">
        <v>2534.8579101999999</v>
      </c>
      <c r="E521">
        <v>2729.9316405999998</v>
      </c>
      <c r="F521">
        <v>2671.7199707</v>
      </c>
      <c r="G521">
        <v>2637.3400879000001</v>
      </c>
      <c r="H521">
        <v>2723.5300293</v>
      </c>
      <c r="I521">
        <v>2651.0500487999998</v>
      </c>
      <c r="J521">
        <v>2650.2514648000001</v>
      </c>
      <c r="L521" t="str">
        <f t="shared" si="62"/>
        <v>22SEP2023:16:00:00</v>
      </c>
      <c r="M521">
        <v>17</v>
      </c>
      <c r="N521">
        <f t="shared" si="63"/>
        <v>20.445556600000145</v>
      </c>
      <c r="O521" t="str">
        <f t="shared" si="65"/>
        <v/>
      </c>
      <c r="P521">
        <f t="shared" si="66"/>
        <v>20.445556600000145</v>
      </c>
      <c r="Q521" t="str">
        <f t="shared" si="67"/>
        <v/>
      </c>
      <c r="R521">
        <f t="shared" si="68"/>
        <v>1</v>
      </c>
      <c r="S521">
        <f t="shared" si="64"/>
        <v>0.75637875199578652</v>
      </c>
    </row>
    <row r="522" spans="1:19" x14ac:dyDescent="0.3">
      <c r="A522" t="s">
        <v>596</v>
      </c>
      <c r="B522">
        <v>2778.5173340000001</v>
      </c>
      <c r="C522">
        <v>2720.1899414</v>
      </c>
      <c r="D522">
        <v>2557.8923340000001</v>
      </c>
      <c r="E522">
        <v>2768.3671875</v>
      </c>
      <c r="F522">
        <v>2680.1799316000001</v>
      </c>
      <c r="G522">
        <v>2661.1101073999998</v>
      </c>
      <c r="H522">
        <v>2720.1899414</v>
      </c>
      <c r="I522">
        <v>2651.4099120999999</v>
      </c>
      <c r="J522">
        <v>2657.1875</v>
      </c>
      <c r="L522" t="str">
        <f t="shared" si="62"/>
        <v>22SEP2023:17:00:00</v>
      </c>
      <c r="M522">
        <v>18</v>
      </c>
      <c r="N522">
        <f t="shared" si="63"/>
        <v>-58.327392600000167</v>
      </c>
      <c r="O522">
        <f t="shared" si="65"/>
        <v>-58.327392600000167</v>
      </c>
      <c r="P522" t="str">
        <f t="shared" si="66"/>
        <v/>
      </c>
      <c r="Q522">
        <f t="shared" si="67"/>
        <v>1</v>
      </c>
      <c r="R522" t="str">
        <f t="shared" si="68"/>
        <v/>
      </c>
      <c r="S522">
        <f t="shared" si="64"/>
        <v>2.0992272348371883</v>
      </c>
    </row>
    <row r="523" spans="1:19" x14ac:dyDescent="0.3">
      <c r="A523" t="s">
        <v>597</v>
      </c>
      <c r="B523">
        <v>2723.8815918</v>
      </c>
      <c r="C523">
        <v>2660.7900390999998</v>
      </c>
      <c r="D523">
        <v>2535.4941405999998</v>
      </c>
      <c r="E523">
        <v>2736.5122070000002</v>
      </c>
      <c r="F523">
        <v>2644.4699707</v>
      </c>
      <c r="G523">
        <v>2646.3500976999999</v>
      </c>
      <c r="H523">
        <v>2660.7900390999998</v>
      </c>
      <c r="I523">
        <v>2592.4599609000002</v>
      </c>
      <c r="J523">
        <v>2612.1560058999999</v>
      </c>
      <c r="L523" t="str">
        <f t="shared" si="62"/>
        <v>22SEP2023:18:00:00</v>
      </c>
      <c r="M523">
        <v>19</v>
      </c>
      <c r="N523">
        <f t="shared" si="63"/>
        <v>-63.091552700000193</v>
      </c>
      <c r="O523">
        <f t="shared" si="65"/>
        <v>-63.091552700000193</v>
      </c>
      <c r="P523" t="str">
        <f t="shared" si="66"/>
        <v/>
      </c>
      <c r="Q523">
        <f t="shared" si="67"/>
        <v>1</v>
      </c>
      <c r="R523" t="str">
        <f t="shared" si="68"/>
        <v/>
      </c>
      <c r="S523">
        <f t="shared" si="64"/>
        <v>2.3162369792406401</v>
      </c>
    </row>
    <row r="524" spans="1:19" x14ac:dyDescent="0.3">
      <c r="A524" t="s">
        <v>598</v>
      </c>
      <c r="B524">
        <v>2657.5358887000002</v>
      </c>
      <c r="C524">
        <v>2533</v>
      </c>
      <c r="D524">
        <v>2456.9555664</v>
      </c>
      <c r="E524">
        <v>2650.7434082</v>
      </c>
      <c r="F524">
        <v>2556.5300293</v>
      </c>
      <c r="G524">
        <v>2566.3601073999998</v>
      </c>
      <c r="H524">
        <v>2533</v>
      </c>
      <c r="I524">
        <v>2464.1499023000001</v>
      </c>
      <c r="J524">
        <v>2502.8251952999999</v>
      </c>
      <c r="L524" t="str">
        <f t="shared" si="62"/>
        <v>22SEP2023:19:00:00</v>
      </c>
      <c r="M524">
        <v>20</v>
      </c>
      <c r="N524">
        <f t="shared" si="63"/>
        <v>-124.53588870000021</v>
      </c>
      <c r="O524">
        <f t="shared" si="65"/>
        <v>-124.53588870000021</v>
      </c>
      <c r="P524" t="str">
        <f t="shared" si="66"/>
        <v/>
      </c>
      <c r="Q524">
        <f t="shared" si="67"/>
        <v>1</v>
      </c>
      <c r="R524" t="str">
        <f t="shared" si="68"/>
        <v/>
      </c>
      <c r="S524">
        <f t="shared" si="64"/>
        <v>4.6861413698883307</v>
      </c>
    </row>
    <row r="525" spans="1:19" x14ac:dyDescent="0.3">
      <c r="A525" t="s">
        <v>599</v>
      </c>
      <c r="B525">
        <v>2538.4785155999998</v>
      </c>
      <c r="C525">
        <v>2390.6000976999999</v>
      </c>
      <c r="D525">
        <v>2319.0012207</v>
      </c>
      <c r="E525">
        <v>2496.4421387000002</v>
      </c>
      <c r="F525">
        <v>2440.1398926000002</v>
      </c>
      <c r="G525">
        <v>2455.5100097999998</v>
      </c>
      <c r="H525">
        <v>2390.6000976999999</v>
      </c>
      <c r="I525">
        <v>2323.3701172000001</v>
      </c>
      <c r="J525">
        <v>2367.5563965000001</v>
      </c>
      <c r="L525" t="str">
        <f t="shared" si="62"/>
        <v>22SEP2023:20:00:00</v>
      </c>
      <c r="M525">
        <v>21</v>
      </c>
      <c r="N525">
        <f t="shared" si="63"/>
        <v>-147.87841789999993</v>
      </c>
      <c r="O525">
        <f t="shared" si="65"/>
        <v>-147.87841789999993</v>
      </c>
      <c r="P525" t="str">
        <f t="shared" si="66"/>
        <v/>
      </c>
      <c r="Q525">
        <f t="shared" si="67"/>
        <v>1</v>
      </c>
      <c r="R525" t="str">
        <f t="shared" si="68"/>
        <v/>
      </c>
      <c r="S525">
        <f t="shared" si="64"/>
        <v>5.8254744718628082</v>
      </c>
    </row>
    <row r="526" spans="1:19" x14ac:dyDescent="0.3">
      <c r="A526" t="s">
        <v>600</v>
      </c>
      <c r="B526">
        <v>2455.0478515999998</v>
      </c>
      <c r="C526">
        <v>2273.7299804999998</v>
      </c>
      <c r="D526">
        <v>2237.7338866999999</v>
      </c>
      <c r="E526">
        <v>2424.8532715000001</v>
      </c>
      <c r="F526">
        <v>2338.7600097999998</v>
      </c>
      <c r="G526">
        <v>2348.0600586</v>
      </c>
      <c r="H526">
        <v>2273.7299804999998</v>
      </c>
      <c r="I526">
        <v>2215.4399414</v>
      </c>
      <c r="J526">
        <v>2262.9799804999998</v>
      </c>
      <c r="L526" t="str">
        <f t="shared" si="62"/>
        <v>22SEP2023:21:00:00</v>
      </c>
      <c r="M526">
        <v>22</v>
      </c>
      <c r="N526">
        <f t="shared" si="63"/>
        <v>-181.31787110000005</v>
      </c>
      <c r="O526">
        <f t="shared" si="65"/>
        <v>-181.31787110000005</v>
      </c>
      <c r="P526" t="str">
        <f t="shared" si="66"/>
        <v/>
      </c>
      <c r="Q526">
        <f t="shared" si="67"/>
        <v>1</v>
      </c>
      <c r="R526" t="str">
        <f t="shared" si="68"/>
        <v/>
      </c>
      <c r="S526">
        <f t="shared" si="64"/>
        <v>7.3855127093279194</v>
      </c>
    </row>
    <row r="527" spans="1:19" x14ac:dyDescent="0.3">
      <c r="A527" t="s">
        <v>601</v>
      </c>
      <c r="B527">
        <v>2369.5129394999999</v>
      </c>
      <c r="C527">
        <v>2126.1000976999999</v>
      </c>
      <c r="D527">
        <v>2148.9404297000001</v>
      </c>
      <c r="E527">
        <v>2266.6132812999999</v>
      </c>
      <c r="F527">
        <v>2207.4599609000002</v>
      </c>
      <c r="G527">
        <v>2215.8601073999998</v>
      </c>
      <c r="H527">
        <v>2126.1000976999999</v>
      </c>
      <c r="I527">
        <v>2078.8300780999998</v>
      </c>
      <c r="J527">
        <v>2133.5991211</v>
      </c>
      <c r="L527" t="str">
        <f t="shared" si="62"/>
        <v>22SEP2023:22:00:00</v>
      </c>
      <c r="M527">
        <v>23</v>
      </c>
      <c r="N527">
        <f t="shared" si="63"/>
        <v>-243.41284180000002</v>
      </c>
      <c r="O527">
        <f t="shared" si="65"/>
        <v>-243.41284180000002</v>
      </c>
      <c r="P527" t="str">
        <f t="shared" si="66"/>
        <v/>
      </c>
      <c r="Q527">
        <f t="shared" si="67"/>
        <v>1</v>
      </c>
      <c r="R527" t="str">
        <f t="shared" si="68"/>
        <v/>
      </c>
      <c r="S527">
        <f t="shared" si="64"/>
        <v>10.272695191584964</v>
      </c>
    </row>
    <row r="528" spans="1:19" x14ac:dyDescent="0.3">
      <c r="A528" t="s">
        <v>602</v>
      </c>
      <c r="B528">
        <v>2217.1022948999998</v>
      </c>
      <c r="C528">
        <v>1988.1099853999999</v>
      </c>
      <c r="D528">
        <v>2000.5917969</v>
      </c>
      <c r="E528">
        <v>2094.9072265999998</v>
      </c>
      <c r="F528">
        <v>2073.1999512000002</v>
      </c>
      <c r="G528">
        <v>2076.8500976999999</v>
      </c>
      <c r="H528">
        <v>1988.1099853999999</v>
      </c>
      <c r="I528">
        <v>1950.1500243999999</v>
      </c>
      <c r="J528">
        <v>1996.6014404</v>
      </c>
      <c r="L528" t="str">
        <f t="shared" si="62"/>
        <v>22SEP2023:23:00:00</v>
      </c>
      <c r="M528">
        <v>24</v>
      </c>
      <c r="N528">
        <f t="shared" si="63"/>
        <v>-228.99230949999992</v>
      </c>
      <c r="O528">
        <f t="shared" si="65"/>
        <v>-228.99230949999992</v>
      </c>
      <c r="P528" t="str">
        <f t="shared" si="66"/>
        <v/>
      </c>
      <c r="Q528">
        <f t="shared" si="67"/>
        <v>1</v>
      </c>
      <c r="R528" t="str">
        <f t="shared" si="68"/>
        <v/>
      </c>
      <c r="S528">
        <f t="shared" si="64"/>
        <v>10.328450339289752</v>
      </c>
    </row>
    <row r="529" spans="1:19" x14ac:dyDescent="0.3">
      <c r="A529" t="s">
        <v>603</v>
      </c>
      <c r="B529">
        <v>2102.5556640999998</v>
      </c>
      <c r="C529">
        <v>1842</v>
      </c>
      <c r="D529">
        <v>1878.4169922000001</v>
      </c>
      <c r="E529">
        <v>1959.6168213000001</v>
      </c>
      <c r="F529">
        <v>1941.4599608999999</v>
      </c>
      <c r="G529">
        <v>1940.3499756000001</v>
      </c>
      <c r="H529">
        <v>1842</v>
      </c>
      <c r="I529">
        <v>1815.9799805</v>
      </c>
      <c r="J529">
        <v>1861.2583007999999</v>
      </c>
      <c r="L529" t="str">
        <f t="shared" si="62"/>
        <v>23SEP2023:00:00:00</v>
      </c>
      <c r="M529">
        <v>1</v>
      </c>
      <c r="N529">
        <f t="shared" si="63"/>
        <v>-260.55566409999983</v>
      </c>
      <c r="O529">
        <f t="shared" si="65"/>
        <v>-260.55566409999983</v>
      </c>
      <c r="P529" t="str">
        <f t="shared" si="66"/>
        <v/>
      </c>
      <c r="Q529">
        <f t="shared" si="67"/>
        <v>1</v>
      </c>
      <c r="R529" t="str">
        <f t="shared" si="68"/>
        <v/>
      </c>
      <c r="S529">
        <f t="shared" si="64"/>
        <v>12.392331320822882</v>
      </c>
    </row>
    <row r="530" spans="1:19" x14ac:dyDescent="0.3">
      <c r="A530" t="s">
        <v>604</v>
      </c>
      <c r="B530">
        <v>1965.3322754000001</v>
      </c>
      <c r="C530">
        <v>1657.0200195</v>
      </c>
      <c r="D530">
        <v>1828.0172118999999</v>
      </c>
      <c r="E530">
        <v>1905.7901611</v>
      </c>
      <c r="F530">
        <v>1865.5799560999999</v>
      </c>
      <c r="G530">
        <v>1864.5300293</v>
      </c>
      <c r="H530">
        <v>1657.0200195</v>
      </c>
      <c r="I530">
        <v>1720.0100098</v>
      </c>
      <c r="J530">
        <v>1751.7235106999999</v>
      </c>
      <c r="L530" t="str">
        <f t="shared" si="62"/>
        <v>23SEP2023:01:00:00</v>
      </c>
      <c r="M530">
        <v>2</v>
      </c>
      <c r="N530">
        <f t="shared" si="63"/>
        <v>-308.31225590000008</v>
      </c>
      <c r="O530">
        <f t="shared" si="65"/>
        <v>-308.31225590000008</v>
      </c>
      <c r="P530" t="str">
        <f t="shared" si="66"/>
        <v/>
      </c>
      <c r="Q530">
        <f t="shared" si="67"/>
        <v>1</v>
      </c>
      <c r="R530" t="str">
        <f t="shared" si="68"/>
        <v/>
      </c>
      <c r="S530">
        <f t="shared" si="64"/>
        <v>15.687538425900522</v>
      </c>
    </row>
    <row r="531" spans="1:19" x14ac:dyDescent="0.3">
      <c r="A531" t="s">
        <v>605</v>
      </c>
      <c r="B531">
        <v>1843.5089111</v>
      </c>
      <c r="C531">
        <v>1548.2399902</v>
      </c>
      <c r="D531">
        <v>1716.7729492000001</v>
      </c>
      <c r="E531">
        <v>1789.4974365</v>
      </c>
      <c r="F531">
        <v>1740.0500488</v>
      </c>
      <c r="G531">
        <v>1744.6500243999999</v>
      </c>
      <c r="H531">
        <v>1548.2399902</v>
      </c>
      <c r="I531">
        <v>1606.8499756000001</v>
      </c>
      <c r="J531">
        <v>1638.3516846</v>
      </c>
      <c r="L531" t="str">
        <f t="shared" si="62"/>
        <v>23SEP2023:02:00:00</v>
      </c>
      <c r="M531">
        <v>3</v>
      </c>
      <c r="N531">
        <f t="shared" si="63"/>
        <v>-295.26892090000001</v>
      </c>
      <c r="O531">
        <f t="shared" si="65"/>
        <v>-295.26892090000001</v>
      </c>
      <c r="P531" t="str">
        <f t="shared" si="66"/>
        <v/>
      </c>
      <c r="Q531">
        <f t="shared" si="67"/>
        <v>1</v>
      </c>
      <c r="R531" t="str">
        <f t="shared" si="68"/>
        <v/>
      </c>
      <c r="S531">
        <f t="shared" si="64"/>
        <v>16.016679882703496</v>
      </c>
    </row>
    <row r="532" spans="1:19" x14ac:dyDescent="0.3">
      <c r="A532" t="s">
        <v>606</v>
      </c>
      <c r="B532">
        <v>1749.0654297000001</v>
      </c>
      <c r="C532">
        <v>1480.8900146000001</v>
      </c>
      <c r="D532">
        <v>1642.0579834</v>
      </c>
      <c r="E532">
        <v>1691.6279297000001</v>
      </c>
      <c r="F532">
        <v>1663.6099853999999</v>
      </c>
      <c r="G532">
        <v>1667.4499512</v>
      </c>
      <c r="H532">
        <v>1480.8900146000001</v>
      </c>
      <c r="I532">
        <v>1530.5699463000001</v>
      </c>
      <c r="J532">
        <v>1564.9556885</v>
      </c>
      <c r="L532" t="str">
        <f t="shared" si="62"/>
        <v>23SEP2023:03:00:00</v>
      </c>
      <c r="M532">
        <v>4</v>
      </c>
      <c r="N532">
        <f t="shared" si="63"/>
        <v>-268.17541510000001</v>
      </c>
      <c r="O532">
        <f t="shared" si="65"/>
        <v>-268.17541510000001</v>
      </c>
      <c r="P532" t="str">
        <f t="shared" si="66"/>
        <v/>
      </c>
      <c r="Q532">
        <f t="shared" si="67"/>
        <v>1</v>
      </c>
      <c r="R532" t="str">
        <f t="shared" si="68"/>
        <v/>
      </c>
      <c r="S532">
        <f t="shared" si="64"/>
        <v>15.332497603934547</v>
      </c>
    </row>
    <row r="533" spans="1:19" x14ac:dyDescent="0.3">
      <c r="A533" t="s">
        <v>607</v>
      </c>
      <c r="B533">
        <v>1687.6455077999999</v>
      </c>
      <c r="C533">
        <v>1420.1999512</v>
      </c>
      <c r="D533">
        <v>1593.7207031</v>
      </c>
      <c r="E533">
        <v>1626.8702393000001</v>
      </c>
      <c r="F533">
        <v>1596.5300293</v>
      </c>
      <c r="G533">
        <v>1602.6300048999999</v>
      </c>
      <c r="H533">
        <v>1420.1999512</v>
      </c>
      <c r="I533">
        <v>1467.9599608999999</v>
      </c>
      <c r="J533">
        <v>1505.1081543</v>
      </c>
      <c r="L533" t="str">
        <f t="shared" si="62"/>
        <v>23SEP2023:04:00:00</v>
      </c>
      <c r="M533">
        <v>5</v>
      </c>
      <c r="N533">
        <f t="shared" si="63"/>
        <v>-267.44555659999992</v>
      </c>
      <c r="O533">
        <f t="shared" si="65"/>
        <v>-267.44555659999992</v>
      </c>
      <c r="P533" t="str">
        <f t="shared" si="66"/>
        <v/>
      </c>
      <c r="Q533">
        <f t="shared" si="67"/>
        <v>1</v>
      </c>
      <c r="R533" t="str">
        <f t="shared" si="68"/>
        <v/>
      </c>
      <c r="S533">
        <f t="shared" si="64"/>
        <v>15.847259117149527</v>
      </c>
    </row>
    <row r="534" spans="1:19" x14ac:dyDescent="0.3">
      <c r="A534" t="s">
        <v>608</v>
      </c>
      <c r="B534">
        <v>1648.6590576000001</v>
      </c>
      <c r="C534">
        <v>1376.9000243999999</v>
      </c>
      <c r="D534">
        <v>1562.828125</v>
      </c>
      <c r="E534">
        <v>1588.338501</v>
      </c>
      <c r="F534">
        <v>1562.5400391000001</v>
      </c>
      <c r="G534">
        <v>1570.1099853999999</v>
      </c>
      <c r="H534">
        <v>1376.9000243999999</v>
      </c>
      <c r="I534">
        <v>1431.0500488</v>
      </c>
      <c r="J534">
        <v>1468.2156981999999</v>
      </c>
      <c r="L534" t="str">
        <f t="shared" si="62"/>
        <v>23SEP2023:05:00:00</v>
      </c>
      <c r="M534">
        <v>6</v>
      </c>
      <c r="N534">
        <f t="shared" si="63"/>
        <v>-271.7590332000002</v>
      </c>
      <c r="O534">
        <f t="shared" si="65"/>
        <v>-271.7590332000002</v>
      </c>
      <c r="P534" t="str">
        <f t="shared" si="66"/>
        <v/>
      </c>
      <c r="Q534">
        <f t="shared" si="67"/>
        <v>1</v>
      </c>
      <c r="R534" t="str">
        <f t="shared" si="68"/>
        <v/>
      </c>
      <c r="S534">
        <f t="shared" si="64"/>
        <v>16.483640565175893</v>
      </c>
    </row>
    <row r="535" spans="1:19" x14ac:dyDescent="0.3">
      <c r="A535" t="s">
        <v>609</v>
      </c>
      <c r="B535">
        <v>1627.5001221</v>
      </c>
      <c r="C535">
        <v>1370</v>
      </c>
      <c r="D535">
        <v>1563.0969238</v>
      </c>
      <c r="E535">
        <v>1577.5452881000001</v>
      </c>
      <c r="F535">
        <v>1547.3699951000001</v>
      </c>
      <c r="G535">
        <v>1556.9499512</v>
      </c>
      <c r="H535">
        <v>1370</v>
      </c>
      <c r="I535">
        <v>1419.8599853999999</v>
      </c>
      <c r="J535">
        <v>1460.0093993999999</v>
      </c>
      <c r="L535" t="str">
        <f t="shared" si="62"/>
        <v>23SEP2023:06:00:00</v>
      </c>
      <c r="M535">
        <v>7</v>
      </c>
      <c r="N535">
        <f t="shared" si="63"/>
        <v>-257.5001221</v>
      </c>
      <c r="O535">
        <f t="shared" si="65"/>
        <v>-257.5001221</v>
      </c>
      <c r="P535" t="str">
        <f t="shared" si="66"/>
        <v/>
      </c>
      <c r="Q535">
        <f t="shared" si="67"/>
        <v>1</v>
      </c>
      <c r="R535" t="str">
        <f t="shared" si="68"/>
        <v/>
      </c>
      <c r="S535">
        <f t="shared" si="64"/>
        <v>15.821818911309315</v>
      </c>
    </row>
    <row r="536" spans="1:19" x14ac:dyDescent="0.3">
      <c r="A536" t="s">
        <v>610</v>
      </c>
      <c r="B536">
        <v>1649.4770507999999</v>
      </c>
      <c r="C536">
        <v>1384.9599608999999</v>
      </c>
      <c r="D536">
        <v>1584.5913086</v>
      </c>
      <c r="E536">
        <v>1610.0858154</v>
      </c>
      <c r="F536">
        <v>1567.8900146000001</v>
      </c>
      <c r="G536">
        <v>1580.6899414</v>
      </c>
      <c r="H536">
        <v>1384.9599608999999</v>
      </c>
      <c r="I536">
        <v>1433.5500488</v>
      </c>
      <c r="J536">
        <v>1477.3293457</v>
      </c>
      <c r="L536" t="str">
        <f t="shared" si="62"/>
        <v>23SEP2023:07:00:00</v>
      </c>
      <c r="M536">
        <v>8</v>
      </c>
      <c r="N536">
        <f t="shared" si="63"/>
        <v>-264.51708989999997</v>
      </c>
      <c r="O536">
        <f t="shared" si="65"/>
        <v>-264.51708989999997</v>
      </c>
      <c r="P536" t="str">
        <f t="shared" si="66"/>
        <v/>
      </c>
      <c r="Q536">
        <f t="shared" si="67"/>
        <v>1</v>
      </c>
      <c r="R536" t="str">
        <f t="shared" si="68"/>
        <v/>
      </c>
      <c r="S536">
        <f t="shared" si="64"/>
        <v>16.036421347705847</v>
      </c>
    </row>
    <row r="537" spans="1:19" x14ac:dyDescent="0.3">
      <c r="A537" t="s">
        <v>611</v>
      </c>
      <c r="B537">
        <v>1600.2756348</v>
      </c>
      <c r="C537">
        <v>1389.2600098</v>
      </c>
      <c r="D537">
        <v>1604.3522949000001</v>
      </c>
      <c r="E537">
        <v>1606.6586914</v>
      </c>
      <c r="F537">
        <v>1572.9200439000001</v>
      </c>
      <c r="G537">
        <v>1585.7800293</v>
      </c>
      <c r="H537">
        <v>1389.2600098</v>
      </c>
      <c r="I537">
        <v>1436.4300536999999</v>
      </c>
      <c r="J537">
        <v>1484.4476318</v>
      </c>
      <c r="L537" t="str">
        <f t="shared" si="62"/>
        <v>23SEP2023:08:00:00</v>
      </c>
      <c r="M537">
        <v>9</v>
      </c>
      <c r="N537">
        <f t="shared" si="63"/>
        <v>-211.015625</v>
      </c>
      <c r="O537">
        <f t="shared" si="65"/>
        <v>-211.015625</v>
      </c>
      <c r="P537" t="str">
        <f t="shared" si="66"/>
        <v/>
      </c>
      <c r="Q537">
        <f t="shared" si="67"/>
        <v>1</v>
      </c>
      <c r="R537" t="str">
        <f t="shared" si="68"/>
        <v/>
      </c>
      <c r="S537">
        <f t="shared" si="64"/>
        <v>13.186204951897077</v>
      </c>
    </row>
    <row r="538" spans="1:19" x14ac:dyDescent="0.3">
      <c r="A538" t="s">
        <v>612</v>
      </c>
      <c r="B538">
        <v>1687.0845947</v>
      </c>
      <c r="C538">
        <v>1535.2700195</v>
      </c>
      <c r="D538">
        <v>1680.1136475000001</v>
      </c>
      <c r="E538">
        <v>1701.3508300999999</v>
      </c>
      <c r="F538">
        <v>1691.5</v>
      </c>
      <c r="G538">
        <v>1694.6600341999999</v>
      </c>
      <c r="H538">
        <v>1535.2700195</v>
      </c>
      <c r="I538">
        <v>1563.6999512</v>
      </c>
      <c r="J538">
        <v>1604.3297118999999</v>
      </c>
      <c r="L538" t="str">
        <f t="shared" si="62"/>
        <v>23SEP2023:09:00:00</v>
      </c>
      <c r="M538">
        <v>10</v>
      </c>
      <c r="N538">
        <f t="shared" si="63"/>
        <v>-151.81457520000004</v>
      </c>
      <c r="O538">
        <f t="shared" si="65"/>
        <v>-151.81457520000004</v>
      </c>
      <c r="P538" t="str">
        <f t="shared" si="66"/>
        <v/>
      </c>
      <c r="Q538">
        <f t="shared" si="67"/>
        <v>1</v>
      </c>
      <c r="R538" t="str">
        <f t="shared" si="68"/>
        <v/>
      </c>
      <c r="S538">
        <f t="shared" si="64"/>
        <v>8.9986344298873728</v>
      </c>
    </row>
    <row r="539" spans="1:19" x14ac:dyDescent="0.3">
      <c r="A539" t="s">
        <v>613</v>
      </c>
      <c r="B539">
        <v>1816.5168457</v>
      </c>
      <c r="C539">
        <v>1745.8399658000001</v>
      </c>
      <c r="D539">
        <v>1847.3560791</v>
      </c>
      <c r="E539">
        <v>1892.0633545000001</v>
      </c>
      <c r="F539">
        <v>1863.4499512</v>
      </c>
      <c r="G539">
        <v>1856.9000243999999</v>
      </c>
      <c r="H539">
        <v>1745.8399658000001</v>
      </c>
      <c r="I539">
        <v>1755.4399414</v>
      </c>
      <c r="J539">
        <v>1791.8903809000001</v>
      </c>
      <c r="L539" t="str">
        <f t="shared" si="62"/>
        <v>23SEP2023:10:00:00</v>
      </c>
      <c r="M539">
        <v>11</v>
      </c>
      <c r="N539">
        <f t="shared" si="63"/>
        <v>-70.676879899999904</v>
      </c>
      <c r="O539">
        <f t="shared" si="65"/>
        <v>-70.676879899999904</v>
      </c>
      <c r="P539" t="str">
        <f t="shared" si="66"/>
        <v/>
      </c>
      <c r="Q539">
        <f t="shared" si="67"/>
        <v>1</v>
      </c>
      <c r="R539" t="str">
        <f t="shared" si="68"/>
        <v/>
      </c>
      <c r="S539">
        <f t="shared" si="64"/>
        <v>3.8907913277712742</v>
      </c>
    </row>
    <row r="540" spans="1:19" x14ac:dyDescent="0.3">
      <c r="A540" t="s">
        <v>614</v>
      </c>
      <c r="B540">
        <v>2024.5635986</v>
      </c>
      <c r="C540">
        <v>2000.4399414</v>
      </c>
      <c r="D540">
        <v>2002.5838623</v>
      </c>
      <c r="E540">
        <v>2064.0942383000001</v>
      </c>
      <c r="F540">
        <v>2060.1201172000001</v>
      </c>
      <c r="G540">
        <v>2045.1899414</v>
      </c>
      <c r="H540">
        <v>2000.4399414</v>
      </c>
      <c r="I540">
        <v>1981.7800293</v>
      </c>
      <c r="J540">
        <v>2005.7138672000001</v>
      </c>
      <c r="L540" t="str">
        <f t="shared" si="62"/>
        <v>23SEP2023:11:00:00</v>
      </c>
      <c r="M540">
        <v>12</v>
      </c>
      <c r="N540">
        <f t="shared" si="63"/>
        <v>-24.123657200000025</v>
      </c>
      <c r="O540">
        <f t="shared" si="65"/>
        <v>-24.123657200000025</v>
      </c>
      <c r="P540" t="str">
        <f t="shared" si="66"/>
        <v/>
      </c>
      <c r="Q540">
        <f t="shared" si="67"/>
        <v>1</v>
      </c>
      <c r="R540" t="str">
        <f t="shared" si="68"/>
        <v/>
      </c>
      <c r="S540">
        <f t="shared" si="64"/>
        <v>1.1915485004611217</v>
      </c>
    </row>
    <row r="541" spans="1:19" x14ac:dyDescent="0.3">
      <c r="A541" t="s">
        <v>615</v>
      </c>
      <c r="B541">
        <v>2248.6149902000002</v>
      </c>
      <c r="C541">
        <v>2227.1398926000002</v>
      </c>
      <c r="D541">
        <v>2178.7058105000001</v>
      </c>
      <c r="E541">
        <v>2242.7429198999998</v>
      </c>
      <c r="F541">
        <v>2218.4699707</v>
      </c>
      <c r="G541">
        <v>2195.6799316000001</v>
      </c>
      <c r="H541">
        <v>2227.1398926000002</v>
      </c>
      <c r="I541">
        <v>2181.7800293</v>
      </c>
      <c r="J541">
        <v>2199.8320312999999</v>
      </c>
      <c r="L541" t="str">
        <f t="shared" si="62"/>
        <v>23SEP2023:12:00:00</v>
      </c>
      <c r="M541">
        <v>13</v>
      </c>
      <c r="N541">
        <f t="shared" si="63"/>
        <v>-21.475097600000026</v>
      </c>
      <c r="O541">
        <f t="shared" si="65"/>
        <v>-21.475097600000026</v>
      </c>
      <c r="P541" t="str">
        <f t="shared" si="66"/>
        <v/>
      </c>
      <c r="Q541">
        <f t="shared" si="67"/>
        <v>1</v>
      </c>
      <c r="R541" t="str">
        <f t="shared" si="68"/>
        <v/>
      </c>
      <c r="S541">
        <f t="shared" si="64"/>
        <v>0.95503666450653479</v>
      </c>
    </row>
    <row r="542" spans="1:19" x14ac:dyDescent="0.3">
      <c r="A542" t="s">
        <v>616</v>
      </c>
      <c r="B542">
        <v>2345.9099120999999</v>
      </c>
      <c r="C542">
        <v>2460.8400879000001</v>
      </c>
      <c r="D542">
        <v>2311.0197754000001</v>
      </c>
      <c r="E542">
        <v>2356.0246582</v>
      </c>
      <c r="F542">
        <v>2391.5300293</v>
      </c>
      <c r="G542">
        <v>2363.4599609000002</v>
      </c>
      <c r="H542">
        <v>2460.8400879000001</v>
      </c>
      <c r="I542">
        <v>2383.9499512000002</v>
      </c>
      <c r="J542">
        <v>2391.1401366999999</v>
      </c>
      <c r="L542" t="str">
        <f t="shared" si="62"/>
        <v>23SEP2023:13:00:00</v>
      </c>
      <c r="M542">
        <v>14</v>
      </c>
      <c r="N542">
        <f t="shared" si="63"/>
        <v>114.93017580000014</v>
      </c>
      <c r="O542" t="str">
        <f t="shared" si="65"/>
        <v/>
      </c>
      <c r="P542">
        <f t="shared" si="66"/>
        <v>114.93017580000014</v>
      </c>
      <c r="Q542" t="str">
        <f t="shared" si="67"/>
        <v/>
      </c>
      <c r="R542">
        <f t="shared" si="68"/>
        <v>1</v>
      </c>
      <c r="S542">
        <f t="shared" si="64"/>
        <v>4.8991726070639059</v>
      </c>
    </row>
    <row r="543" spans="1:19" x14ac:dyDescent="0.3">
      <c r="A543" t="s">
        <v>617</v>
      </c>
      <c r="B543">
        <v>2499.2158202999999</v>
      </c>
      <c r="C543">
        <v>2640.4099120999999</v>
      </c>
      <c r="D543">
        <v>2437.4321289</v>
      </c>
      <c r="E543">
        <v>2522.6313476999999</v>
      </c>
      <c r="F543">
        <v>2534.5800780999998</v>
      </c>
      <c r="G543">
        <v>2499.8000487999998</v>
      </c>
      <c r="H543">
        <v>2640.4099120999999</v>
      </c>
      <c r="I543">
        <v>2548.1899414</v>
      </c>
      <c r="J543">
        <v>2547.5043945000002</v>
      </c>
      <c r="L543" t="str">
        <f t="shared" si="62"/>
        <v>23SEP2023:14:00:00</v>
      </c>
      <c r="M543">
        <v>15</v>
      </c>
      <c r="N543">
        <f t="shared" si="63"/>
        <v>141.19409180000002</v>
      </c>
      <c r="O543" t="str">
        <f t="shared" si="65"/>
        <v/>
      </c>
      <c r="P543">
        <f t="shared" si="66"/>
        <v>141.19409180000002</v>
      </c>
      <c r="Q543" t="str">
        <f t="shared" si="67"/>
        <v/>
      </c>
      <c r="R543">
        <f t="shared" si="68"/>
        <v>1</v>
      </c>
      <c r="S543">
        <f t="shared" si="64"/>
        <v>5.6495357725068907</v>
      </c>
    </row>
    <row r="544" spans="1:19" x14ac:dyDescent="0.3">
      <c r="A544" t="s">
        <v>618</v>
      </c>
      <c r="B544">
        <v>2598.9128418</v>
      </c>
      <c r="C544">
        <v>2754.0100097999998</v>
      </c>
      <c r="D544">
        <v>2521.3442383000001</v>
      </c>
      <c r="E544">
        <v>2642.4992676000002</v>
      </c>
      <c r="F544">
        <v>2641.0400390999998</v>
      </c>
      <c r="G544">
        <v>2604.3701172000001</v>
      </c>
      <c r="H544">
        <v>2754.0100097999998</v>
      </c>
      <c r="I544">
        <v>2658.7700195000002</v>
      </c>
      <c r="J544">
        <v>2652.6440429999998</v>
      </c>
      <c r="L544" t="str">
        <f t="shared" si="62"/>
        <v>23SEP2023:15:00:00</v>
      </c>
      <c r="M544">
        <v>16</v>
      </c>
      <c r="N544">
        <f t="shared" si="63"/>
        <v>155.09716799999978</v>
      </c>
      <c r="O544" t="str">
        <f t="shared" si="65"/>
        <v/>
      </c>
      <c r="P544">
        <f t="shared" si="66"/>
        <v>155.09716799999978</v>
      </c>
      <c r="Q544" t="str">
        <f t="shared" si="67"/>
        <v/>
      </c>
      <c r="R544">
        <f t="shared" si="68"/>
        <v>1</v>
      </c>
      <c r="S544">
        <f t="shared" si="64"/>
        <v>5.9677710427787911</v>
      </c>
    </row>
    <row r="545" spans="1:19" x14ac:dyDescent="0.3">
      <c r="A545" t="s">
        <v>619</v>
      </c>
      <c r="B545">
        <v>2704.0495605000001</v>
      </c>
      <c r="C545">
        <v>2801.6599120999999</v>
      </c>
      <c r="D545">
        <v>2602.7888183999999</v>
      </c>
      <c r="E545">
        <v>2741.9118652000002</v>
      </c>
      <c r="F545">
        <v>2694.4199219000002</v>
      </c>
      <c r="G545">
        <v>2668.7299804999998</v>
      </c>
      <c r="H545">
        <v>2801.6599120999999</v>
      </c>
      <c r="I545">
        <v>2716.8400879000001</v>
      </c>
      <c r="J545">
        <v>2712.4228515999998</v>
      </c>
      <c r="L545" t="str">
        <f t="shared" si="62"/>
        <v>23SEP2023:16:00:00</v>
      </c>
      <c r="M545">
        <v>17</v>
      </c>
      <c r="N545">
        <f t="shared" si="63"/>
        <v>97.610351599999831</v>
      </c>
      <c r="O545" t="str">
        <f t="shared" si="65"/>
        <v/>
      </c>
      <c r="P545">
        <f t="shared" si="66"/>
        <v>97.610351599999831</v>
      </c>
      <c r="Q545" t="str">
        <f t="shared" si="67"/>
        <v/>
      </c>
      <c r="R545">
        <f t="shared" si="68"/>
        <v>1</v>
      </c>
      <c r="S545">
        <f t="shared" si="64"/>
        <v>3.6097841188218052</v>
      </c>
    </row>
    <row r="546" spans="1:19" x14ac:dyDescent="0.3">
      <c r="A546" t="s">
        <v>620</v>
      </c>
      <c r="B546">
        <v>2827.6770019999999</v>
      </c>
      <c r="C546">
        <v>2788.1899414</v>
      </c>
      <c r="D546">
        <v>2644.9438476999999</v>
      </c>
      <c r="E546">
        <v>2785.8950195000002</v>
      </c>
      <c r="F546">
        <v>2715.0300293</v>
      </c>
      <c r="G546">
        <v>2697.5500487999998</v>
      </c>
      <c r="H546">
        <v>2788.1899414</v>
      </c>
      <c r="I546">
        <v>2721.3701172000001</v>
      </c>
      <c r="J546">
        <v>2723.1149902000002</v>
      </c>
      <c r="L546" t="str">
        <f t="shared" si="62"/>
        <v>23SEP2023:17:00:00</v>
      </c>
      <c r="M546">
        <v>18</v>
      </c>
      <c r="N546">
        <f t="shared" si="63"/>
        <v>-39.48706059999995</v>
      </c>
      <c r="O546">
        <f t="shared" si="65"/>
        <v>-39.48706059999995</v>
      </c>
      <c r="P546" t="str">
        <f t="shared" si="66"/>
        <v/>
      </c>
      <c r="Q546">
        <f t="shared" si="67"/>
        <v>1</v>
      </c>
      <c r="R546" t="str">
        <f t="shared" si="68"/>
        <v/>
      </c>
      <c r="S546">
        <f t="shared" si="64"/>
        <v>1.3964487659683542</v>
      </c>
    </row>
    <row r="547" spans="1:19" x14ac:dyDescent="0.3">
      <c r="A547" t="s">
        <v>621</v>
      </c>
      <c r="B547">
        <v>2865.4140625</v>
      </c>
      <c r="C547">
        <v>2706.6101073999998</v>
      </c>
      <c r="D547">
        <v>2640.8398437999999</v>
      </c>
      <c r="E547">
        <v>2783.6811523000001</v>
      </c>
      <c r="F547">
        <v>2712.6999512000002</v>
      </c>
      <c r="G547">
        <v>2698.5200195000002</v>
      </c>
      <c r="H547">
        <v>2706.6101073999998</v>
      </c>
      <c r="I547">
        <v>2669.1000976999999</v>
      </c>
      <c r="J547">
        <v>2682.0031737999998</v>
      </c>
      <c r="L547" t="str">
        <f t="shared" si="62"/>
        <v>23SEP2023:18:00:00</v>
      </c>
      <c r="M547">
        <v>19</v>
      </c>
      <c r="N547">
        <f t="shared" si="63"/>
        <v>-158.80395510000017</v>
      </c>
      <c r="O547">
        <f t="shared" si="65"/>
        <v>-158.80395510000017</v>
      </c>
      <c r="P547" t="str">
        <f t="shared" si="66"/>
        <v/>
      </c>
      <c r="Q547">
        <f t="shared" si="67"/>
        <v>1</v>
      </c>
      <c r="R547" t="str">
        <f t="shared" si="68"/>
        <v/>
      </c>
      <c r="S547">
        <f t="shared" si="64"/>
        <v>5.5420944979047047</v>
      </c>
    </row>
    <row r="548" spans="1:19" x14ac:dyDescent="0.3">
      <c r="A548" t="s">
        <v>622</v>
      </c>
      <c r="B548">
        <v>2737.3657226999999</v>
      </c>
      <c r="C548">
        <v>2550.4699707</v>
      </c>
      <c r="D548">
        <v>2567.5415039</v>
      </c>
      <c r="E548">
        <v>2722.1491698999998</v>
      </c>
      <c r="F548">
        <v>2626.1899414</v>
      </c>
      <c r="G548">
        <v>2618.0200195000002</v>
      </c>
      <c r="H548">
        <v>2550.4699707</v>
      </c>
      <c r="I548">
        <v>2534.6101073999998</v>
      </c>
      <c r="J548">
        <v>2563.4533691000001</v>
      </c>
      <c r="L548" t="str">
        <f t="shared" si="62"/>
        <v>23SEP2023:19:00:00</v>
      </c>
      <c r="M548">
        <v>20</v>
      </c>
      <c r="N548">
        <f t="shared" si="63"/>
        <v>-186.8957519999999</v>
      </c>
      <c r="O548">
        <f t="shared" si="65"/>
        <v>-186.8957519999999</v>
      </c>
      <c r="P548" t="str">
        <f t="shared" si="66"/>
        <v/>
      </c>
      <c r="Q548">
        <f t="shared" si="67"/>
        <v>1</v>
      </c>
      <c r="R548" t="str">
        <f t="shared" si="68"/>
        <v/>
      </c>
      <c r="S548">
        <f t="shared" si="64"/>
        <v>6.8275769821379697</v>
      </c>
    </row>
    <row r="549" spans="1:19" x14ac:dyDescent="0.3">
      <c r="A549" t="s">
        <v>623</v>
      </c>
      <c r="B549">
        <v>2588.4333495999999</v>
      </c>
      <c r="C549">
        <v>2390.7299804999998</v>
      </c>
      <c r="D549">
        <v>2413.9702148000001</v>
      </c>
      <c r="E549">
        <v>2548.1413573999998</v>
      </c>
      <c r="F549">
        <v>2511.1298827999999</v>
      </c>
      <c r="G549">
        <v>2501.8100586</v>
      </c>
      <c r="H549">
        <v>2390.7299804999998</v>
      </c>
      <c r="I549">
        <v>2383.7299804999998</v>
      </c>
      <c r="J549">
        <v>2416.4262695000002</v>
      </c>
      <c r="L549" t="str">
        <f t="shared" si="62"/>
        <v>23SEP2023:20:00:00</v>
      </c>
      <c r="M549">
        <v>21</v>
      </c>
      <c r="N549">
        <f t="shared" si="63"/>
        <v>-197.70336910000015</v>
      </c>
      <c r="O549">
        <f t="shared" si="65"/>
        <v>-197.70336910000015</v>
      </c>
      <c r="P549" t="str">
        <f t="shared" si="66"/>
        <v/>
      </c>
      <c r="Q549">
        <f t="shared" si="67"/>
        <v>1</v>
      </c>
      <c r="R549" t="str">
        <f t="shared" si="68"/>
        <v/>
      </c>
      <c r="S549">
        <f t="shared" si="64"/>
        <v>7.6379547934101524</v>
      </c>
    </row>
    <row r="550" spans="1:19" x14ac:dyDescent="0.3">
      <c r="A550" t="s">
        <v>624</v>
      </c>
      <c r="B550">
        <v>2518.8278808999999</v>
      </c>
      <c r="C550">
        <v>2265.3200683999999</v>
      </c>
      <c r="D550">
        <v>2322.1520995999999</v>
      </c>
      <c r="E550">
        <v>2460.1960448999998</v>
      </c>
      <c r="F550">
        <v>2398.25</v>
      </c>
      <c r="G550">
        <v>2383.2600097999998</v>
      </c>
      <c r="H550">
        <v>2265.3200683999999</v>
      </c>
      <c r="I550">
        <v>2262.3999023000001</v>
      </c>
      <c r="J550">
        <v>2300.8974609000002</v>
      </c>
      <c r="L550" t="str">
        <f t="shared" si="62"/>
        <v>23SEP2023:21:00:00</v>
      </c>
      <c r="M550">
        <v>22</v>
      </c>
      <c r="N550">
        <f t="shared" si="63"/>
        <v>-253.5078125</v>
      </c>
      <c r="O550">
        <f t="shared" si="65"/>
        <v>-253.5078125</v>
      </c>
      <c r="P550" t="str">
        <f t="shared" si="66"/>
        <v/>
      </c>
      <c r="Q550">
        <f t="shared" si="67"/>
        <v>1</v>
      </c>
      <c r="R550" t="str">
        <f t="shared" si="68"/>
        <v/>
      </c>
      <c r="S550">
        <f t="shared" si="64"/>
        <v>10.064515103327322</v>
      </c>
    </row>
    <row r="551" spans="1:19" x14ac:dyDescent="0.3">
      <c r="A551" t="s">
        <v>625</v>
      </c>
      <c r="B551">
        <v>2384.6538086</v>
      </c>
      <c r="C551">
        <v>2105.1000976999999</v>
      </c>
      <c r="D551">
        <v>2189.3605957</v>
      </c>
      <c r="E551">
        <v>2292.5693359000002</v>
      </c>
      <c r="F551">
        <v>2250.8898926000002</v>
      </c>
      <c r="G551">
        <v>2238.5900879000001</v>
      </c>
      <c r="H551">
        <v>2105.1000976999999</v>
      </c>
      <c r="I551">
        <v>2110.2600097999998</v>
      </c>
      <c r="J551">
        <v>2151.4282226999999</v>
      </c>
      <c r="L551" t="str">
        <f t="shared" si="62"/>
        <v>23SEP2023:22:00:00</v>
      </c>
      <c r="M551">
        <v>23</v>
      </c>
      <c r="N551">
        <f t="shared" si="63"/>
        <v>-279.55371090000017</v>
      </c>
      <c r="O551">
        <f t="shared" si="65"/>
        <v>-279.55371090000017</v>
      </c>
      <c r="P551" t="str">
        <f t="shared" si="66"/>
        <v/>
      </c>
      <c r="Q551">
        <f t="shared" si="67"/>
        <v>1</v>
      </c>
      <c r="R551" t="str">
        <f t="shared" si="68"/>
        <v/>
      </c>
      <c r="S551">
        <f t="shared" si="64"/>
        <v>11.723031237985971</v>
      </c>
    </row>
    <row r="552" spans="1:19" x14ac:dyDescent="0.3">
      <c r="A552" t="s">
        <v>626</v>
      </c>
      <c r="B552">
        <v>2245.6655273000001</v>
      </c>
      <c r="C552">
        <v>1975.8499756000001</v>
      </c>
      <c r="D552">
        <v>2032.1737060999999</v>
      </c>
      <c r="E552">
        <v>2146.9504394999999</v>
      </c>
      <c r="F552">
        <v>2111.5</v>
      </c>
      <c r="G552">
        <v>2101.6201172000001</v>
      </c>
      <c r="H552">
        <v>1975.8499756000001</v>
      </c>
      <c r="I552">
        <v>1980.4799805</v>
      </c>
      <c r="J552">
        <v>2014.645874</v>
      </c>
      <c r="L552" t="str">
        <f t="shared" ref="L552:L615" si="69">A552</f>
        <v>23SEP2023:23:00:00</v>
      </c>
      <c r="M552">
        <v>24</v>
      </c>
      <c r="N552">
        <f t="shared" ref="N552:N615" si="70">C552-B552</f>
        <v>-269.81555170000001</v>
      </c>
      <c r="O552">
        <f t="shared" si="65"/>
        <v>-269.81555170000001</v>
      </c>
      <c r="P552" t="str">
        <f t="shared" si="66"/>
        <v/>
      </c>
      <c r="Q552">
        <f t="shared" si="67"/>
        <v>1</v>
      </c>
      <c r="R552" t="str">
        <f t="shared" si="68"/>
        <v/>
      </c>
      <c r="S552">
        <f t="shared" ref="S552:S615" si="71">ABS((B552-C552)/B552)*100</f>
        <v>12.014948282365255</v>
      </c>
    </row>
    <row r="553" spans="1:19" x14ac:dyDescent="0.3">
      <c r="A553" t="s">
        <v>627</v>
      </c>
      <c r="B553">
        <v>2114.5988769999999</v>
      </c>
      <c r="C553">
        <v>1832.8699951000001</v>
      </c>
      <c r="D553">
        <v>1898.1409911999999</v>
      </c>
      <c r="E553">
        <v>1984.2729492000001</v>
      </c>
      <c r="F553">
        <v>1976.0899658000001</v>
      </c>
      <c r="G553">
        <v>1963.8299560999999</v>
      </c>
      <c r="H553">
        <v>1832.8699951000001</v>
      </c>
      <c r="I553">
        <v>1838.8800048999999</v>
      </c>
      <c r="J553">
        <v>1875.1452637</v>
      </c>
      <c r="L553" t="str">
        <f t="shared" si="69"/>
        <v>24SEP2023:00:00:00</v>
      </c>
      <c r="M553">
        <v>1</v>
      </c>
      <c r="N553">
        <f t="shared" si="70"/>
        <v>-281.72888189999981</v>
      </c>
      <c r="O553">
        <f t="shared" si="65"/>
        <v>-281.72888189999981</v>
      </c>
      <c r="P553" t="str">
        <f t="shared" si="66"/>
        <v/>
      </c>
      <c r="Q553">
        <f t="shared" si="67"/>
        <v>1</v>
      </c>
      <c r="R553" t="str">
        <f t="shared" si="68"/>
        <v/>
      </c>
      <c r="S553">
        <f t="shared" si="71"/>
        <v>13.323041308888381</v>
      </c>
    </row>
    <row r="554" spans="1:19" x14ac:dyDescent="0.3">
      <c r="A554" t="s">
        <v>628</v>
      </c>
      <c r="B554">
        <v>2004.9493408000001</v>
      </c>
      <c r="C554">
        <v>1791.6700439000001</v>
      </c>
      <c r="D554">
        <v>1863.4960937999999</v>
      </c>
      <c r="E554">
        <v>1902.6147461</v>
      </c>
      <c r="F554">
        <v>1909.6400146000001</v>
      </c>
      <c r="G554">
        <v>1907.1899414</v>
      </c>
      <c r="H554">
        <v>1791.6700439000001</v>
      </c>
      <c r="I554">
        <v>1815.9899902</v>
      </c>
      <c r="J554">
        <v>1836.6802978999999</v>
      </c>
      <c r="L554" t="str">
        <f t="shared" si="69"/>
        <v>24SEP2023:01:00:00</v>
      </c>
      <c r="M554">
        <v>2</v>
      </c>
      <c r="N554">
        <f t="shared" si="70"/>
        <v>-213.27929689999996</v>
      </c>
      <c r="O554">
        <f t="shared" si="65"/>
        <v>-213.27929689999996</v>
      </c>
      <c r="P554" t="str">
        <f t="shared" si="66"/>
        <v/>
      </c>
      <c r="Q554">
        <f t="shared" si="67"/>
        <v>1</v>
      </c>
      <c r="R554" t="str">
        <f t="shared" si="68"/>
        <v/>
      </c>
      <c r="S554">
        <f t="shared" si="71"/>
        <v>10.637640191691768</v>
      </c>
    </row>
    <row r="555" spans="1:19" x14ac:dyDescent="0.3">
      <c r="A555" t="s">
        <v>629</v>
      </c>
      <c r="B555">
        <v>1918.5245361</v>
      </c>
      <c r="C555">
        <v>1694.6999512</v>
      </c>
      <c r="D555">
        <v>1755.4206543</v>
      </c>
      <c r="E555">
        <v>1792.0485839999999</v>
      </c>
      <c r="F555">
        <v>1801.4799805</v>
      </c>
      <c r="G555">
        <v>1796.4399414</v>
      </c>
      <c r="H555">
        <v>1694.6999512</v>
      </c>
      <c r="I555">
        <v>1707.0999756000001</v>
      </c>
      <c r="J555">
        <v>1731.4161377</v>
      </c>
      <c r="L555" t="str">
        <f t="shared" si="69"/>
        <v>24SEP2023:02:00:00</v>
      </c>
      <c r="M555">
        <v>3</v>
      </c>
      <c r="N555">
        <f t="shared" si="70"/>
        <v>-223.82458489999999</v>
      </c>
      <c r="O555">
        <f t="shared" si="65"/>
        <v>-223.82458489999999</v>
      </c>
      <c r="P555" t="str">
        <f t="shared" si="66"/>
        <v/>
      </c>
      <c r="Q555">
        <f t="shared" si="67"/>
        <v>1</v>
      </c>
      <c r="R555" t="str">
        <f t="shared" si="68"/>
        <v/>
      </c>
      <c r="S555">
        <f t="shared" si="71"/>
        <v>11.666495824702524</v>
      </c>
    </row>
    <row r="556" spans="1:19" x14ac:dyDescent="0.3">
      <c r="A556" t="s">
        <v>630</v>
      </c>
      <c r="B556">
        <v>1846.7459716999999</v>
      </c>
      <c r="C556">
        <v>1640.0100098</v>
      </c>
      <c r="D556">
        <v>1680.9138184000001</v>
      </c>
      <c r="E556">
        <v>1709.9056396000001</v>
      </c>
      <c r="F556">
        <v>1733.2800293</v>
      </c>
      <c r="G556">
        <v>1728.0600586</v>
      </c>
      <c r="H556">
        <v>1640.0100098</v>
      </c>
      <c r="I556">
        <v>1638.6999512</v>
      </c>
      <c r="J556">
        <v>1665.9298096</v>
      </c>
      <c r="L556" t="str">
        <f t="shared" si="69"/>
        <v>24SEP2023:03:00:00</v>
      </c>
      <c r="M556">
        <v>4</v>
      </c>
      <c r="N556">
        <f t="shared" si="70"/>
        <v>-206.73596189999989</v>
      </c>
      <c r="O556">
        <f t="shared" si="65"/>
        <v>-206.73596189999989</v>
      </c>
      <c r="P556" t="str">
        <f t="shared" si="66"/>
        <v/>
      </c>
      <c r="Q556">
        <f t="shared" si="67"/>
        <v>1</v>
      </c>
      <c r="R556" t="str">
        <f t="shared" si="68"/>
        <v/>
      </c>
      <c r="S556">
        <f t="shared" si="71"/>
        <v>11.194607437518414</v>
      </c>
    </row>
    <row r="557" spans="1:19" x14ac:dyDescent="0.3">
      <c r="A557" t="s">
        <v>631</v>
      </c>
      <c r="B557">
        <v>1791.2222899999999</v>
      </c>
      <c r="C557">
        <v>1582.3000488</v>
      </c>
      <c r="D557">
        <v>1624.5910644999999</v>
      </c>
      <c r="E557">
        <v>1634.2994385</v>
      </c>
      <c r="F557">
        <v>1670.5400391000001</v>
      </c>
      <c r="G557">
        <v>1665.9300536999999</v>
      </c>
      <c r="H557">
        <v>1582.3000488</v>
      </c>
      <c r="I557">
        <v>1574.9399414</v>
      </c>
      <c r="J557">
        <v>1605.7373047000001</v>
      </c>
      <c r="L557" t="str">
        <f t="shared" si="69"/>
        <v>24SEP2023:04:00:00</v>
      </c>
      <c r="M557">
        <v>5</v>
      </c>
      <c r="N557">
        <f t="shared" si="70"/>
        <v>-208.92224119999992</v>
      </c>
      <c r="O557">
        <f t="shared" si="65"/>
        <v>-208.92224119999992</v>
      </c>
      <c r="P557" t="str">
        <f t="shared" si="66"/>
        <v/>
      </c>
      <c r="Q557">
        <f t="shared" si="67"/>
        <v>1</v>
      </c>
      <c r="R557" t="str">
        <f t="shared" si="68"/>
        <v/>
      </c>
      <c r="S557">
        <f t="shared" si="71"/>
        <v>11.663669125064311</v>
      </c>
    </row>
    <row r="558" spans="1:19" x14ac:dyDescent="0.3">
      <c r="A558" t="s">
        <v>632</v>
      </c>
      <c r="B558">
        <v>1753.8614502</v>
      </c>
      <c r="C558">
        <v>1539.2800293</v>
      </c>
      <c r="D558">
        <v>1595.1685791</v>
      </c>
      <c r="E558">
        <v>1607.1781006000001</v>
      </c>
      <c r="F558">
        <v>1634.1700439000001</v>
      </c>
      <c r="G558">
        <v>1631.7099608999999</v>
      </c>
      <c r="H558">
        <v>1539.2800293</v>
      </c>
      <c r="I558">
        <v>1533.8199463000001</v>
      </c>
      <c r="J558">
        <v>1567.5517577999999</v>
      </c>
      <c r="L558" t="str">
        <f t="shared" si="69"/>
        <v>24SEP2023:05:00:00</v>
      </c>
      <c r="M558">
        <v>6</v>
      </c>
      <c r="N558">
        <f t="shared" si="70"/>
        <v>-214.58142090000001</v>
      </c>
      <c r="O558">
        <f t="shared" si="65"/>
        <v>-214.58142090000001</v>
      </c>
      <c r="P558" t="str">
        <f t="shared" si="66"/>
        <v/>
      </c>
      <c r="Q558">
        <f t="shared" si="67"/>
        <v>1</v>
      </c>
      <c r="R558" t="str">
        <f t="shared" si="68"/>
        <v/>
      </c>
      <c r="S558">
        <f t="shared" si="71"/>
        <v>12.234798870545356</v>
      </c>
    </row>
    <row r="559" spans="1:19" x14ac:dyDescent="0.3">
      <c r="A559" t="s">
        <v>633</v>
      </c>
      <c r="B559">
        <v>1732.4088135</v>
      </c>
      <c r="C559">
        <v>1510.5600586</v>
      </c>
      <c r="D559">
        <v>1610.5323486</v>
      </c>
      <c r="E559">
        <v>1615.2294922000001</v>
      </c>
      <c r="F559">
        <v>1613.1999512</v>
      </c>
      <c r="G559">
        <v>1610.5100098</v>
      </c>
      <c r="H559">
        <v>1510.5600586</v>
      </c>
      <c r="I559">
        <v>1512.8199463000001</v>
      </c>
      <c r="J559">
        <v>1551.4914550999999</v>
      </c>
      <c r="L559" t="str">
        <f t="shared" si="69"/>
        <v>24SEP2023:06:00:00</v>
      </c>
      <c r="M559">
        <v>7</v>
      </c>
      <c r="N559">
        <f t="shared" si="70"/>
        <v>-221.8487548999999</v>
      </c>
      <c r="O559">
        <f t="shared" si="65"/>
        <v>-221.8487548999999</v>
      </c>
      <c r="P559" t="str">
        <f t="shared" si="66"/>
        <v/>
      </c>
      <c r="Q559">
        <f t="shared" si="67"/>
        <v>1</v>
      </c>
      <c r="R559" t="str">
        <f t="shared" si="68"/>
        <v/>
      </c>
      <c r="S559">
        <f t="shared" si="71"/>
        <v>12.80579694418646</v>
      </c>
    </row>
    <row r="560" spans="1:19" x14ac:dyDescent="0.3">
      <c r="A560" t="s">
        <v>634</v>
      </c>
      <c r="B560">
        <v>1742.2272949000001</v>
      </c>
      <c r="C560">
        <v>1515.4699707</v>
      </c>
      <c r="D560">
        <v>1633.4932861</v>
      </c>
      <c r="E560">
        <v>1623.4268798999999</v>
      </c>
      <c r="F560">
        <v>1623.9200439000001</v>
      </c>
      <c r="G560">
        <v>1617.2299805</v>
      </c>
      <c r="H560">
        <v>1515.4699707</v>
      </c>
      <c r="I560">
        <v>1510.3800048999999</v>
      </c>
      <c r="J560">
        <v>1558.5687256000001</v>
      </c>
      <c r="L560" t="str">
        <f t="shared" si="69"/>
        <v>24SEP2023:07:00:00</v>
      </c>
      <c r="M560">
        <v>8</v>
      </c>
      <c r="N560">
        <f t="shared" si="70"/>
        <v>-226.75732420000008</v>
      </c>
      <c r="O560">
        <f t="shared" si="65"/>
        <v>-226.75732420000008</v>
      </c>
      <c r="P560" t="str">
        <f t="shared" si="66"/>
        <v/>
      </c>
      <c r="Q560">
        <f t="shared" si="67"/>
        <v>1</v>
      </c>
      <c r="R560" t="str">
        <f t="shared" si="68"/>
        <v/>
      </c>
      <c r="S560">
        <f t="shared" si="71"/>
        <v>13.015369743304097</v>
      </c>
    </row>
    <row r="561" spans="1:19" x14ac:dyDescent="0.3">
      <c r="A561" t="s">
        <v>635</v>
      </c>
      <c r="B561">
        <v>1762.5714111</v>
      </c>
      <c r="C561">
        <v>1527.1400146000001</v>
      </c>
      <c r="D561">
        <v>1649.6921387</v>
      </c>
      <c r="E561">
        <v>1640.7005615</v>
      </c>
      <c r="F561">
        <v>1634.1800536999999</v>
      </c>
      <c r="G561">
        <v>1632.4899902</v>
      </c>
      <c r="H561">
        <v>1527.1400146000001</v>
      </c>
      <c r="I561">
        <v>1523.3499756000001</v>
      </c>
      <c r="J561">
        <v>1571.7525635</v>
      </c>
      <c r="L561" t="str">
        <f t="shared" si="69"/>
        <v>24SEP2023:08:00:00</v>
      </c>
      <c r="M561">
        <v>9</v>
      </c>
      <c r="N561">
        <f t="shared" si="70"/>
        <v>-235.43139649999989</v>
      </c>
      <c r="O561">
        <f t="shared" si="65"/>
        <v>-235.43139649999989</v>
      </c>
      <c r="P561" t="str">
        <f t="shared" si="66"/>
        <v/>
      </c>
      <c r="Q561">
        <f t="shared" si="67"/>
        <v>1</v>
      </c>
      <c r="R561" t="str">
        <f t="shared" si="68"/>
        <v/>
      </c>
      <c r="S561">
        <f t="shared" si="71"/>
        <v>13.357268534899811</v>
      </c>
    </row>
    <row r="562" spans="1:19" x14ac:dyDescent="0.3">
      <c r="A562" t="s">
        <v>636</v>
      </c>
      <c r="B562">
        <v>1792.9941406</v>
      </c>
      <c r="C562">
        <v>1649.1999512</v>
      </c>
      <c r="D562">
        <v>1711.5229492000001</v>
      </c>
      <c r="E562">
        <v>1716.3812256000001</v>
      </c>
      <c r="F562">
        <v>1738.9699707</v>
      </c>
      <c r="G562">
        <v>1736.2299805</v>
      </c>
      <c r="H562">
        <v>1649.1999512</v>
      </c>
      <c r="I562">
        <v>1655.4499512</v>
      </c>
      <c r="J562">
        <v>1681.2196045000001</v>
      </c>
      <c r="L562" t="str">
        <f t="shared" si="69"/>
        <v>24SEP2023:09:00:00</v>
      </c>
      <c r="M562">
        <v>10</v>
      </c>
      <c r="N562">
        <f t="shared" si="70"/>
        <v>-143.79418940000005</v>
      </c>
      <c r="O562">
        <f t="shared" si="65"/>
        <v>-143.79418940000005</v>
      </c>
      <c r="P562" t="str">
        <f t="shared" si="66"/>
        <v/>
      </c>
      <c r="Q562">
        <f t="shared" si="67"/>
        <v>1</v>
      </c>
      <c r="R562" t="str">
        <f t="shared" si="68"/>
        <v/>
      </c>
      <c r="S562">
        <f t="shared" si="71"/>
        <v>8.019780218126165</v>
      </c>
    </row>
    <row r="563" spans="1:19" x14ac:dyDescent="0.3">
      <c r="A563" t="s">
        <v>637</v>
      </c>
      <c r="B563">
        <v>1896.9030762</v>
      </c>
      <c r="C563">
        <v>1799.4100341999999</v>
      </c>
      <c r="D563">
        <v>1824.7921143000001</v>
      </c>
      <c r="E563">
        <v>1863.0389404</v>
      </c>
      <c r="F563">
        <v>1895.0200195</v>
      </c>
      <c r="G563">
        <v>1886.5999756000001</v>
      </c>
      <c r="H563">
        <v>1799.4100341999999</v>
      </c>
      <c r="I563">
        <v>1847.4100341999999</v>
      </c>
      <c r="J563">
        <v>1837.166626</v>
      </c>
      <c r="L563" t="str">
        <f t="shared" si="69"/>
        <v>24SEP2023:10:00:00</v>
      </c>
      <c r="M563">
        <v>11</v>
      </c>
      <c r="N563">
        <f t="shared" si="70"/>
        <v>-97.493042000000059</v>
      </c>
      <c r="O563">
        <f t="shared" si="65"/>
        <v>-97.493042000000059</v>
      </c>
      <c r="P563" t="str">
        <f t="shared" si="66"/>
        <v/>
      </c>
      <c r="Q563">
        <f t="shared" si="67"/>
        <v>1</v>
      </c>
      <c r="R563" t="str">
        <f t="shared" si="68"/>
        <v/>
      </c>
      <c r="S563">
        <f t="shared" si="71"/>
        <v>5.1395900625194031</v>
      </c>
    </row>
    <row r="564" spans="1:19" x14ac:dyDescent="0.3">
      <c r="A564" t="s">
        <v>638</v>
      </c>
      <c r="B564">
        <v>2088.2946777000002</v>
      </c>
      <c r="C564">
        <v>1970.7800293</v>
      </c>
      <c r="D564">
        <v>1968.8546143000001</v>
      </c>
      <c r="E564">
        <v>2040.7424315999999</v>
      </c>
      <c r="F564">
        <v>2073.8500976999999</v>
      </c>
      <c r="G564">
        <v>2056.2299804999998</v>
      </c>
      <c r="H564">
        <v>1970.7800293</v>
      </c>
      <c r="I564">
        <v>2062.0100097999998</v>
      </c>
      <c r="J564">
        <v>2016.6159668</v>
      </c>
      <c r="L564" t="str">
        <f t="shared" si="69"/>
        <v>24SEP2023:11:00:00</v>
      </c>
      <c r="M564">
        <v>12</v>
      </c>
      <c r="N564">
        <f t="shared" si="70"/>
        <v>-117.51464840000017</v>
      </c>
      <c r="O564">
        <f t="shared" si="65"/>
        <v>-117.51464840000017</v>
      </c>
      <c r="P564" t="str">
        <f t="shared" si="66"/>
        <v/>
      </c>
      <c r="Q564">
        <f t="shared" si="67"/>
        <v>1</v>
      </c>
      <c r="R564" t="str">
        <f t="shared" si="68"/>
        <v/>
      </c>
      <c r="S564">
        <f t="shared" si="71"/>
        <v>5.6273020112960355</v>
      </c>
    </row>
    <row r="565" spans="1:19" x14ac:dyDescent="0.3">
      <c r="A565" t="s">
        <v>639</v>
      </c>
      <c r="B565">
        <v>2252.6560058999999</v>
      </c>
      <c r="C565">
        <v>2096.3200683999999</v>
      </c>
      <c r="D565">
        <v>2103.5915527000002</v>
      </c>
      <c r="E565">
        <v>2187.7558594000002</v>
      </c>
      <c r="F565">
        <v>2210.0800780999998</v>
      </c>
      <c r="G565">
        <v>2191.2700195000002</v>
      </c>
      <c r="H565">
        <v>2096.3200683999999</v>
      </c>
      <c r="I565">
        <v>2246.4899902000002</v>
      </c>
      <c r="J565">
        <v>2163.6962890999998</v>
      </c>
      <c r="L565" t="str">
        <f t="shared" si="69"/>
        <v>24SEP2023:12:00:00</v>
      </c>
      <c r="M565">
        <v>13</v>
      </c>
      <c r="N565">
        <f t="shared" si="70"/>
        <v>-156.3359375</v>
      </c>
      <c r="O565">
        <f t="shared" si="65"/>
        <v>-156.3359375</v>
      </c>
      <c r="P565" t="str">
        <f t="shared" si="66"/>
        <v/>
      </c>
      <c r="Q565">
        <f t="shared" si="67"/>
        <v>1</v>
      </c>
      <c r="R565" t="str">
        <f t="shared" si="68"/>
        <v/>
      </c>
      <c r="S565">
        <f t="shared" si="71"/>
        <v>6.940071501842084</v>
      </c>
    </row>
    <row r="566" spans="1:19" x14ac:dyDescent="0.3">
      <c r="A566" t="s">
        <v>640</v>
      </c>
      <c r="B566">
        <v>2419.6096191000001</v>
      </c>
      <c r="C566">
        <v>2284.2399902000002</v>
      </c>
      <c r="D566">
        <v>2283.4953612999998</v>
      </c>
      <c r="E566">
        <v>2387.5449219000002</v>
      </c>
      <c r="F566">
        <v>2399.6398926000002</v>
      </c>
      <c r="G566">
        <v>2367.7199707</v>
      </c>
      <c r="H566">
        <v>2284.2399902000002</v>
      </c>
      <c r="I566">
        <v>2467.4899902000002</v>
      </c>
      <c r="J566">
        <v>2358.9541015999998</v>
      </c>
      <c r="L566" t="str">
        <f t="shared" si="69"/>
        <v>24SEP2023:13:00:00</v>
      </c>
      <c r="M566">
        <v>14</v>
      </c>
      <c r="N566">
        <f t="shared" si="70"/>
        <v>-135.36962889999995</v>
      </c>
      <c r="O566">
        <f t="shared" si="65"/>
        <v>-135.36962889999995</v>
      </c>
      <c r="P566" t="str">
        <f t="shared" si="66"/>
        <v/>
      </c>
      <c r="Q566">
        <f t="shared" si="67"/>
        <v>1</v>
      </c>
      <c r="R566" t="str">
        <f t="shared" si="68"/>
        <v/>
      </c>
      <c r="S566">
        <f t="shared" si="71"/>
        <v>5.5946888221725679</v>
      </c>
    </row>
    <row r="567" spans="1:19" x14ac:dyDescent="0.3">
      <c r="A567" t="s">
        <v>641</v>
      </c>
      <c r="B567">
        <v>2480.2321777000002</v>
      </c>
      <c r="C567">
        <v>2414.4099120999999</v>
      </c>
      <c r="D567">
        <v>2381.3347168</v>
      </c>
      <c r="E567">
        <v>2495.8981933999999</v>
      </c>
      <c r="F567">
        <v>2541.0400390999998</v>
      </c>
      <c r="G567">
        <v>2502.5500487999998</v>
      </c>
      <c r="H567">
        <v>2414.4099120999999</v>
      </c>
      <c r="I567">
        <v>2629.7700195000002</v>
      </c>
      <c r="J567">
        <v>2493.8798827999999</v>
      </c>
      <c r="L567" t="str">
        <f t="shared" si="69"/>
        <v>24SEP2023:14:00:00</v>
      </c>
      <c r="M567">
        <v>15</v>
      </c>
      <c r="N567">
        <f t="shared" si="70"/>
        <v>-65.822265600000264</v>
      </c>
      <c r="O567">
        <f t="shared" si="65"/>
        <v>-65.822265600000264</v>
      </c>
      <c r="P567" t="str">
        <f t="shared" si="66"/>
        <v/>
      </c>
      <c r="Q567">
        <f t="shared" si="67"/>
        <v>1</v>
      </c>
      <c r="R567" t="str">
        <f t="shared" si="68"/>
        <v/>
      </c>
      <c r="S567">
        <f t="shared" si="71"/>
        <v>2.6538751570040264</v>
      </c>
    </row>
    <row r="568" spans="1:19" x14ac:dyDescent="0.3">
      <c r="A568" t="s">
        <v>642</v>
      </c>
      <c r="B568">
        <v>2524.0153808999999</v>
      </c>
      <c r="C568">
        <v>2514.7700195000002</v>
      </c>
      <c r="D568">
        <v>2498.3520508000001</v>
      </c>
      <c r="E568">
        <v>2614.9411620999999</v>
      </c>
      <c r="F568">
        <v>2634.9199219000002</v>
      </c>
      <c r="G568">
        <v>2595.9699707</v>
      </c>
      <c r="H568">
        <v>2514.7700195000002</v>
      </c>
      <c r="I568">
        <v>2725.1398926000002</v>
      </c>
      <c r="J568">
        <v>2594.7324219000002</v>
      </c>
      <c r="L568" t="str">
        <f t="shared" si="69"/>
        <v>24SEP2023:15:00:00</v>
      </c>
      <c r="M568">
        <v>16</v>
      </c>
      <c r="N568">
        <f t="shared" si="70"/>
        <v>-9.2453613999996378</v>
      </c>
      <c r="O568">
        <f t="shared" si="65"/>
        <v>-9.2453613999996378</v>
      </c>
      <c r="P568" t="str">
        <f t="shared" si="66"/>
        <v/>
      </c>
      <c r="Q568">
        <f t="shared" si="67"/>
        <v>1</v>
      </c>
      <c r="R568" t="str">
        <f t="shared" si="68"/>
        <v/>
      </c>
      <c r="S568">
        <f t="shared" si="71"/>
        <v>0.36629576309091177</v>
      </c>
    </row>
    <row r="569" spans="1:19" x14ac:dyDescent="0.3">
      <c r="A569" t="s">
        <v>643</v>
      </c>
      <c r="B569">
        <v>2641.9599609000002</v>
      </c>
      <c r="C569">
        <v>2571.0600586</v>
      </c>
      <c r="D569">
        <v>2626.4702148000001</v>
      </c>
      <c r="E569">
        <v>2749.1384277000002</v>
      </c>
      <c r="F569">
        <v>2692.2800293</v>
      </c>
      <c r="G569">
        <v>2658.5700683999999</v>
      </c>
      <c r="H569">
        <v>2571.0600586</v>
      </c>
      <c r="I569">
        <v>2776.6298827999999</v>
      </c>
      <c r="J569">
        <v>2664.6862793</v>
      </c>
      <c r="L569" t="str">
        <f t="shared" si="69"/>
        <v>24SEP2023:16:00:00</v>
      </c>
      <c r="M569">
        <v>17</v>
      </c>
      <c r="N569">
        <f t="shared" si="70"/>
        <v>-70.899902300000122</v>
      </c>
      <c r="O569">
        <f t="shared" si="65"/>
        <v>-70.899902300000122</v>
      </c>
      <c r="P569" t="str">
        <f t="shared" si="66"/>
        <v/>
      </c>
      <c r="Q569">
        <f t="shared" si="67"/>
        <v>1</v>
      </c>
      <c r="R569" t="str">
        <f t="shared" si="68"/>
        <v/>
      </c>
      <c r="S569">
        <f t="shared" si="71"/>
        <v>2.683610022456496</v>
      </c>
    </row>
    <row r="570" spans="1:19" x14ac:dyDescent="0.3">
      <c r="A570" t="s">
        <v>644</v>
      </c>
      <c r="B570">
        <v>2675.1020508000001</v>
      </c>
      <c r="C570">
        <v>2583.8100586</v>
      </c>
      <c r="D570">
        <v>2650.9882812999999</v>
      </c>
      <c r="E570">
        <v>2786.8505859000002</v>
      </c>
      <c r="F570">
        <v>2713.3300780999998</v>
      </c>
      <c r="G570">
        <v>2688.3400879000001</v>
      </c>
      <c r="H570">
        <v>2583.8100586</v>
      </c>
      <c r="I570">
        <v>2777.0100097999998</v>
      </c>
      <c r="J570">
        <v>2678.6108398000001</v>
      </c>
      <c r="L570" t="str">
        <f t="shared" si="69"/>
        <v>24SEP2023:17:00:00</v>
      </c>
      <c r="M570">
        <v>18</v>
      </c>
      <c r="N570">
        <f t="shared" si="70"/>
        <v>-91.291992200000095</v>
      </c>
      <c r="O570">
        <f t="shared" si="65"/>
        <v>-91.291992200000095</v>
      </c>
      <c r="P570" t="str">
        <f t="shared" si="66"/>
        <v/>
      </c>
      <c r="Q570">
        <f t="shared" si="67"/>
        <v>1</v>
      </c>
      <c r="R570" t="str">
        <f t="shared" si="68"/>
        <v/>
      </c>
      <c r="S570">
        <f t="shared" si="71"/>
        <v>3.4126545629427052</v>
      </c>
    </row>
    <row r="571" spans="1:19" x14ac:dyDescent="0.3">
      <c r="A571" t="s">
        <v>645</v>
      </c>
      <c r="B571">
        <v>2681.9074707</v>
      </c>
      <c r="C571">
        <v>2553.8500976999999</v>
      </c>
      <c r="D571">
        <v>2628.3801269999999</v>
      </c>
      <c r="E571">
        <v>2792.5805664</v>
      </c>
      <c r="F571">
        <v>2694.8601073999998</v>
      </c>
      <c r="G571">
        <v>2682.6201172000001</v>
      </c>
      <c r="H571">
        <v>2553.8500976999999</v>
      </c>
      <c r="I571">
        <v>2725.2800293</v>
      </c>
      <c r="J571">
        <v>2647.1630859000002</v>
      </c>
      <c r="L571" t="str">
        <f t="shared" si="69"/>
        <v>24SEP2023:18:00:00</v>
      </c>
      <c r="M571">
        <v>19</v>
      </c>
      <c r="N571">
        <f t="shared" si="70"/>
        <v>-128.0573730000001</v>
      </c>
      <c r="O571">
        <f t="shared" si="65"/>
        <v>-128.0573730000001</v>
      </c>
      <c r="P571" t="str">
        <f t="shared" si="66"/>
        <v/>
      </c>
      <c r="Q571">
        <f t="shared" si="67"/>
        <v>1</v>
      </c>
      <c r="R571" t="str">
        <f t="shared" si="68"/>
        <v/>
      </c>
      <c r="S571">
        <f t="shared" si="71"/>
        <v>4.7748617131289794</v>
      </c>
    </row>
    <row r="572" spans="1:19" x14ac:dyDescent="0.3">
      <c r="A572" t="s">
        <v>646</v>
      </c>
      <c r="B572">
        <v>2635.3908691000001</v>
      </c>
      <c r="C572">
        <v>2441.9299316000001</v>
      </c>
      <c r="D572">
        <v>2584.1013183999999</v>
      </c>
      <c r="E572">
        <v>2747.8652344000002</v>
      </c>
      <c r="F572">
        <v>2619.1599120999999</v>
      </c>
      <c r="G572">
        <v>2613</v>
      </c>
      <c r="H572">
        <v>2441.9299316000001</v>
      </c>
      <c r="I572">
        <v>2599.4899902000002</v>
      </c>
      <c r="J572">
        <v>2552.4624023000001</v>
      </c>
      <c r="L572" t="str">
        <f t="shared" si="69"/>
        <v>24SEP2023:19:00:00</v>
      </c>
      <c r="M572">
        <v>20</v>
      </c>
      <c r="N572">
        <f t="shared" si="70"/>
        <v>-193.4609375</v>
      </c>
      <c r="O572">
        <f t="shared" si="65"/>
        <v>-193.4609375</v>
      </c>
      <c r="P572" t="str">
        <f t="shared" si="66"/>
        <v/>
      </c>
      <c r="Q572">
        <f t="shared" si="67"/>
        <v>1</v>
      </c>
      <c r="R572" t="str">
        <f t="shared" si="68"/>
        <v/>
      </c>
      <c r="S572">
        <f t="shared" si="71"/>
        <v>7.3408821351068854</v>
      </c>
    </row>
    <row r="573" spans="1:19" x14ac:dyDescent="0.3">
      <c r="A573" t="s">
        <v>647</v>
      </c>
      <c r="B573">
        <v>2561.6259765999998</v>
      </c>
      <c r="C573">
        <v>2322.8898926000002</v>
      </c>
      <c r="D573">
        <v>2429.0939941000001</v>
      </c>
      <c r="E573">
        <v>2585.4113769999999</v>
      </c>
      <c r="F573">
        <v>2520.0200195000002</v>
      </c>
      <c r="G573">
        <v>2511.9299316000001</v>
      </c>
      <c r="H573">
        <v>2322.8898926000002</v>
      </c>
      <c r="I573">
        <v>2460.6899414</v>
      </c>
      <c r="J573">
        <v>2424.0878905999998</v>
      </c>
      <c r="L573" t="str">
        <f t="shared" si="69"/>
        <v>24SEP2023:20:00:00</v>
      </c>
      <c r="M573">
        <v>21</v>
      </c>
      <c r="N573">
        <f t="shared" si="70"/>
        <v>-238.73608399999966</v>
      </c>
      <c r="O573">
        <f t="shared" si="65"/>
        <v>-238.73608399999966</v>
      </c>
      <c r="P573" t="str">
        <f t="shared" si="66"/>
        <v/>
      </c>
      <c r="Q573">
        <f t="shared" si="67"/>
        <v>1</v>
      </c>
      <c r="R573" t="str">
        <f t="shared" si="68"/>
        <v/>
      </c>
      <c r="S573">
        <f t="shared" si="71"/>
        <v>9.3197088950850571</v>
      </c>
    </row>
    <row r="574" spans="1:19" x14ac:dyDescent="0.3">
      <c r="A574" t="s">
        <v>648</v>
      </c>
      <c r="B574">
        <v>2465.0122070000002</v>
      </c>
      <c r="C574">
        <v>2216.9099120999999</v>
      </c>
      <c r="D574">
        <v>2317.3710937999999</v>
      </c>
      <c r="E574">
        <v>2491.8037109000002</v>
      </c>
      <c r="F574">
        <v>2423.5300293</v>
      </c>
      <c r="G574">
        <v>2413.8898926000002</v>
      </c>
      <c r="H574">
        <v>2216.9099120999999</v>
      </c>
      <c r="I574">
        <v>2345.1999512000002</v>
      </c>
      <c r="J574">
        <v>2315.8491211</v>
      </c>
      <c r="L574" t="str">
        <f t="shared" si="69"/>
        <v>24SEP2023:21:00:00</v>
      </c>
      <c r="M574">
        <v>22</v>
      </c>
      <c r="N574">
        <f t="shared" si="70"/>
        <v>-248.10229490000029</v>
      </c>
      <c r="O574">
        <f t="shared" si="65"/>
        <v>-248.10229490000029</v>
      </c>
      <c r="P574" t="str">
        <f t="shared" si="66"/>
        <v/>
      </c>
      <c r="Q574">
        <f t="shared" si="67"/>
        <v>1</v>
      </c>
      <c r="R574" t="str">
        <f t="shared" si="68"/>
        <v/>
      </c>
      <c r="S574">
        <f t="shared" si="71"/>
        <v>10.064951978552221</v>
      </c>
    </row>
    <row r="575" spans="1:19" x14ac:dyDescent="0.3">
      <c r="A575" t="s">
        <v>649</v>
      </c>
      <c r="B575">
        <v>2320.0810547000001</v>
      </c>
      <c r="C575">
        <v>2070.8100586</v>
      </c>
      <c r="D575">
        <v>2225.0876465000001</v>
      </c>
      <c r="E575">
        <v>2382.7817383000001</v>
      </c>
      <c r="F575">
        <v>2280.8898926000002</v>
      </c>
      <c r="G575">
        <v>2277.8300780999998</v>
      </c>
      <c r="H575">
        <v>2070.8100586</v>
      </c>
      <c r="I575">
        <v>2179.4799804999998</v>
      </c>
      <c r="J575">
        <v>2175.9765625</v>
      </c>
      <c r="L575" t="str">
        <f t="shared" si="69"/>
        <v>24SEP2023:22:00:00</v>
      </c>
      <c r="M575">
        <v>23</v>
      </c>
      <c r="N575">
        <f t="shared" si="70"/>
        <v>-249.27099610000005</v>
      </c>
      <c r="O575">
        <f t="shared" si="65"/>
        <v>-249.27099610000005</v>
      </c>
      <c r="P575" t="str">
        <f t="shared" si="66"/>
        <v/>
      </c>
      <c r="Q575">
        <f t="shared" si="67"/>
        <v>1</v>
      </c>
      <c r="R575" t="str">
        <f t="shared" si="68"/>
        <v/>
      </c>
      <c r="S575">
        <f t="shared" si="71"/>
        <v>10.744064117718173</v>
      </c>
    </row>
    <row r="576" spans="1:19" x14ac:dyDescent="0.3">
      <c r="A576" t="s">
        <v>650</v>
      </c>
      <c r="B576">
        <v>2089.7036133000001</v>
      </c>
      <c r="C576">
        <v>1915.1500243999999</v>
      </c>
      <c r="D576">
        <v>2023.5046387</v>
      </c>
      <c r="E576">
        <v>2200.5817870999999</v>
      </c>
      <c r="F576">
        <v>2108.1201172000001</v>
      </c>
      <c r="G576">
        <v>2107.1398926000002</v>
      </c>
      <c r="H576">
        <v>1915.1500243999999</v>
      </c>
      <c r="I576">
        <v>2013.9100341999999</v>
      </c>
      <c r="J576">
        <v>2004.9450684000001</v>
      </c>
      <c r="L576" t="str">
        <f t="shared" si="69"/>
        <v>24SEP2023:23:00:00</v>
      </c>
      <c r="M576">
        <v>24</v>
      </c>
      <c r="N576">
        <f t="shared" si="70"/>
        <v>-174.55358890000025</v>
      </c>
      <c r="O576">
        <f t="shared" si="65"/>
        <v>-174.55358890000025</v>
      </c>
      <c r="P576" t="str">
        <f t="shared" si="66"/>
        <v/>
      </c>
      <c r="Q576">
        <f t="shared" si="67"/>
        <v>1</v>
      </c>
      <c r="R576" t="str">
        <f t="shared" si="68"/>
        <v/>
      </c>
      <c r="S576">
        <f t="shared" si="71"/>
        <v>8.3530309173534043</v>
      </c>
    </row>
    <row r="577" spans="1:19" x14ac:dyDescent="0.3">
      <c r="A577" t="s">
        <v>651</v>
      </c>
      <c r="B577">
        <v>1863.9744873</v>
      </c>
      <c r="C577">
        <v>1745.0300293</v>
      </c>
      <c r="D577">
        <v>1871.9553223</v>
      </c>
      <c r="E577">
        <v>2022.0856934000001</v>
      </c>
      <c r="F577">
        <v>1947.8000488</v>
      </c>
      <c r="G577">
        <v>1942.9100341999999</v>
      </c>
      <c r="H577">
        <v>1745.0300293</v>
      </c>
      <c r="I577">
        <v>1837.3199463000001</v>
      </c>
      <c r="J577">
        <v>1838.1672363</v>
      </c>
      <c r="L577" t="str">
        <f t="shared" si="69"/>
        <v>25SEP2023:00:00:00</v>
      </c>
      <c r="M577">
        <v>1</v>
      </c>
      <c r="N577">
        <f t="shared" si="70"/>
        <v>-118.94445799999994</v>
      </c>
      <c r="O577">
        <f t="shared" si="65"/>
        <v>-118.94445799999994</v>
      </c>
      <c r="P577" t="str">
        <f t="shared" si="66"/>
        <v/>
      </c>
      <c r="Q577">
        <f t="shared" si="67"/>
        <v>1</v>
      </c>
      <c r="R577" t="str">
        <f t="shared" si="68"/>
        <v/>
      </c>
      <c r="S577">
        <f t="shared" si="71"/>
        <v>6.3812277909604376</v>
      </c>
    </row>
    <row r="578" spans="1:19" x14ac:dyDescent="0.3">
      <c r="A578" t="s">
        <v>652</v>
      </c>
      <c r="B578">
        <v>1692.5206298999999</v>
      </c>
      <c r="C578">
        <v>1735.3499756000001</v>
      </c>
      <c r="D578">
        <v>1776.8843993999999</v>
      </c>
      <c r="E578">
        <v>1912.0074463000001</v>
      </c>
      <c r="F578">
        <v>1849.4000243999999</v>
      </c>
      <c r="G578">
        <v>1798.9899902</v>
      </c>
      <c r="H578">
        <v>1609.5899658000001</v>
      </c>
      <c r="I578">
        <v>1735.3499756000001</v>
      </c>
      <c r="J578">
        <v>1723.6979980000001</v>
      </c>
      <c r="L578" t="str">
        <f t="shared" si="69"/>
        <v>25SEP2023:01:00:00</v>
      </c>
      <c r="M578">
        <v>2</v>
      </c>
      <c r="N578">
        <f t="shared" si="70"/>
        <v>42.829345700000204</v>
      </c>
      <c r="O578" t="str">
        <f t="shared" si="65"/>
        <v/>
      </c>
      <c r="P578">
        <f t="shared" si="66"/>
        <v>42.829345700000204</v>
      </c>
      <c r="Q578" t="str">
        <f t="shared" si="67"/>
        <v/>
      </c>
      <c r="R578">
        <f t="shared" si="68"/>
        <v>1</v>
      </c>
      <c r="S578">
        <f t="shared" si="71"/>
        <v>2.5305065677415532</v>
      </c>
    </row>
    <row r="579" spans="1:19" x14ac:dyDescent="0.3">
      <c r="A579" t="s">
        <v>653</v>
      </c>
      <c r="B579">
        <v>1759.5959473</v>
      </c>
      <c r="C579">
        <v>1623.0400391000001</v>
      </c>
      <c r="D579">
        <v>1663.7758789</v>
      </c>
      <c r="E579">
        <v>1802.8365478999999</v>
      </c>
      <c r="F579">
        <v>1730.9599608999999</v>
      </c>
      <c r="G579">
        <v>1688.9300536999999</v>
      </c>
      <c r="H579">
        <v>1518.1899414</v>
      </c>
      <c r="I579">
        <v>1623.0400391000001</v>
      </c>
      <c r="J579">
        <v>1617.1131591999999</v>
      </c>
      <c r="L579" t="str">
        <f t="shared" si="69"/>
        <v>25SEP2023:02:00:00</v>
      </c>
      <c r="M579">
        <v>3</v>
      </c>
      <c r="N579">
        <f t="shared" si="70"/>
        <v>-136.55590819999998</v>
      </c>
      <c r="O579">
        <f t="shared" ref="O579:O642" si="72">IF(N579&lt;0,N579,"")</f>
        <v>-136.55590819999998</v>
      </c>
      <c r="P579" t="str">
        <f t="shared" ref="P579:P642" si="73">IF(N579&gt;0,N579,"")</f>
        <v/>
      </c>
      <c r="Q579">
        <f t="shared" ref="Q579:Q642" si="74">IF(O579&lt;0,1,"")</f>
        <v>1</v>
      </c>
      <c r="R579" t="str">
        <f t="shared" ref="R579:R642" si="75">IF(AND(P579&gt;0,P579&lt;&gt;""),1,"")</f>
        <v/>
      </c>
      <c r="S579">
        <f t="shared" si="71"/>
        <v>7.7606400724858027</v>
      </c>
    </row>
    <row r="580" spans="1:19" x14ac:dyDescent="0.3">
      <c r="A580" t="s">
        <v>654</v>
      </c>
      <c r="B580">
        <v>1743.1020507999999</v>
      </c>
      <c r="C580">
        <v>1545.3000488</v>
      </c>
      <c r="D580">
        <v>1605.3518065999999</v>
      </c>
      <c r="E580">
        <v>1723.9460449000001</v>
      </c>
      <c r="F580">
        <v>1648.4799805</v>
      </c>
      <c r="G580">
        <v>1614.8399658000001</v>
      </c>
      <c r="H580">
        <v>1460.0100098</v>
      </c>
      <c r="I580">
        <v>1545.3000488</v>
      </c>
      <c r="J580">
        <v>1548.9953613</v>
      </c>
      <c r="L580" t="str">
        <f t="shared" si="69"/>
        <v>25SEP2023:03:00:00</v>
      </c>
      <c r="M580">
        <v>4</v>
      </c>
      <c r="N580">
        <f t="shared" si="70"/>
        <v>-197.8020019999999</v>
      </c>
      <c r="O580">
        <f t="shared" si="72"/>
        <v>-197.8020019999999</v>
      </c>
      <c r="P580" t="str">
        <f t="shared" si="73"/>
        <v/>
      </c>
      <c r="Q580">
        <f t="shared" si="74"/>
        <v>1</v>
      </c>
      <c r="R580" t="str">
        <f t="shared" si="75"/>
        <v/>
      </c>
      <c r="S580">
        <f t="shared" si="71"/>
        <v>11.347700607042388</v>
      </c>
    </row>
    <row r="581" spans="1:19" x14ac:dyDescent="0.3">
      <c r="A581" t="s">
        <v>655</v>
      </c>
      <c r="B581">
        <v>1706.4694824000001</v>
      </c>
      <c r="C581">
        <v>1498.9300536999999</v>
      </c>
      <c r="D581">
        <v>1564.3524170000001</v>
      </c>
      <c r="E581">
        <v>1665.9438477000001</v>
      </c>
      <c r="F581">
        <v>1603.3199463000001</v>
      </c>
      <c r="G581">
        <v>1572.2299805</v>
      </c>
      <c r="H581">
        <v>1416.8399658000001</v>
      </c>
      <c r="I581">
        <v>1498.9300536999999</v>
      </c>
      <c r="J581">
        <v>1505.1566161999999</v>
      </c>
      <c r="L581" t="str">
        <f t="shared" si="69"/>
        <v>25SEP2023:04:00:00</v>
      </c>
      <c r="M581">
        <v>5</v>
      </c>
      <c r="N581">
        <f t="shared" si="70"/>
        <v>-207.53942870000014</v>
      </c>
      <c r="O581">
        <f t="shared" si="72"/>
        <v>-207.53942870000014</v>
      </c>
      <c r="P581" t="str">
        <f t="shared" si="73"/>
        <v/>
      </c>
      <c r="Q581">
        <f t="shared" si="74"/>
        <v>1</v>
      </c>
      <c r="R581" t="str">
        <f t="shared" si="75"/>
        <v/>
      </c>
      <c r="S581">
        <f t="shared" si="71"/>
        <v>12.161918559956554</v>
      </c>
    </row>
    <row r="582" spans="1:19" x14ac:dyDescent="0.3">
      <c r="A582" t="s">
        <v>656</v>
      </c>
      <c r="B582">
        <v>1721.5512695</v>
      </c>
      <c r="C582">
        <v>1498.3199463000001</v>
      </c>
      <c r="D582">
        <v>1551.7401123</v>
      </c>
      <c r="E582">
        <v>1663.3586425999999</v>
      </c>
      <c r="F582">
        <v>1607.8599853999999</v>
      </c>
      <c r="G582">
        <v>1580.5799560999999</v>
      </c>
      <c r="H582">
        <v>1420.2800293</v>
      </c>
      <c r="I582">
        <v>1498.3199463000001</v>
      </c>
      <c r="J582">
        <v>1504.7719727000001</v>
      </c>
      <c r="L582" t="str">
        <f t="shared" si="69"/>
        <v>25SEP2023:05:00:00</v>
      </c>
      <c r="M582">
        <v>6</v>
      </c>
      <c r="N582">
        <f t="shared" si="70"/>
        <v>-223.23132319999991</v>
      </c>
      <c r="O582">
        <f t="shared" si="72"/>
        <v>-223.23132319999991</v>
      </c>
      <c r="P582" t="str">
        <f t="shared" si="73"/>
        <v/>
      </c>
      <c r="Q582">
        <f t="shared" si="74"/>
        <v>1</v>
      </c>
      <c r="R582" t="str">
        <f t="shared" si="75"/>
        <v/>
      </c>
      <c r="S582">
        <f t="shared" si="71"/>
        <v>12.966870470539879</v>
      </c>
    </row>
    <row r="583" spans="1:19" x14ac:dyDescent="0.3">
      <c r="A583" t="s">
        <v>657</v>
      </c>
      <c r="B583">
        <v>1767.6774902</v>
      </c>
      <c r="C583">
        <v>1548.2399902</v>
      </c>
      <c r="D583">
        <v>1618.7928466999999</v>
      </c>
      <c r="E583">
        <v>1717.1639404</v>
      </c>
      <c r="F583">
        <v>1669.3000488</v>
      </c>
      <c r="G583">
        <v>1641.7199707</v>
      </c>
      <c r="H583">
        <v>1475.6999512</v>
      </c>
      <c r="I583">
        <v>1548.2399902</v>
      </c>
      <c r="J583">
        <v>1562.0426024999999</v>
      </c>
      <c r="L583" t="str">
        <f t="shared" si="69"/>
        <v>25SEP2023:06:00:00</v>
      </c>
      <c r="M583">
        <v>7</v>
      </c>
      <c r="N583">
        <f t="shared" si="70"/>
        <v>-219.4375</v>
      </c>
      <c r="O583">
        <f t="shared" si="72"/>
        <v>-219.4375</v>
      </c>
      <c r="P583" t="str">
        <f t="shared" si="73"/>
        <v/>
      </c>
      <c r="Q583">
        <f t="shared" si="74"/>
        <v>1</v>
      </c>
      <c r="R583" t="str">
        <f t="shared" si="75"/>
        <v/>
      </c>
      <c r="S583">
        <f t="shared" si="71"/>
        <v>12.413887783069084</v>
      </c>
    </row>
    <row r="584" spans="1:19" x14ac:dyDescent="0.3">
      <c r="A584" t="s">
        <v>658</v>
      </c>
      <c r="B584">
        <v>1837.9276123</v>
      </c>
      <c r="C584">
        <v>1659.2900391000001</v>
      </c>
      <c r="D584">
        <v>1725.0560303</v>
      </c>
      <c r="E584">
        <v>1814.3259277</v>
      </c>
      <c r="F584">
        <v>1782.1999512</v>
      </c>
      <c r="G584">
        <v>1756.8499756000001</v>
      </c>
      <c r="H584">
        <v>1598.2800293</v>
      </c>
      <c r="I584">
        <v>1659.2900391000001</v>
      </c>
      <c r="J584">
        <v>1676.1872559000001</v>
      </c>
      <c r="L584" t="str">
        <f t="shared" si="69"/>
        <v>25SEP2023:07:00:00</v>
      </c>
      <c r="M584">
        <v>8</v>
      </c>
      <c r="N584">
        <f t="shared" si="70"/>
        <v>-178.63757319999991</v>
      </c>
      <c r="O584">
        <f t="shared" si="72"/>
        <v>-178.63757319999991</v>
      </c>
      <c r="P584" t="str">
        <f t="shared" si="73"/>
        <v/>
      </c>
      <c r="Q584">
        <f t="shared" si="74"/>
        <v>1</v>
      </c>
      <c r="R584" t="str">
        <f t="shared" si="75"/>
        <v/>
      </c>
      <c r="S584">
        <f t="shared" si="71"/>
        <v>9.7195108231956517</v>
      </c>
    </row>
    <row r="585" spans="1:19" x14ac:dyDescent="0.3">
      <c r="A585" t="s">
        <v>659</v>
      </c>
      <c r="B585">
        <v>1911.1328125</v>
      </c>
      <c r="C585">
        <v>1688.6400146000001</v>
      </c>
      <c r="D585">
        <v>1722.7270507999999</v>
      </c>
      <c r="E585">
        <v>1814.5789795000001</v>
      </c>
      <c r="F585">
        <v>1801.7900391000001</v>
      </c>
      <c r="G585">
        <v>1780.3800048999999</v>
      </c>
      <c r="H585">
        <v>1626.0500488</v>
      </c>
      <c r="I585">
        <v>1688.6400146000001</v>
      </c>
      <c r="J585">
        <v>1697.1695557</v>
      </c>
      <c r="L585" t="str">
        <f t="shared" si="69"/>
        <v>25SEP2023:08:00:00</v>
      </c>
      <c r="M585">
        <v>9</v>
      </c>
      <c r="N585">
        <f t="shared" si="70"/>
        <v>-222.49279789999991</v>
      </c>
      <c r="O585">
        <f t="shared" si="72"/>
        <v>-222.49279789999991</v>
      </c>
      <c r="P585" t="str">
        <f t="shared" si="73"/>
        <v/>
      </c>
      <c r="Q585">
        <f t="shared" si="74"/>
        <v>1</v>
      </c>
      <c r="R585" t="str">
        <f t="shared" si="75"/>
        <v/>
      </c>
      <c r="S585">
        <f t="shared" si="71"/>
        <v>11.641932807848745</v>
      </c>
    </row>
    <row r="586" spans="1:19" x14ac:dyDescent="0.3">
      <c r="A586" t="s">
        <v>660</v>
      </c>
      <c r="B586">
        <v>1941.5930175999999</v>
      </c>
      <c r="C586">
        <v>1764.6300048999999</v>
      </c>
      <c r="D586">
        <v>1733.3973389</v>
      </c>
      <c r="E586">
        <v>1861.8211670000001</v>
      </c>
      <c r="F586">
        <v>1827.6099853999999</v>
      </c>
      <c r="G586">
        <v>1810.7800293</v>
      </c>
      <c r="H586">
        <v>1658.1999512</v>
      </c>
      <c r="I586">
        <v>1764.6300048999999</v>
      </c>
      <c r="J586">
        <v>1737.3675536999999</v>
      </c>
      <c r="L586" t="str">
        <f t="shared" si="69"/>
        <v>25SEP2023:09:00:00</v>
      </c>
      <c r="M586">
        <v>10</v>
      </c>
      <c r="N586">
        <f t="shared" si="70"/>
        <v>-176.96301270000004</v>
      </c>
      <c r="O586">
        <f t="shared" si="72"/>
        <v>-176.96301270000004</v>
      </c>
      <c r="P586" t="str">
        <f t="shared" si="73"/>
        <v/>
      </c>
      <c r="Q586">
        <f t="shared" si="74"/>
        <v>1</v>
      </c>
      <c r="R586" t="str">
        <f t="shared" si="75"/>
        <v/>
      </c>
      <c r="S586">
        <f t="shared" si="71"/>
        <v>9.1143206169305095</v>
      </c>
    </row>
    <row r="587" spans="1:19" x14ac:dyDescent="0.3">
      <c r="A587" t="s">
        <v>661</v>
      </c>
      <c r="B587">
        <v>2010.4392089999999</v>
      </c>
      <c r="C587">
        <v>1904.9399414</v>
      </c>
      <c r="D587">
        <v>1816.5507812999999</v>
      </c>
      <c r="E587">
        <v>1950.8007812999999</v>
      </c>
      <c r="F587">
        <v>1904.9300536999999</v>
      </c>
      <c r="G587">
        <v>1896.1700439000001</v>
      </c>
      <c r="H587">
        <v>1764.3599853999999</v>
      </c>
      <c r="I587">
        <v>1904.9399414</v>
      </c>
      <c r="J587">
        <v>1844.2102050999999</v>
      </c>
      <c r="L587" t="str">
        <f t="shared" si="69"/>
        <v>25SEP2023:10:00:00</v>
      </c>
      <c r="M587">
        <v>11</v>
      </c>
      <c r="N587">
        <f t="shared" si="70"/>
        <v>-105.49926759999994</v>
      </c>
      <c r="O587">
        <f t="shared" si="72"/>
        <v>-105.49926759999994</v>
      </c>
      <c r="P587" t="str">
        <f t="shared" si="73"/>
        <v/>
      </c>
      <c r="Q587">
        <f t="shared" si="74"/>
        <v>1</v>
      </c>
      <c r="R587" t="str">
        <f t="shared" si="75"/>
        <v/>
      </c>
      <c r="S587">
        <f t="shared" si="71"/>
        <v>5.2475731237094045</v>
      </c>
    </row>
    <row r="588" spans="1:19" x14ac:dyDescent="0.3">
      <c r="A588" t="s">
        <v>662</v>
      </c>
      <c r="B588">
        <v>2156.0747070000002</v>
      </c>
      <c r="C588">
        <v>2080.3999023000001</v>
      </c>
      <c r="D588">
        <v>1958.5352783000001</v>
      </c>
      <c r="E588">
        <v>2111.0544433999999</v>
      </c>
      <c r="F588">
        <v>2002.7900391000001</v>
      </c>
      <c r="G588">
        <v>2006.25</v>
      </c>
      <c r="H588">
        <v>1908.8800048999999</v>
      </c>
      <c r="I588">
        <v>2080.3999023000001</v>
      </c>
      <c r="J588">
        <v>1989.3951416</v>
      </c>
      <c r="L588" t="str">
        <f t="shared" si="69"/>
        <v>25SEP2023:11:00:00</v>
      </c>
      <c r="M588">
        <v>12</v>
      </c>
      <c r="N588">
        <f t="shared" si="70"/>
        <v>-75.674804700000095</v>
      </c>
      <c r="O588">
        <f t="shared" si="72"/>
        <v>-75.674804700000095</v>
      </c>
      <c r="P588" t="str">
        <f t="shared" si="73"/>
        <v/>
      </c>
      <c r="Q588">
        <f t="shared" si="74"/>
        <v>1</v>
      </c>
      <c r="R588" t="str">
        <f t="shared" si="75"/>
        <v/>
      </c>
      <c r="S588">
        <f t="shared" si="71"/>
        <v>3.5098414936324414</v>
      </c>
    </row>
    <row r="589" spans="1:19" x14ac:dyDescent="0.3">
      <c r="A589" t="s">
        <v>663</v>
      </c>
      <c r="B589">
        <v>2319.9572754000001</v>
      </c>
      <c r="C589">
        <v>2240.9299316000001</v>
      </c>
      <c r="D589">
        <v>2065.6325683999999</v>
      </c>
      <c r="E589">
        <v>2241.7075195000002</v>
      </c>
      <c r="F589">
        <v>2092.2099609000002</v>
      </c>
      <c r="G589">
        <v>2105.3000487999998</v>
      </c>
      <c r="H589">
        <v>2045.4499512</v>
      </c>
      <c r="I589">
        <v>2240.9299316000001</v>
      </c>
      <c r="J589">
        <v>2118.7915039</v>
      </c>
      <c r="L589" t="str">
        <f t="shared" si="69"/>
        <v>25SEP2023:12:00:00</v>
      </c>
      <c r="M589">
        <v>13</v>
      </c>
      <c r="N589">
        <f t="shared" si="70"/>
        <v>-79.027343799999926</v>
      </c>
      <c r="O589">
        <f t="shared" si="72"/>
        <v>-79.027343799999926</v>
      </c>
      <c r="P589" t="str">
        <f t="shared" si="73"/>
        <v/>
      </c>
      <c r="Q589">
        <f t="shared" si="74"/>
        <v>1</v>
      </c>
      <c r="R589" t="str">
        <f t="shared" si="75"/>
        <v/>
      </c>
      <c r="S589">
        <f t="shared" si="71"/>
        <v>3.4064137576143199</v>
      </c>
    </row>
    <row r="590" spans="1:19" x14ac:dyDescent="0.3">
      <c r="A590" t="s">
        <v>664</v>
      </c>
      <c r="B590">
        <v>2382.4851073999998</v>
      </c>
      <c r="C590">
        <v>2422.7099609000002</v>
      </c>
      <c r="D590">
        <v>2172.4916991999999</v>
      </c>
      <c r="E590">
        <v>2344.9499512000002</v>
      </c>
      <c r="F590">
        <v>2200.9799804999998</v>
      </c>
      <c r="G590">
        <v>2213.3601073999998</v>
      </c>
      <c r="H590">
        <v>2186.9599609000002</v>
      </c>
      <c r="I590">
        <v>2422.7099609000002</v>
      </c>
      <c r="J590">
        <v>2258.8334961</v>
      </c>
      <c r="L590" t="str">
        <f t="shared" si="69"/>
        <v>25SEP2023:13:00:00</v>
      </c>
      <c r="M590">
        <v>14</v>
      </c>
      <c r="N590">
        <f t="shared" si="70"/>
        <v>40.224853500000336</v>
      </c>
      <c r="O590" t="str">
        <f t="shared" si="72"/>
        <v/>
      </c>
      <c r="P590">
        <f t="shared" si="73"/>
        <v>40.224853500000336</v>
      </c>
      <c r="Q590" t="str">
        <f t="shared" si="74"/>
        <v/>
      </c>
      <c r="R590">
        <f t="shared" si="75"/>
        <v>1</v>
      </c>
      <c r="S590">
        <f t="shared" si="71"/>
        <v>1.6883569754565064</v>
      </c>
    </row>
    <row r="591" spans="1:19" x14ac:dyDescent="0.3">
      <c r="A591" t="s">
        <v>665</v>
      </c>
      <c r="B591">
        <v>2466.0122070000002</v>
      </c>
      <c r="C591">
        <v>2570.5</v>
      </c>
      <c r="D591">
        <v>2248.8488769999999</v>
      </c>
      <c r="E591">
        <v>2459.6735840000001</v>
      </c>
      <c r="F591">
        <v>2293.6499023000001</v>
      </c>
      <c r="G591">
        <v>2308.0300293</v>
      </c>
      <c r="H591">
        <v>2298</v>
      </c>
      <c r="I591">
        <v>2570.5</v>
      </c>
      <c r="J591">
        <v>2370.4877929999998</v>
      </c>
      <c r="L591" t="str">
        <f t="shared" si="69"/>
        <v>25SEP2023:14:00:00</v>
      </c>
      <c r="M591">
        <v>15</v>
      </c>
      <c r="N591">
        <f t="shared" si="70"/>
        <v>104.48779299999978</v>
      </c>
      <c r="O591" t="str">
        <f t="shared" si="72"/>
        <v/>
      </c>
      <c r="P591">
        <f t="shared" si="73"/>
        <v>104.48779299999978</v>
      </c>
      <c r="Q591" t="str">
        <f t="shared" si="74"/>
        <v/>
      </c>
      <c r="R591">
        <f t="shared" si="75"/>
        <v>1</v>
      </c>
      <c r="S591">
        <f t="shared" si="71"/>
        <v>4.237115805972155</v>
      </c>
    </row>
    <row r="592" spans="1:19" x14ac:dyDescent="0.3">
      <c r="A592" t="s">
        <v>666</v>
      </c>
      <c r="B592">
        <v>2562.4787597999998</v>
      </c>
      <c r="C592">
        <v>2649.25</v>
      </c>
      <c r="D592">
        <v>2317.3552245999999</v>
      </c>
      <c r="E592">
        <v>2523.3798827999999</v>
      </c>
      <c r="F592">
        <v>2346.1599120999999</v>
      </c>
      <c r="G592">
        <v>2361.6101073999998</v>
      </c>
      <c r="H592">
        <v>2352.2099609000002</v>
      </c>
      <c r="I592">
        <v>2649.25</v>
      </c>
      <c r="J592">
        <v>2434.6860351999999</v>
      </c>
      <c r="L592" t="str">
        <f t="shared" si="69"/>
        <v>25SEP2023:15:00:00</v>
      </c>
      <c r="M592">
        <v>16</v>
      </c>
      <c r="N592">
        <f t="shared" si="70"/>
        <v>86.771240200000193</v>
      </c>
      <c r="O592" t="str">
        <f t="shared" si="72"/>
        <v/>
      </c>
      <c r="P592">
        <f t="shared" si="73"/>
        <v>86.771240200000193</v>
      </c>
      <c r="Q592" t="str">
        <f t="shared" si="74"/>
        <v/>
      </c>
      <c r="R592">
        <f t="shared" si="75"/>
        <v>1</v>
      </c>
      <c r="S592">
        <f t="shared" si="71"/>
        <v>3.3862228074340273</v>
      </c>
    </row>
    <row r="593" spans="1:19" x14ac:dyDescent="0.3">
      <c r="A593" t="s">
        <v>667</v>
      </c>
      <c r="B593">
        <v>2529.5815429999998</v>
      </c>
      <c r="C593">
        <v>2675.0700683999999</v>
      </c>
      <c r="D593">
        <v>2395.5842284999999</v>
      </c>
      <c r="E593">
        <v>2622.0371094000002</v>
      </c>
      <c r="F593">
        <v>2382.7199707</v>
      </c>
      <c r="G593">
        <v>2396.3898926000002</v>
      </c>
      <c r="H593">
        <v>2374.0800780999998</v>
      </c>
      <c r="I593">
        <v>2675.0700683999999</v>
      </c>
      <c r="J593">
        <v>2471.7729491999999</v>
      </c>
      <c r="L593" t="str">
        <f t="shared" si="69"/>
        <v>25SEP2023:16:00:00</v>
      </c>
      <c r="M593">
        <v>17</v>
      </c>
      <c r="N593">
        <f t="shared" si="70"/>
        <v>145.48852540000007</v>
      </c>
      <c r="O593" t="str">
        <f t="shared" si="72"/>
        <v/>
      </c>
      <c r="P593">
        <f t="shared" si="73"/>
        <v>145.48852540000007</v>
      </c>
      <c r="Q593" t="str">
        <f t="shared" si="74"/>
        <v/>
      </c>
      <c r="R593">
        <f t="shared" si="75"/>
        <v>1</v>
      </c>
      <c r="S593">
        <f t="shared" si="71"/>
        <v>5.7514858851893544</v>
      </c>
    </row>
    <row r="594" spans="1:19" x14ac:dyDescent="0.3">
      <c r="A594" t="s">
        <v>668</v>
      </c>
      <c r="B594">
        <v>2540.8432616999999</v>
      </c>
      <c r="C594">
        <v>2655.7199707</v>
      </c>
      <c r="D594">
        <v>2443.4401855000001</v>
      </c>
      <c r="E594">
        <v>2649.5039062999999</v>
      </c>
      <c r="F594">
        <v>2400.3000487999998</v>
      </c>
      <c r="G594">
        <v>2416.2199707</v>
      </c>
      <c r="H594">
        <v>2355.1999512000002</v>
      </c>
      <c r="I594">
        <v>2655.7199707</v>
      </c>
      <c r="J594">
        <v>2473.6162109000002</v>
      </c>
      <c r="L594" t="str">
        <f t="shared" si="69"/>
        <v>25SEP2023:17:00:00</v>
      </c>
      <c r="M594">
        <v>18</v>
      </c>
      <c r="N594">
        <f t="shared" si="70"/>
        <v>114.87670900000012</v>
      </c>
      <c r="O594" t="str">
        <f t="shared" si="72"/>
        <v/>
      </c>
      <c r="P594">
        <f t="shared" si="73"/>
        <v>114.87670900000012</v>
      </c>
      <c r="Q594" t="str">
        <f t="shared" si="74"/>
        <v/>
      </c>
      <c r="R594">
        <f t="shared" si="75"/>
        <v>1</v>
      </c>
      <c r="S594">
        <f t="shared" si="71"/>
        <v>4.5212040715624333</v>
      </c>
    </row>
    <row r="595" spans="1:19" x14ac:dyDescent="0.3">
      <c r="A595" t="s">
        <v>669</v>
      </c>
      <c r="B595">
        <v>2517.7683105000001</v>
      </c>
      <c r="C595">
        <v>2586.5300293</v>
      </c>
      <c r="D595">
        <v>2421.8447265999998</v>
      </c>
      <c r="E595">
        <v>2640.6372070000002</v>
      </c>
      <c r="F595">
        <v>2378.3100586</v>
      </c>
      <c r="G595">
        <v>2397.8400879000001</v>
      </c>
      <c r="H595">
        <v>2295.7099609000002</v>
      </c>
      <c r="I595">
        <v>2586.5300293</v>
      </c>
      <c r="J595">
        <v>2426.6560058999999</v>
      </c>
      <c r="L595" t="str">
        <f t="shared" si="69"/>
        <v>25SEP2023:18:00:00</v>
      </c>
      <c r="M595">
        <v>19</v>
      </c>
      <c r="N595">
        <f t="shared" si="70"/>
        <v>68.761718799999926</v>
      </c>
      <c r="O595" t="str">
        <f t="shared" si="72"/>
        <v/>
      </c>
      <c r="P595">
        <f t="shared" si="73"/>
        <v>68.761718799999926</v>
      </c>
      <c r="Q595" t="str">
        <f t="shared" si="74"/>
        <v/>
      </c>
      <c r="R595">
        <f t="shared" si="75"/>
        <v>1</v>
      </c>
      <c r="S595">
        <f t="shared" si="71"/>
        <v>2.7310582357097277</v>
      </c>
    </row>
    <row r="596" spans="1:19" x14ac:dyDescent="0.3">
      <c r="A596" t="s">
        <v>670</v>
      </c>
      <c r="B596">
        <v>2430.0229491999999</v>
      </c>
      <c r="C596">
        <v>2473.3300780999998</v>
      </c>
      <c r="D596">
        <v>2378.0117187999999</v>
      </c>
      <c r="E596">
        <v>2570.0532226999999</v>
      </c>
      <c r="F596">
        <v>2318.3100586</v>
      </c>
      <c r="G596">
        <v>2351.6799316000001</v>
      </c>
      <c r="H596">
        <v>2193.75</v>
      </c>
      <c r="I596">
        <v>2473.3300780999998</v>
      </c>
      <c r="J596">
        <v>2342.7253418</v>
      </c>
      <c r="L596" t="str">
        <f t="shared" si="69"/>
        <v>25SEP2023:19:00:00</v>
      </c>
      <c r="M596">
        <v>20</v>
      </c>
      <c r="N596">
        <f t="shared" si="70"/>
        <v>43.307128899999952</v>
      </c>
      <c r="O596" t="str">
        <f t="shared" si="72"/>
        <v/>
      </c>
      <c r="P596">
        <f t="shared" si="73"/>
        <v>43.307128899999952</v>
      </c>
      <c r="Q596" t="str">
        <f t="shared" si="74"/>
        <v/>
      </c>
      <c r="R596">
        <f t="shared" si="75"/>
        <v>1</v>
      </c>
      <c r="S596">
        <f t="shared" si="71"/>
        <v>1.7821695434710734</v>
      </c>
    </row>
    <row r="597" spans="1:19" x14ac:dyDescent="0.3">
      <c r="A597" t="s">
        <v>671</v>
      </c>
      <c r="B597">
        <v>2336.5524902000002</v>
      </c>
      <c r="C597">
        <v>2343.5700683999999</v>
      </c>
      <c r="D597">
        <v>2234.4934082</v>
      </c>
      <c r="E597">
        <v>2424.7177734000002</v>
      </c>
      <c r="F597">
        <v>2243.5</v>
      </c>
      <c r="G597">
        <v>2274.9299316000001</v>
      </c>
      <c r="H597">
        <v>2090.2700195000002</v>
      </c>
      <c r="I597">
        <v>2343.5700683999999</v>
      </c>
      <c r="J597">
        <v>2228.8937987999998</v>
      </c>
      <c r="L597" t="str">
        <f t="shared" si="69"/>
        <v>25SEP2023:20:00:00</v>
      </c>
      <c r="M597">
        <v>21</v>
      </c>
      <c r="N597">
        <f t="shared" si="70"/>
        <v>7.0175781999996616</v>
      </c>
      <c r="O597" t="str">
        <f t="shared" si="72"/>
        <v/>
      </c>
      <c r="P597">
        <f t="shared" si="73"/>
        <v>7.0175781999996616</v>
      </c>
      <c r="Q597" t="str">
        <f t="shared" si="74"/>
        <v/>
      </c>
      <c r="R597">
        <f t="shared" si="75"/>
        <v>1</v>
      </c>
      <c r="S597">
        <f t="shared" si="71"/>
        <v>0.30033899214474669</v>
      </c>
    </row>
    <row r="598" spans="1:19" x14ac:dyDescent="0.3">
      <c r="A598" t="s">
        <v>672</v>
      </c>
      <c r="B598">
        <v>2270.0786133000001</v>
      </c>
      <c r="C598">
        <v>2249.2099609000002</v>
      </c>
      <c r="D598">
        <v>2169.5595702999999</v>
      </c>
      <c r="E598">
        <v>2380.4626465000001</v>
      </c>
      <c r="F598">
        <v>2190.5700683999999</v>
      </c>
      <c r="G598">
        <v>2216</v>
      </c>
      <c r="H598">
        <v>2032.3199463000001</v>
      </c>
      <c r="I598">
        <v>2249.2099609000002</v>
      </c>
      <c r="J598">
        <v>2159.0278320000002</v>
      </c>
      <c r="L598" t="str">
        <f t="shared" si="69"/>
        <v>25SEP2023:21:00:00</v>
      </c>
      <c r="M598">
        <v>22</v>
      </c>
      <c r="N598">
        <f t="shared" si="70"/>
        <v>-20.868652399999974</v>
      </c>
      <c r="O598">
        <f t="shared" si="72"/>
        <v>-20.868652399999974</v>
      </c>
      <c r="P598" t="str">
        <f t="shared" si="73"/>
        <v/>
      </c>
      <c r="Q598">
        <f t="shared" si="74"/>
        <v>1</v>
      </c>
      <c r="R598" t="str">
        <f t="shared" si="75"/>
        <v/>
      </c>
      <c r="S598">
        <f t="shared" si="71"/>
        <v>0.91929205789324331</v>
      </c>
    </row>
    <row r="599" spans="1:19" x14ac:dyDescent="0.3">
      <c r="A599" t="s">
        <v>673</v>
      </c>
      <c r="B599">
        <v>2141.4047851999999</v>
      </c>
      <c r="C599">
        <v>2089.9399414</v>
      </c>
      <c r="D599">
        <v>2067.2993164</v>
      </c>
      <c r="E599">
        <v>2271.8017577999999</v>
      </c>
      <c r="F599">
        <v>2074.9799804999998</v>
      </c>
      <c r="G599">
        <v>2095.4799804999998</v>
      </c>
      <c r="H599">
        <v>1904.4200439000001</v>
      </c>
      <c r="I599">
        <v>2089.9399414</v>
      </c>
      <c r="J599">
        <v>2028.8139647999999</v>
      </c>
      <c r="L599" t="str">
        <f t="shared" si="69"/>
        <v>25SEP2023:22:00:00</v>
      </c>
      <c r="M599">
        <v>23</v>
      </c>
      <c r="N599">
        <f t="shared" si="70"/>
        <v>-51.464843799999926</v>
      </c>
      <c r="O599">
        <f t="shared" si="72"/>
        <v>-51.464843799999926</v>
      </c>
      <c r="P599" t="str">
        <f t="shared" si="73"/>
        <v/>
      </c>
      <c r="Q599">
        <f t="shared" si="74"/>
        <v>1</v>
      </c>
      <c r="R599" t="str">
        <f t="shared" si="75"/>
        <v/>
      </c>
      <c r="S599">
        <f t="shared" si="71"/>
        <v>2.4033216025149251</v>
      </c>
    </row>
    <row r="600" spans="1:19" x14ac:dyDescent="0.3">
      <c r="A600" t="s">
        <v>674</v>
      </c>
      <c r="B600">
        <v>1966.4534911999999</v>
      </c>
      <c r="C600">
        <v>1920.9799805</v>
      </c>
      <c r="D600">
        <v>1896.6364745999999</v>
      </c>
      <c r="E600">
        <v>2115.7551269999999</v>
      </c>
      <c r="F600">
        <v>1919.9899902</v>
      </c>
      <c r="G600">
        <v>1933.3599853999999</v>
      </c>
      <c r="H600">
        <v>1766.0799560999999</v>
      </c>
      <c r="I600">
        <v>1920.9799805</v>
      </c>
      <c r="J600">
        <v>1870.7802733999999</v>
      </c>
      <c r="L600" t="str">
        <f t="shared" si="69"/>
        <v>25SEP2023:23:00:00</v>
      </c>
      <c r="M600">
        <v>24</v>
      </c>
      <c r="N600">
        <f t="shared" si="70"/>
        <v>-45.473510699999906</v>
      </c>
      <c r="O600">
        <f t="shared" si="72"/>
        <v>-45.473510699999906</v>
      </c>
      <c r="P600" t="str">
        <f t="shared" si="73"/>
        <v/>
      </c>
      <c r="Q600">
        <f t="shared" si="74"/>
        <v>1</v>
      </c>
      <c r="R600" t="str">
        <f t="shared" si="75"/>
        <v/>
      </c>
      <c r="S600">
        <f t="shared" si="71"/>
        <v>2.3124630663016772</v>
      </c>
    </row>
    <row r="601" spans="1:19" x14ac:dyDescent="0.3">
      <c r="A601" t="s">
        <v>675</v>
      </c>
      <c r="B601">
        <v>1749.8128661999999</v>
      </c>
      <c r="C601">
        <v>1747.5999756000001</v>
      </c>
      <c r="D601">
        <v>1751.2331543</v>
      </c>
      <c r="E601">
        <v>1958.7802733999999</v>
      </c>
      <c r="F601">
        <v>1767.1800536999999</v>
      </c>
      <c r="G601">
        <v>1774.9899902</v>
      </c>
      <c r="H601">
        <v>1619.8399658000001</v>
      </c>
      <c r="I601">
        <v>1747.5999756000001</v>
      </c>
      <c r="J601">
        <v>1714.6956786999999</v>
      </c>
      <c r="L601" t="str">
        <f t="shared" si="69"/>
        <v>26SEP2023:00:00:00</v>
      </c>
      <c r="M601">
        <v>1</v>
      </c>
      <c r="N601">
        <f t="shared" si="70"/>
        <v>-2.2128905999998096</v>
      </c>
      <c r="O601">
        <f t="shared" si="72"/>
        <v>-2.2128905999998096</v>
      </c>
      <c r="P601" t="str">
        <f t="shared" si="73"/>
        <v/>
      </c>
      <c r="Q601">
        <f t="shared" si="74"/>
        <v>1</v>
      </c>
      <c r="R601" t="str">
        <f t="shared" si="75"/>
        <v/>
      </c>
      <c r="S601">
        <f t="shared" si="71"/>
        <v>0.12646441472369885</v>
      </c>
    </row>
    <row r="602" spans="1:19" x14ac:dyDescent="0.3">
      <c r="A602" t="s">
        <v>676</v>
      </c>
      <c r="B602">
        <v>1647.3349608999999</v>
      </c>
      <c r="C602">
        <v>1615.5300293</v>
      </c>
      <c r="D602">
        <v>1654.6826172000001</v>
      </c>
      <c r="E602">
        <v>1829.1040039</v>
      </c>
      <c r="F602">
        <v>1635.2399902</v>
      </c>
      <c r="G602">
        <v>1666.2099608999999</v>
      </c>
      <c r="H602">
        <v>1615.5300293</v>
      </c>
      <c r="I602">
        <v>1601.3499756000001</v>
      </c>
      <c r="J602">
        <v>1626.1456298999999</v>
      </c>
      <c r="L602" t="str">
        <f t="shared" si="69"/>
        <v>26SEP2023:01:00:00</v>
      </c>
      <c r="M602">
        <v>2</v>
      </c>
      <c r="N602">
        <f t="shared" si="70"/>
        <v>-31.804931599999918</v>
      </c>
      <c r="O602">
        <f t="shared" si="72"/>
        <v>-31.804931599999918</v>
      </c>
      <c r="P602" t="str">
        <f t="shared" si="73"/>
        <v/>
      </c>
      <c r="Q602">
        <f t="shared" si="74"/>
        <v>1</v>
      </c>
      <c r="R602" t="str">
        <f t="shared" si="75"/>
        <v/>
      </c>
      <c r="S602">
        <f t="shared" si="71"/>
        <v>1.9306900147753623</v>
      </c>
    </row>
    <row r="603" spans="1:19" x14ac:dyDescent="0.3">
      <c r="A603" t="s">
        <v>677</v>
      </c>
      <c r="B603">
        <v>1564.3795166</v>
      </c>
      <c r="C603">
        <v>1514.75</v>
      </c>
      <c r="D603">
        <v>1564.7630615</v>
      </c>
      <c r="E603">
        <v>1720.2093506000001</v>
      </c>
      <c r="F603">
        <v>1537.9100341999999</v>
      </c>
      <c r="G603">
        <v>1562.3199463000001</v>
      </c>
      <c r="H603">
        <v>1514.75</v>
      </c>
      <c r="I603">
        <v>1498.9200439000001</v>
      </c>
      <c r="J603">
        <v>1527.0766602000001</v>
      </c>
      <c r="L603" t="str">
        <f t="shared" si="69"/>
        <v>26SEP2023:02:00:00</v>
      </c>
      <c r="M603">
        <v>3</v>
      </c>
      <c r="N603">
        <f t="shared" si="70"/>
        <v>-49.629516599999988</v>
      </c>
      <c r="O603">
        <f t="shared" si="72"/>
        <v>-49.629516599999988</v>
      </c>
      <c r="P603" t="str">
        <f t="shared" si="73"/>
        <v/>
      </c>
      <c r="Q603">
        <f t="shared" si="74"/>
        <v>1</v>
      </c>
      <c r="R603" t="str">
        <f t="shared" si="75"/>
        <v/>
      </c>
      <c r="S603">
        <f t="shared" si="71"/>
        <v>3.1724729244642673</v>
      </c>
    </row>
    <row r="604" spans="1:19" x14ac:dyDescent="0.3">
      <c r="A604" t="s">
        <v>678</v>
      </c>
      <c r="B604">
        <v>1474.3479004000001</v>
      </c>
      <c r="C604">
        <v>1452.0999756000001</v>
      </c>
      <c r="D604">
        <v>1503.7280272999999</v>
      </c>
      <c r="E604">
        <v>1655.7375488</v>
      </c>
      <c r="F604">
        <v>1476.9899902</v>
      </c>
      <c r="G604">
        <v>1494.5</v>
      </c>
      <c r="H604">
        <v>1452.0999756000001</v>
      </c>
      <c r="I604">
        <v>1431.7399902</v>
      </c>
      <c r="J604">
        <v>1463.0466309000001</v>
      </c>
      <c r="L604" t="str">
        <f t="shared" si="69"/>
        <v>26SEP2023:03:00:00</v>
      </c>
      <c r="M604">
        <v>4</v>
      </c>
      <c r="N604">
        <f t="shared" si="70"/>
        <v>-22.247924799999964</v>
      </c>
      <c r="O604">
        <f t="shared" si="72"/>
        <v>-22.247924799999964</v>
      </c>
      <c r="P604" t="str">
        <f t="shared" si="73"/>
        <v/>
      </c>
      <c r="Q604">
        <f t="shared" si="74"/>
        <v>1</v>
      </c>
      <c r="R604" t="str">
        <f t="shared" si="75"/>
        <v/>
      </c>
      <c r="S604">
        <f t="shared" si="71"/>
        <v>1.5090010162434497</v>
      </c>
    </row>
    <row r="605" spans="1:19" x14ac:dyDescent="0.3">
      <c r="A605" t="s">
        <v>679</v>
      </c>
      <c r="B605">
        <v>1404.0115966999999</v>
      </c>
      <c r="C605">
        <v>1414.7199707</v>
      </c>
      <c r="D605">
        <v>1467.6217041</v>
      </c>
      <c r="E605">
        <v>1608.8466797000001</v>
      </c>
      <c r="F605">
        <v>1437.8299560999999</v>
      </c>
      <c r="G605">
        <v>1455.1099853999999</v>
      </c>
      <c r="H605">
        <v>1414.7199707</v>
      </c>
      <c r="I605">
        <v>1392.2399902</v>
      </c>
      <c r="J605">
        <v>1424.9063721</v>
      </c>
      <c r="L605" t="str">
        <f t="shared" si="69"/>
        <v>26SEP2023:04:00:00</v>
      </c>
      <c r="M605">
        <v>5</v>
      </c>
      <c r="N605">
        <f t="shared" si="70"/>
        <v>10.708374000000049</v>
      </c>
      <c r="O605" t="str">
        <f t="shared" si="72"/>
        <v/>
      </c>
      <c r="P605">
        <f t="shared" si="73"/>
        <v>10.708374000000049</v>
      </c>
      <c r="Q605" t="str">
        <f t="shared" si="74"/>
        <v/>
      </c>
      <c r="R605">
        <f t="shared" si="75"/>
        <v>1</v>
      </c>
      <c r="S605">
        <f t="shared" si="71"/>
        <v>0.76269840115060994</v>
      </c>
    </row>
    <row r="606" spans="1:19" x14ac:dyDescent="0.3">
      <c r="A606" t="s">
        <v>680</v>
      </c>
      <c r="B606">
        <v>1399.5881348</v>
      </c>
      <c r="C606">
        <v>1405.8800048999999</v>
      </c>
      <c r="D606">
        <v>1453.1495361</v>
      </c>
      <c r="E606">
        <v>1594.4261475000001</v>
      </c>
      <c r="F606">
        <v>1442.0899658000001</v>
      </c>
      <c r="G606">
        <v>1456.9599608999999</v>
      </c>
      <c r="H606">
        <v>1405.8800048999999</v>
      </c>
      <c r="I606">
        <v>1389.2299805</v>
      </c>
      <c r="J606">
        <v>1419.0679932</v>
      </c>
      <c r="L606" t="str">
        <f t="shared" si="69"/>
        <v>26SEP2023:05:00:00</v>
      </c>
      <c r="M606">
        <v>6</v>
      </c>
      <c r="N606">
        <f t="shared" si="70"/>
        <v>6.2918700999998691</v>
      </c>
      <c r="O606" t="str">
        <f t="shared" si="72"/>
        <v/>
      </c>
      <c r="P606">
        <f t="shared" si="73"/>
        <v>6.2918700999998691</v>
      </c>
      <c r="Q606" t="str">
        <f t="shared" si="74"/>
        <v/>
      </c>
      <c r="R606">
        <f t="shared" si="75"/>
        <v>1</v>
      </c>
      <c r="S606">
        <f t="shared" si="71"/>
        <v>0.44955154616961451</v>
      </c>
    </row>
    <row r="607" spans="1:19" x14ac:dyDescent="0.3">
      <c r="A607" t="s">
        <v>681</v>
      </c>
      <c r="B607">
        <v>1454.0167236</v>
      </c>
      <c r="C607">
        <v>1444.3199463000001</v>
      </c>
      <c r="D607">
        <v>1499.9919434000001</v>
      </c>
      <c r="E607">
        <v>1634.3374022999999</v>
      </c>
      <c r="F607">
        <v>1482.2199707</v>
      </c>
      <c r="G607">
        <v>1500.3199463000001</v>
      </c>
      <c r="H607">
        <v>1444.3199463000001</v>
      </c>
      <c r="I607">
        <v>1426.8000488</v>
      </c>
      <c r="J607">
        <v>1459.5883789</v>
      </c>
      <c r="L607" t="str">
        <f t="shared" si="69"/>
        <v>26SEP2023:06:00:00</v>
      </c>
      <c r="M607">
        <v>7</v>
      </c>
      <c r="N607">
        <f t="shared" si="70"/>
        <v>-9.6967772999998942</v>
      </c>
      <c r="O607">
        <f t="shared" si="72"/>
        <v>-9.6967772999998942</v>
      </c>
      <c r="P607" t="str">
        <f t="shared" si="73"/>
        <v/>
      </c>
      <c r="Q607">
        <f t="shared" si="74"/>
        <v>1</v>
      </c>
      <c r="R607" t="str">
        <f t="shared" si="75"/>
        <v/>
      </c>
      <c r="S607">
        <f t="shared" si="71"/>
        <v>0.66689585770317994</v>
      </c>
    </row>
    <row r="608" spans="1:19" x14ac:dyDescent="0.3">
      <c r="A608" t="s">
        <v>682</v>
      </c>
      <c r="B608">
        <v>1577.5628661999999</v>
      </c>
      <c r="C608">
        <v>1553.8599853999999</v>
      </c>
      <c r="D608">
        <v>1594.2927245999999</v>
      </c>
      <c r="E608">
        <v>1718.6357422000001</v>
      </c>
      <c r="F608">
        <v>1592.7800293</v>
      </c>
      <c r="G608">
        <v>1608.7800293</v>
      </c>
      <c r="H608">
        <v>1553.8599853999999</v>
      </c>
      <c r="I608">
        <v>1537.7900391000001</v>
      </c>
      <c r="J608">
        <v>1566.5096435999999</v>
      </c>
      <c r="L608" t="str">
        <f t="shared" si="69"/>
        <v>26SEP2023:07:00:00</v>
      </c>
      <c r="M608">
        <v>8</v>
      </c>
      <c r="N608">
        <f t="shared" si="70"/>
        <v>-23.702880800000003</v>
      </c>
      <c r="O608">
        <f t="shared" si="72"/>
        <v>-23.702880800000003</v>
      </c>
      <c r="P608" t="str">
        <f t="shared" si="73"/>
        <v/>
      </c>
      <c r="Q608">
        <f t="shared" si="74"/>
        <v>1</v>
      </c>
      <c r="R608" t="str">
        <f t="shared" si="75"/>
        <v/>
      </c>
      <c r="S608">
        <f t="shared" si="71"/>
        <v>1.5024999198348907</v>
      </c>
    </row>
    <row r="609" spans="1:19" x14ac:dyDescent="0.3">
      <c r="A609" t="s">
        <v>683</v>
      </c>
      <c r="B609">
        <v>1609.5689697</v>
      </c>
      <c r="C609">
        <v>1588.9799805</v>
      </c>
      <c r="D609">
        <v>1597.9587402</v>
      </c>
      <c r="E609">
        <v>1738.0388184000001</v>
      </c>
      <c r="F609">
        <v>1625.9000243999999</v>
      </c>
      <c r="G609">
        <v>1638.8399658000001</v>
      </c>
      <c r="H609">
        <v>1588.9799805</v>
      </c>
      <c r="I609">
        <v>1572.5600586</v>
      </c>
      <c r="J609">
        <v>1594.527832</v>
      </c>
      <c r="L609" t="str">
        <f t="shared" si="69"/>
        <v>26SEP2023:08:00:00</v>
      </c>
      <c r="M609">
        <v>9</v>
      </c>
      <c r="N609">
        <f t="shared" si="70"/>
        <v>-20.588989200000015</v>
      </c>
      <c r="O609">
        <f t="shared" si="72"/>
        <v>-20.588989200000015</v>
      </c>
      <c r="P609" t="str">
        <f t="shared" si="73"/>
        <v/>
      </c>
      <c r="Q609">
        <f t="shared" si="74"/>
        <v>1</v>
      </c>
      <c r="R609" t="str">
        <f t="shared" si="75"/>
        <v/>
      </c>
      <c r="S609">
        <f t="shared" si="71"/>
        <v>1.2791616630033258</v>
      </c>
    </row>
    <row r="610" spans="1:19" x14ac:dyDescent="0.3">
      <c r="A610" t="s">
        <v>684</v>
      </c>
      <c r="B610">
        <v>1648.4942627</v>
      </c>
      <c r="C610">
        <v>1687.6800536999999</v>
      </c>
      <c r="D610">
        <v>1617.5855713000001</v>
      </c>
      <c r="E610">
        <v>1745.5721435999999</v>
      </c>
      <c r="F610">
        <v>1681.7399902</v>
      </c>
      <c r="G610">
        <v>1696.1300048999999</v>
      </c>
      <c r="H610">
        <v>1687.6800536999999</v>
      </c>
      <c r="I610">
        <v>1657.0899658000001</v>
      </c>
      <c r="J610">
        <v>1664.7351074000001</v>
      </c>
      <c r="L610" t="str">
        <f t="shared" si="69"/>
        <v>26SEP2023:09:00:00</v>
      </c>
      <c r="M610">
        <v>10</v>
      </c>
      <c r="N610">
        <f t="shared" si="70"/>
        <v>39.185790999999881</v>
      </c>
      <c r="O610" t="str">
        <f t="shared" si="72"/>
        <v/>
      </c>
      <c r="P610">
        <f t="shared" si="73"/>
        <v>39.185790999999881</v>
      </c>
      <c r="Q610" t="str">
        <f t="shared" si="74"/>
        <v/>
      </c>
      <c r="R610">
        <f t="shared" si="75"/>
        <v>1</v>
      </c>
      <c r="S610">
        <f t="shared" si="71"/>
        <v>2.3770656584402734</v>
      </c>
    </row>
    <row r="611" spans="1:19" x14ac:dyDescent="0.3">
      <c r="A611" t="s">
        <v>685</v>
      </c>
      <c r="B611">
        <v>1829.4298096</v>
      </c>
      <c r="C611">
        <v>1842.6199951000001</v>
      </c>
      <c r="D611">
        <v>1743.7460937999999</v>
      </c>
      <c r="E611">
        <v>1838.9329834</v>
      </c>
      <c r="F611">
        <v>1782.8599853999999</v>
      </c>
      <c r="G611">
        <v>1804.0699463000001</v>
      </c>
      <c r="H611">
        <v>1842.6199951000001</v>
      </c>
      <c r="I611">
        <v>1799.3000488</v>
      </c>
      <c r="J611">
        <v>1800.0183105000001</v>
      </c>
      <c r="L611" t="str">
        <f t="shared" si="69"/>
        <v>26SEP2023:10:00:00</v>
      </c>
      <c r="M611">
        <v>11</v>
      </c>
      <c r="N611">
        <f t="shared" si="70"/>
        <v>13.190185500000098</v>
      </c>
      <c r="O611" t="str">
        <f t="shared" si="72"/>
        <v/>
      </c>
      <c r="P611">
        <f t="shared" si="73"/>
        <v>13.190185500000098</v>
      </c>
      <c r="Q611" t="str">
        <f t="shared" si="74"/>
        <v/>
      </c>
      <c r="R611">
        <f t="shared" si="75"/>
        <v>1</v>
      </c>
      <c r="S611">
        <f t="shared" si="71"/>
        <v>0.72099981266207191</v>
      </c>
    </row>
    <row r="612" spans="1:19" x14ac:dyDescent="0.3">
      <c r="A612" t="s">
        <v>686</v>
      </c>
      <c r="B612">
        <v>2008.9217529</v>
      </c>
      <c r="C612">
        <v>2064</v>
      </c>
      <c r="D612">
        <v>1927.2508545000001</v>
      </c>
      <c r="E612">
        <v>2011.7183838000001</v>
      </c>
      <c r="F612">
        <v>1931.8100586</v>
      </c>
      <c r="G612">
        <v>1962.1999512</v>
      </c>
      <c r="H612">
        <v>2064</v>
      </c>
      <c r="I612">
        <v>2002.5400391000001</v>
      </c>
      <c r="J612">
        <v>1994.8132324000001</v>
      </c>
      <c r="L612" t="str">
        <f t="shared" si="69"/>
        <v>26SEP2023:11:00:00</v>
      </c>
      <c r="M612">
        <v>12</v>
      </c>
      <c r="N612">
        <f t="shared" si="70"/>
        <v>55.078247099999999</v>
      </c>
      <c r="O612" t="str">
        <f t="shared" si="72"/>
        <v/>
      </c>
      <c r="P612">
        <f t="shared" si="73"/>
        <v>55.078247099999999</v>
      </c>
      <c r="Q612" t="str">
        <f t="shared" si="74"/>
        <v/>
      </c>
      <c r="R612">
        <f t="shared" si="75"/>
        <v>1</v>
      </c>
      <c r="S612">
        <f t="shared" si="71"/>
        <v>2.7416820501092798</v>
      </c>
    </row>
    <row r="613" spans="1:19" x14ac:dyDescent="0.3">
      <c r="A613" t="s">
        <v>687</v>
      </c>
      <c r="B613">
        <v>2202.0786133000001</v>
      </c>
      <c r="C613">
        <v>2242.6398926000002</v>
      </c>
      <c r="D613">
        <v>2086.8752441000001</v>
      </c>
      <c r="E613">
        <v>2149.2683105000001</v>
      </c>
      <c r="F613">
        <v>2051.5800780999998</v>
      </c>
      <c r="G613">
        <v>2085.6499023000001</v>
      </c>
      <c r="H613">
        <v>2242.6398926000002</v>
      </c>
      <c r="I613">
        <v>2170.4299316000001</v>
      </c>
      <c r="J613">
        <v>2155.0190429999998</v>
      </c>
      <c r="L613" t="str">
        <f t="shared" si="69"/>
        <v>26SEP2023:12:00:00</v>
      </c>
      <c r="M613">
        <v>13</v>
      </c>
      <c r="N613">
        <f t="shared" si="70"/>
        <v>40.561279300000024</v>
      </c>
      <c r="O613" t="str">
        <f t="shared" si="72"/>
        <v/>
      </c>
      <c r="P613">
        <f t="shared" si="73"/>
        <v>40.561279300000024</v>
      </c>
      <c r="Q613" t="str">
        <f t="shared" si="74"/>
        <v/>
      </c>
      <c r="R613">
        <f t="shared" si="75"/>
        <v>1</v>
      </c>
      <c r="S613">
        <f t="shared" si="71"/>
        <v>1.8419541906914729</v>
      </c>
    </row>
    <row r="614" spans="1:19" x14ac:dyDescent="0.3">
      <c r="A614" t="s">
        <v>688</v>
      </c>
      <c r="B614">
        <v>2358.4863280999998</v>
      </c>
      <c r="C614">
        <v>2454.0600586</v>
      </c>
      <c r="D614">
        <v>2247.0949707</v>
      </c>
      <c r="E614">
        <v>2298.1767577999999</v>
      </c>
      <c r="F614">
        <v>2187.1699219000002</v>
      </c>
      <c r="G614">
        <v>2228.9399414</v>
      </c>
      <c r="H614">
        <v>2454.0600586</v>
      </c>
      <c r="I614">
        <v>2359.7800293</v>
      </c>
      <c r="J614">
        <v>2335.1821289</v>
      </c>
      <c r="L614" t="str">
        <f t="shared" si="69"/>
        <v>26SEP2023:13:00:00</v>
      </c>
      <c r="M614">
        <v>14</v>
      </c>
      <c r="N614">
        <f t="shared" si="70"/>
        <v>95.573730500000238</v>
      </c>
      <c r="O614" t="str">
        <f t="shared" si="72"/>
        <v/>
      </c>
      <c r="P614">
        <f t="shared" si="73"/>
        <v>95.573730500000238</v>
      </c>
      <c r="Q614" t="str">
        <f t="shared" si="74"/>
        <v/>
      </c>
      <c r="R614">
        <f t="shared" si="75"/>
        <v>1</v>
      </c>
      <c r="S614">
        <f t="shared" si="71"/>
        <v>4.0523334547796424</v>
      </c>
    </row>
    <row r="615" spans="1:19" x14ac:dyDescent="0.3">
      <c r="A615" t="s">
        <v>689</v>
      </c>
      <c r="B615">
        <v>2519.9821777000002</v>
      </c>
      <c r="C615">
        <v>2635.1699219000002</v>
      </c>
      <c r="D615">
        <v>2361.5488280999998</v>
      </c>
      <c r="E615">
        <v>2395.6064452999999</v>
      </c>
      <c r="F615">
        <v>2312.6999512000002</v>
      </c>
      <c r="G615">
        <v>2364.7199707</v>
      </c>
      <c r="H615">
        <v>2635.1699219000002</v>
      </c>
      <c r="I615">
        <v>2522.8701172000001</v>
      </c>
      <c r="J615">
        <v>2487.4638672000001</v>
      </c>
      <c r="L615" t="str">
        <f t="shared" si="69"/>
        <v>26SEP2023:14:00:00</v>
      </c>
      <c r="M615">
        <v>15</v>
      </c>
      <c r="N615">
        <f t="shared" si="70"/>
        <v>115.1877442</v>
      </c>
      <c r="O615" t="str">
        <f t="shared" si="72"/>
        <v/>
      </c>
      <c r="P615">
        <f t="shared" si="73"/>
        <v>115.1877442</v>
      </c>
      <c r="Q615" t="str">
        <f t="shared" si="74"/>
        <v/>
      </c>
      <c r="R615">
        <f t="shared" si="75"/>
        <v>1</v>
      </c>
      <c r="S615">
        <f t="shared" si="71"/>
        <v>4.5709745576507377</v>
      </c>
    </row>
    <row r="616" spans="1:19" x14ac:dyDescent="0.3">
      <c r="A616" t="s">
        <v>690</v>
      </c>
      <c r="B616">
        <v>2657.7160644999999</v>
      </c>
      <c r="C616">
        <v>2751.8701172000001</v>
      </c>
      <c r="D616">
        <v>2437.1591797000001</v>
      </c>
      <c r="E616">
        <v>2483.4003905999998</v>
      </c>
      <c r="F616">
        <v>2392.6101073999998</v>
      </c>
      <c r="G616">
        <v>2458.5800780999998</v>
      </c>
      <c r="H616">
        <v>2751.8701172000001</v>
      </c>
      <c r="I616">
        <v>2623.7399902000002</v>
      </c>
      <c r="J616">
        <v>2585.2341308999999</v>
      </c>
      <c r="L616" t="str">
        <f t="shared" ref="L616:L679" si="76">A616</f>
        <v>26SEP2023:15:00:00</v>
      </c>
      <c r="M616">
        <v>16</v>
      </c>
      <c r="N616">
        <f t="shared" ref="N616:N674" si="77">C616-B616</f>
        <v>94.154052700000193</v>
      </c>
      <c r="O616" t="str">
        <f t="shared" si="72"/>
        <v/>
      </c>
      <c r="P616">
        <f t="shared" si="73"/>
        <v>94.154052700000193</v>
      </c>
      <c r="Q616" t="str">
        <f t="shared" si="74"/>
        <v/>
      </c>
      <c r="R616">
        <f t="shared" si="75"/>
        <v>1</v>
      </c>
      <c r="S616">
        <f t="shared" ref="S616:S674" si="78">ABS((B616-C616)/B616)*100</f>
        <v>3.5426678552177666</v>
      </c>
    </row>
    <row r="617" spans="1:19" x14ac:dyDescent="0.3">
      <c r="A617" t="s">
        <v>691</v>
      </c>
      <c r="B617">
        <v>2725.7246094000002</v>
      </c>
      <c r="C617">
        <v>2800.5800780999998</v>
      </c>
      <c r="D617">
        <v>2540.3837890999998</v>
      </c>
      <c r="E617">
        <v>2559.8244629000001</v>
      </c>
      <c r="F617">
        <v>2439.8601073999998</v>
      </c>
      <c r="G617">
        <v>2515.2600097999998</v>
      </c>
      <c r="H617">
        <v>2800.5800780999998</v>
      </c>
      <c r="I617">
        <v>2663.8798827999999</v>
      </c>
      <c r="J617">
        <v>2642.9267577999999</v>
      </c>
      <c r="L617" t="str">
        <f t="shared" si="76"/>
        <v>26SEP2023:16:00:00</v>
      </c>
      <c r="M617">
        <v>17</v>
      </c>
      <c r="N617">
        <f t="shared" si="77"/>
        <v>74.855468699999619</v>
      </c>
      <c r="O617" t="str">
        <f t="shared" si="72"/>
        <v/>
      </c>
      <c r="P617">
        <f t="shared" si="73"/>
        <v>74.855468699999619</v>
      </c>
      <c r="Q617" t="str">
        <f t="shared" si="74"/>
        <v/>
      </c>
      <c r="R617">
        <f t="shared" si="75"/>
        <v>1</v>
      </c>
      <c r="S617">
        <f t="shared" si="78"/>
        <v>2.7462594145370089</v>
      </c>
    </row>
    <row r="618" spans="1:19" x14ac:dyDescent="0.3">
      <c r="A618" t="s">
        <v>692</v>
      </c>
      <c r="B618">
        <v>2714.0903320000002</v>
      </c>
      <c r="C618">
        <v>2804.5500487999998</v>
      </c>
      <c r="D618">
        <v>2592.9418945000002</v>
      </c>
      <c r="E618">
        <v>2592.5854491999999</v>
      </c>
      <c r="F618">
        <v>2462.7600097999998</v>
      </c>
      <c r="G618">
        <v>2548.9299316000001</v>
      </c>
      <c r="H618">
        <v>2804.5500487999998</v>
      </c>
      <c r="I618">
        <v>2661.3100586</v>
      </c>
      <c r="J618">
        <v>2659.515625</v>
      </c>
      <c r="L618" t="str">
        <f t="shared" si="76"/>
        <v>26SEP2023:17:00:00</v>
      </c>
      <c r="M618">
        <v>18</v>
      </c>
      <c r="N618">
        <f t="shared" si="77"/>
        <v>90.459716799999569</v>
      </c>
      <c r="O618" t="str">
        <f t="shared" si="72"/>
        <v/>
      </c>
      <c r="P618">
        <f t="shared" si="73"/>
        <v>90.459716799999569</v>
      </c>
      <c r="Q618" t="str">
        <f t="shared" si="74"/>
        <v/>
      </c>
      <c r="R618">
        <f t="shared" si="75"/>
        <v>1</v>
      </c>
      <c r="S618">
        <f t="shared" si="78"/>
        <v>3.332966325160601</v>
      </c>
    </row>
    <row r="619" spans="1:19" x14ac:dyDescent="0.3">
      <c r="A619" t="s">
        <v>693</v>
      </c>
      <c r="B619">
        <v>2638.4953612999998</v>
      </c>
      <c r="C619">
        <v>2741.3898926000002</v>
      </c>
      <c r="D619">
        <v>2583.1738280999998</v>
      </c>
      <c r="E619">
        <v>2569.2893066000001</v>
      </c>
      <c r="F619">
        <v>2438.3100586</v>
      </c>
      <c r="G619">
        <v>2533.8999023000001</v>
      </c>
      <c r="H619">
        <v>2741.3898926000002</v>
      </c>
      <c r="I619">
        <v>2596.5100097999998</v>
      </c>
      <c r="J619">
        <v>2615.2258301000002</v>
      </c>
      <c r="L619" t="str">
        <f t="shared" si="76"/>
        <v>26SEP2023:18:00:00</v>
      </c>
      <c r="M619">
        <v>19</v>
      </c>
      <c r="N619">
        <f t="shared" si="77"/>
        <v>102.89453130000038</v>
      </c>
      <c r="O619" t="str">
        <f t="shared" si="72"/>
        <v/>
      </c>
      <c r="P619">
        <f t="shared" si="73"/>
        <v>102.89453130000038</v>
      </c>
      <c r="Q619" t="str">
        <f t="shared" si="74"/>
        <v/>
      </c>
      <c r="R619">
        <f t="shared" si="75"/>
        <v>1</v>
      </c>
      <c r="S619">
        <f t="shared" si="78"/>
        <v>3.8997427400934952</v>
      </c>
    </row>
    <row r="620" spans="1:19" x14ac:dyDescent="0.3">
      <c r="A620" t="s">
        <v>694</v>
      </c>
      <c r="B620">
        <v>2493.5708008000001</v>
      </c>
      <c r="C620">
        <v>2609.8000487999998</v>
      </c>
      <c r="D620">
        <v>2528.7145995999999</v>
      </c>
      <c r="E620">
        <v>2502.4282226999999</v>
      </c>
      <c r="F620">
        <v>2364.9399414</v>
      </c>
      <c r="G620">
        <v>2461.2900390999998</v>
      </c>
      <c r="H620">
        <v>2609.8000487999998</v>
      </c>
      <c r="I620">
        <v>2473.2700195000002</v>
      </c>
      <c r="J620">
        <v>2513.2871094000002</v>
      </c>
      <c r="L620" t="str">
        <f t="shared" si="76"/>
        <v>26SEP2023:19:00:00</v>
      </c>
      <c r="M620">
        <v>20</v>
      </c>
      <c r="N620">
        <f t="shared" si="77"/>
        <v>116.22924799999964</v>
      </c>
      <c r="O620" t="str">
        <f t="shared" si="72"/>
        <v/>
      </c>
      <c r="P620">
        <f t="shared" si="73"/>
        <v>116.22924799999964</v>
      </c>
      <c r="Q620" t="str">
        <f t="shared" si="74"/>
        <v/>
      </c>
      <c r="R620">
        <f t="shared" si="75"/>
        <v>1</v>
      </c>
      <c r="S620">
        <f t="shared" si="78"/>
        <v>4.6611569225429808</v>
      </c>
    </row>
    <row r="621" spans="1:19" x14ac:dyDescent="0.3">
      <c r="A621" t="s">
        <v>695</v>
      </c>
      <c r="B621">
        <v>2381.6118164</v>
      </c>
      <c r="C621">
        <v>2453.1201172000001</v>
      </c>
      <c r="D621">
        <v>2378.1203612999998</v>
      </c>
      <c r="E621">
        <v>2401.7629394999999</v>
      </c>
      <c r="F621">
        <v>2264.2700195000002</v>
      </c>
      <c r="G621">
        <v>2352.2299804999998</v>
      </c>
      <c r="H621">
        <v>2453.1201172000001</v>
      </c>
      <c r="I621">
        <v>2329.9899902000002</v>
      </c>
      <c r="J621">
        <v>2372.2072754000001</v>
      </c>
      <c r="L621" t="str">
        <f t="shared" si="76"/>
        <v>26SEP2023:20:00:00</v>
      </c>
      <c r="M621">
        <v>21</v>
      </c>
      <c r="N621">
        <f t="shared" si="77"/>
        <v>71.508300800000143</v>
      </c>
      <c r="O621" t="str">
        <f t="shared" si="72"/>
        <v/>
      </c>
      <c r="P621">
        <f t="shared" si="73"/>
        <v>71.508300800000143</v>
      </c>
      <c r="Q621" t="str">
        <f t="shared" si="74"/>
        <v/>
      </c>
      <c r="R621">
        <f t="shared" si="75"/>
        <v>1</v>
      </c>
      <c r="S621">
        <f t="shared" si="78"/>
        <v>3.0025170478071761</v>
      </c>
    </row>
    <row r="622" spans="1:19" x14ac:dyDescent="0.3">
      <c r="A622" t="s">
        <v>696</v>
      </c>
      <c r="B622">
        <v>2251.3940429999998</v>
      </c>
      <c r="C622">
        <v>2331.7700195000002</v>
      </c>
      <c r="D622">
        <v>2303.6015625</v>
      </c>
      <c r="E622">
        <v>2341.3298340000001</v>
      </c>
      <c r="F622">
        <v>2189.3898926000002</v>
      </c>
      <c r="G622">
        <v>2263.5700683999999</v>
      </c>
      <c r="H622">
        <v>2331.7700195000002</v>
      </c>
      <c r="I622">
        <v>2228.0800780999998</v>
      </c>
      <c r="J622">
        <v>2273.9714355000001</v>
      </c>
      <c r="L622" t="str">
        <f t="shared" si="76"/>
        <v>26SEP2023:21:00:00</v>
      </c>
      <c r="M622">
        <v>22</v>
      </c>
      <c r="N622">
        <f t="shared" si="77"/>
        <v>80.375976500000434</v>
      </c>
      <c r="O622" t="str">
        <f t="shared" si="72"/>
        <v/>
      </c>
      <c r="P622">
        <f t="shared" si="73"/>
        <v>80.375976500000434</v>
      </c>
      <c r="Q622" t="str">
        <f t="shared" si="74"/>
        <v/>
      </c>
      <c r="R622">
        <f t="shared" si="75"/>
        <v>1</v>
      </c>
      <c r="S622">
        <f t="shared" si="78"/>
        <v>3.5700537073865055</v>
      </c>
    </row>
    <row r="623" spans="1:19" x14ac:dyDescent="0.3">
      <c r="A623" t="s">
        <v>697</v>
      </c>
      <c r="B623">
        <v>2156.6828612999998</v>
      </c>
      <c r="C623">
        <v>2170.2099609000002</v>
      </c>
      <c r="D623">
        <v>2167.5107422000001</v>
      </c>
      <c r="E623">
        <v>2191.6906737999998</v>
      </c>
      <c r="F623">
        <v>2063.75</v>
      </c>
      <c r="G623">
        <v>2128.2099609000002</v>
      </c>
      <c r="H623">
        <v>2170.2099609000002</v>
      </c>
      <c r="I623">
        <v>2074.5700683999999</v>
      </c>
      <c r="J623">
        <v>2126.1323241999999</v>
      </c>
      <c r="L623" t="str">
        <f t="shared" si="76"/>
        <v>26SEP2023:22:00:00</v>
      </c>
      <c r="M623">
        <v>23</v>
      </c>
      <c r="N623">
        <f t="shared" si="77"/>
        <v>13.527099600000383</v>
      </c>
      <c r="O623" t="str">
        <f t="shared" si="72"/>
        <v/>
      </c>
      <c r="P623">
        <f t="shared" si="73"/>
        <v>13.527099600000383</v>
      </c>
      <c r="Q623" t="str">
        <f t="shared" si="74"/>
        <v/>
      </c>
      <c r="R623">
        <f t="shared" si="75"/>
        <v>1</v>
      </c>
      <c r="S623">
        <f t="shared" si="78"/>
        <v>0.62721783729697533</v>
      </c>
    </row>
    <row r="624" spans="1:19" x14ac:dyDescent="0.3">
      <c r="A624" t="s">
        <v>698</v>
      </c>
      <c r="B624">
        <v>1909.8298339999999</v>
      </c>
      <c r="C624">
        <v>2007.8800048999999</v>
      </c>
      <c r="D624">
        <v>1983.637207</v>
      </c>
      <c r="E624">
        <v>1985.6619873</v>
      </c>
      <c r="F624">
        <v>1904.6400146000001</v>
      </c>
      <c r="G624">
        <v>1956.1800536999999</v>
      </c>
      <c r="H624">
        <v>2007.8800048999999</v>
      </c>
      <c r="I624">
        <v>1915.9300536999999</v>
      </c>
      <c r="J624">
        <v>1959.9525146000001</v>
      </c>
      <c r="L624" t="str">
        <f t="shared" si="76"/>
        <v>26SEP2023:23:00:00</v>
      </c>
      <c r="M624">
        <v>24</v>
      </c>
      <c r="N624">
        <f t="shared" si="77"/>
        <v>98.050170900000012</v>
      </c>
      <c r="O624" t="str">
        <f t="shared" si="72"/>
        <v/>
      </c>
      <c r="P624">
        <f t="shared" si="73"/>
        <v>98.050170900000012</v>
      </c>
      <c r="Q624" t="str">
        <f t="shared" si="74"/>
        <v/>
      </c>
      <c r="R624">
        <f t="shared" si="75"/>
        <v>1</v>
      </c>
      <c r="S624">
        <f t="shared" si="78"/>
        <v>5.1339741978289792</v>
      </c>
    </row>
    <row r="625" spans="1:19" x14ac:dyDescent="0.3">
      <c r="A625" t="s">
        <v>699</v>
      </c>
      <c r="B625">
        <v>1777.2022704999999</v>
      </c>
      <c r="C625">
        <v>1844.5400391000001</v>
      </c>
      <c r="D625">
        <v>1817.1022949000001</v>
      </c>
      <c r="E625">
        <v>1813.2947998</v>
      </c>
      <c r="F625">
        <v>1754.3000488</v>
      </c>
      <c r="G625">
        <v>1792.9899902</v>
      </c>
      <c r="H625">
        <v>1844.5400391000001</v>
      </c>
      <c r="I625">
        <v>1758.3100586</v>
      </c>
      <c r="J625">
        <v>1799.0045166</v>
      </c>
      <c r="L625" t="str">
        <f t="shared" si="76"/>
        <v>27SEP2023:00:00:00</v>
      </c>
      <c r="M625">
        <v>1</v>
      </c>
      <c r="N625">
        <f t="shared" si="77"/>
        <v>67.337768600000118</v>
      </c>
      <c r="O625" t="str">
        <f t="shared" si="72"/>
        <v/>
      </c>
      <c r="P625">
        <f t="shared" si="73"/>
        <v>67.337768600000118</v>
      </c>
      <c r="Q625" t="str">
        <f t="shared" si="74"/>
        <v/>
      </c>
      <c r="R625">
        <f t="shared" si="75"/>
        <v>1</v>
      </c>
      <c r="S625">
        <f t="shared" si="78"/>
        <v>3.7889760618556512</v>
      </c>
    </row>
    <row r="626" spans="1:19" x14ac:dyDescent="0.3">
      <c r="A626" t="s">
        <v>700</v>
      </c>
      <c r="B626">
        <v>1671.9631348</v>
      </c>
      <c r="C626">
        <v>1698.1400146000001</v>
      </c>
      <c r="D626">
        <v>1753.0705565999999</v>
      </c>
      <c r="E626">
        <v>1742.4199219</v>
      </c>
      <c r="F626">
        <v>1715.0699463000001</v>
      </c>
      <c r="G626">
        <v>1739.7299805</v>
      </c>
      <c r="H626">
        <v>1698.1400146000001</v>
      </c>
      <c r="I626">
        <v>1673.1600341999999</v>
      </c>
      <c r="J626">
        <v>1707.4841309000001</v>
      </c>
      <c r="L626" t="str">
        <f t="shared" si="76"/>
        <v>27SEP2023:01:00:00</v>
      </c>
      <c r="M626">
        <v>2</v>
      </c>
      <c r="N626">
        <f t="shared" si="77"/>
        <v>26.176879800000052</v>
      </c>
      <c r="O626" t="str">
        <f t="shared" si="72"/>
        <v/>
      </c>
      <c r="P626">
        <f t="shared" si="73"/>
        <v>26.176879800000052</v>
      </c>
      <c r="Q626" t="str">
        <f t="shared" si="74"/>
        <v/>
      </c>
      <c r="R626">
        <f t="shared" si="75"/>
        <v>1</v>
      </c>
      <c r="S626">
        <f t="shared" si="78"/>
        <v>1.5656373789085563</v>
      </c>
    </row>
    <row r="627" spans="1:19" x14ac:dyDescent="0.3">
      <c r="A627" t="s">
        <v>701</v>
      </c>
      <c r="B627">
        <v>1610.2871094</v>
      </c>
      <c r="C627">
        <v>1599.1199951000001</v>
      </c>
      <c r="D627">
        <v>1710.2490233999999</v>
      </c>
      <c r="E627">
        <v>1736.1772461</v>
      </c>
      <c r="F627">
        <v>1610.8699951000001</v>
      </c>
      <c r="G627">
        <v>1629.2299805</v>
      </c>
      <c r="H627">
        <v>1599.1199951000001</v>
      </c>
      <c r="I627">
        <v>1576.3100586</v>
      </c>
      <c r="J627">
        <v>1618.6889647999999</v>
      </c>
      <c r="L627" t="str">
        <f t="shared" si="76"/>
        <v>27SEP2023:02:00:00</v>
      </c>
      <c r="M627">
        <v>3</v>
      </c>
      <c r="N627">
        <f t="shared" si="77"/>
        <v>-11.167114299999866</v>
      </c>
      <c r="O627">
        <f t="shared" si="72"/>
        <v>-11.167114299999866</v>
      </c>
      <c r="P627" t="str">
        <f t="shared" si="73"/>
        <v/>
      </c>
      <c r="Q627">
        <f t="shared" si="74"/>
        <v>1</v>
      </c>
      <c r="R627" t="str">
        <f t="shared" si="75"/>
        <v/>
      </c>
      <c r="S627">
        <f t="shared" si="78"/>
        <v>0.69348591532604287</v>
      </c>
    </row>
    <row r="628" spans="1:19" x14ac:dyDescent="0.3">
      <c r="A628" t="s">
        <v>702</v>
      </c>
      <c r="B628">
        <v>1558.8029785000001</v>
      </c>
      <c r="C628">
        <v>1532.1099853999999</v>
      </c>
      <c r="D628">
        <v>1658.510376</v>
      </c>
      <c r="E628">
        <v>1683.9505615</v>
      </c>
      <c r="F628">
        <v>1539.9200439000001</v>
      </c>
      <c r="G628">
        <v>1551.8499756000001</v>
      </c>
      <c r="H628">
        <v>1532.1099853999999</v>
      </c>
      <c r="I628">
        <v>1510.7600098</v>
      </c>
      <c r="J628">
        <v>1553.7401123</v>
      </c>
      <c r="L628" t="str">
        <f t="shared" si="76"/>
        <v>27SEP2023:03:00:00</v>
      </c>
      <c r="M628">
        <v>4</v>
      </c>
      <c r="N628">
        <f t="shared" si="77"/>
        <v>-26.692993100000194</v>
      </c>
      <c r="O628">
        <f t="shared" si="72"/>
        <v>-26.692993100000194</v>
      </c>
      <c r="P628" t="str">
        <f t="shared" si="73"/>
        <v/>
      </c>
      <c r="Q628">
        <f t="shared" si="74"/>
        <v>1</v>
      </c>
      <c r="R628" t="str">
        <f t="shared" si="75"/>
        <v/>
      </c>
      <c r="S628">
        <f t="shared" si="78"/>
        <v>1.712403265080122</v>
      </c>
    </row>
    <row r="629" spans="1:19" x14ac:dyDescent="0.3">
      <c r="A629" t="s">
        <v>703</v>
      </c>
      <c r="B629">
        <v>1528.9063721</v>
      </c>
      <c r="C629">
        <v>1488.0200195</v>
      </c>
      <c r="D629">
        <v>1614.9787598</v>
      </c>
      <c r="E629">
        <v>1623.5518798999999</v>
      </c>
      <c r="F629">
        <v>1496.5200195</v>
      </c>
      <c r="G629">
        <v>1509.8299560999999</v>
      </c>
      <c r="H629">
        <v>1488.0200195</v>
      </c>
      <c r="I629">
        <v>1467.0500488</v>
      </c>
      <c r="J629">
        <v>1510.1517334</v>
      </c>
      <c r="L629" t="str">
        <f t="shared" si="76"/>
        <v>27SEP2023:04:00:00</v>
      </c>
      <c r="M629">
        <v>5</v>
      </c>
      <c r="N629">
        <f t="shared" si="77"/>
        <v>-40.886352600000009</v>
      </c>
      <c r="O629">
        <f t="shared" si="72"/>
        <v>-40.886352600000009</v>
      </c>
      <c r="P629" t="str">
        <f t="shared" si="73"/>
        <v/>
      </c>
      <c r="Q629">
        <f t="shared" si="74"/>
        <v>1</v>
      </c>
      <c r="R629" t="str">
        <f t="shared" si="75"/>
        <v/>
      </c>
      <c r="S629">
        <f t="shared" si="78"/>
        <v>2.6742221332913503</v>
      </c>
    </row>
    <row r="630" spans="1:19" x14ac:dyDescent="0.3">
      <c r="A630" t="s">
        <v>704</v>
      </c>
      <c r="B630">
        <v>1510.0391846</v>
      </c>
      <c r="C630">
        <v>1470.1099853999999</v>
      </c>
      <c r="D630">
        <v>1607.4545897999999</v>
      </c>
      <c r="E630">
        <v>1619.5902100000001</v>
      </c>
      <c r="F630">
        <v>1488.8900146000001</v>
      </c>
      <c r="G630">
        <v>1501.75</v>
      </c>
      <c r="H630">
        <v>1470.1099853999999</v>
      </c>
      <c r="I630">
        <v>1450.2800293</v>
      </c>
      <c r="J630">
        <v>1496.671875</v>
      </c>
      <c r="L630" t="str">
        <f t="shared" si="76"/>
        <v>27SEP2023:05:00:00</v>
      </c>
      <c r="M630">
        <v>6</v>
      </c>
      <c r="N630">
        <f t="shared" si="77"/>
        <v>-39.929199200000085</v>
      </c>
      <c r="O630">
        <f t="shared" si="72"/>
        <v>-39.929199200000085</v>
      </c>
      <c r="P630" t="str">
        <f t="shared" si="73"/>
        <v/>
      </c>
      <c r="Q630">
        <f t="shared" si="74"/>
        <v>1</v>
      </c>
      <c r="R630" t="str">
        <f t="shared" si="75"/>
        <v/>
      </c>
      <c r="S630">
        <f t="shared" si="78"/>
        <v>2.6442492093724761</v>
      </c>
    </row>
    <row r="631" spans="1:19" x14ac:dyDescent="0.3">
      <c r="A631" t="s">
        <v>705</v>
      </c>
      <c r="B631">
        <v>1542.1654053</v>
      </c>
      <c r="C631">
        <v>1504.4399414</v>
      </c>
      <c r="D631">
        <v>1648.5286865</v>
      </c>
      <c r="E631">
        <v>1643.5976562999999</v>
      </c>
      <c r="F631">
        <v>1520.7900391000001</v>
      </c>
      <c r="G631">
        <v>1536.4200439000001</v>
      </c>
      <c r="H631">
        <v>1504.4399414</v>
      </c>
      <c r="I631">
        <v>1483.9399414</v>
      </c>
      <c r="J631">
        <v>1531.9407959</v>
      </c>
      <c r="L631" t="str">
        <f t="shared" si="76"/>
        <v>27SEP2023:06:00:00</v>
      </c>
      <c r="M631">
        <v>7</v>
      </c>
      <c r="N631">
        <f t="shared" si="77"/>
        <v>-37.725463900000022</v>
      </c>
      <c r="O631">
        <f t="shared" si="72"/>
        <v>-37.725463900000022</v>
      </c>
      <c r="P631" t="str">
        <f t="shared" si="73"/>
        <v/>
      </c>
      <c r="Q631">
        <f t="shared" si="74"/>
        <v>1</v>
      </c>
      <c r="R631" t="str">
        <f t="shared" si="75"/>
        <v/>
      </c>
      <c r="S631">
        <f t="shared" si="78"/>
        <v>2.4462657358508975</v>
      </c>
    </row>
    <row r="632" spans="1:19" x14ac:dyDescent="0.3">
      <c r="A632" t="s">
        <v>706</v>
      </c>
      <c r="B632">
        <v>1661.9569091999999</v>
      </c>
      <c r="C632">
        <v>1585.9399414</v>
      </c>
      <c r="D632">
        <v>1722.1744385</v>
      </c>
      <c r="E632">
        <v>1719.1196289</v>
      </c>
      <c r="F632">
        <v>1618.5200195</v>
      </c>
      <c r="G632">
        <v>1633.8800048999999</v>
      </c>
      <c r="H632">
        <v>1585.9399414</v>
      </c>
      <c r="I632">
        <v>1564.3499756000001</v>
      </c>
      <c r="J632">
        <v>1614.7619629000001</v>
      </c>
      <c r="L632" t="str">
        <f t="shared" si="76"/>
        <v>27SEP2023:07:00:00</v>
      </c>
      <c r="M632">
        <v>8</v>
      </c>
      <c r="N632">
        <f t="shared" si="77"/>
        <v>-76.016967799999975</v>
      </c>
      <c r="O632">
        <f t="shared" si="72"/>
        <v>-76.016967799999975</v>
      </c>
      <c r="P632" t="str">
        <f t="shared" si="73"/>
        <v/>
      </c>
      <c r="Q632">
        <f t="shared" si="74"/>
        <v>1</v>
      </c>
      <c r="R632" t="str">
        <f t="shared" si="75"/>
        <v/>
      </c>
      <c r="S632">
        <f t="shared" si="78"/>
        <v>4.573943366353074</v>
      </c>
    </row>
    <row r="633" spans="1:19" x14ac:dyDescent="0.3">
      <c r="A633" t="s">
        <v>707</v>
      </c>
      <c r="B633">
        <v>1708.0871582</v>
      </c>
      <c r="C633">
        <v>1591.9699707</v>
      </c>
      <c r="D633">
        <v>1742.0531006000001</v>
      </c>
      <c r="E633">
        <v>1762.1597899999999</v>
      </c>
      <c r="F633">
        <v>1641.5200195</v>
      </c>
      <c r="G633">
        <v>1656.5799560999999</v>
      </c>
      <c r="H633">
        <v>1591.9699707</v>
      </c>
      <c r="I633">
        <v>1571.0500488</v>
      </c>
      <c r="J633">
        <v>1627.1267089999999</v>
      </c>
      <c r="L633" t="str">
        <f t="shared" si="76"/>
        <v>27SEP2023:08:00:00</v>
      </c>
      <c r="M633">
        <v>9</v>
      </c>
      <c r="N633">
        <f t="shared" si="77"/>
        <v>-116.1171875</v>
      </c>
      <c r="O633">
        <f t="shared" si="72"/>
        <v>-116.1171875</v>
      </c>
      <c r="P633" t="str">
        <f t="shared" si="73"/>
        <v/>
      </c>
      <c r="Q633">
        <f t="shared" si="74"/>
        <v>1</v>
      </c>
      <c r="R633" t="str">
        <f t="shared" si="75"/>
        <v/>
      </c>
      <c r="S633">
        <f t="shared" si="78"/>
        <v>6.7980832794484272</v>
      </c>
    </row>
    <row r="634" spans="1:19" x14ac:dyDescent="0.3">
      <c r="A634" t="s">
        <v>708</v>
      </c>
      <c r="B634">
        <v>1694.4971923999999</v>
      </c>
      <c r="C634">
        <v>1657.5200195</v>
      </c>
      <c r="D634">
        <v>1775.3610839999999</v>
      </c>
      <c r="E634">
        <v>1782.9576416</v>
      </c>
      <c r="F634">
        <v>1704.3100586</v>
      </c>
      <c r="G634">
        <v>1720.9399414</v>
      </c>
      <c r="H634">
        <v>1657.5200195</v>
      </c>
      <c r="I634">
        <v>1634.7900391000001</v>
      </c>
      <c r="J634">
        <v>1685.2902832</v>
      </c>
      <c r="L634" t="str">
        <f t="shared" si="76"/>
        <v>27SEP2023:09:00:00</v>
      </c>
      <c r="M634">
        <v>10</v>
      </c>
      <c r="N634">
        <f t="shared" si="77"/>
        <v>-36.977172899999914</v>
      </c>
      <c r="O634">
        <f t="shared" si="72"/>
        <v>-36.977172899999914</v>
      </c>
      <c r="P634" t="str">
        <f t="shared" si="73"/>
        <v/>
      </c>
      <c r="Q634">
        <f t="shared" si="74"/>
        <v>1</v>
      </c>
      <c r="R634" t="str">
        <f t="shared" si="75"/>
        <v/>
      </c>
      <c r="S634">
        <f t="shared" si="78"/>
        <v>2.1821914527711503</v>
      </c>
    </row>
    <row r="635" spans="1:19" x14ac:dyDescent="0.3">
      <c r="A635" t="s">
        <v>709</v>
      </c>
      <c r="B635">
        <v>1780.7987060999999</v>
      </c>
      <c r="C635">
        <v>1816.0200195</v>
      </c>
      <c r="D635">
        <v>1907.2144774999999</v>
      </c>
      <c r="E635">
        <v>1903.8713379000001</v>
      </c>
      <c r="F635">
        <v>1841.75</v>
      </c>
      <c r="G635">
        <v>1862.5799560999999</v>
      </c>
      <c r="H635">
        <v>1816.0200195</v>
      </c>
      <c r="I635">
        <v>1790.7399902</v>
      </c>
      <c r="J635">
        <v>1833.9039307</v>
      </c>
      <c r="L635" t="str">
        <f t="shared" si="76"/>
        <v>27SEP2023:10:00:00</v>
      </c>
      <c r="M635">
        <v>11</v>
      </c>
      <c r="N635">
        <f t="shared" si="77"/>
        <v>35.221313400000099</v>
      </c>
      <c r="O635" t="str">
        <f t="shared" si="72"/>
        <v/>
      </c>
      <c r="P635">
        <f t="shared" si="73"/>
        <v>35.221313400000099</v>
      </c>
      <c r="Q635" t="str">
        <f t="shared" si="74"/>
        <v/>
      </c>
      <c r="R635">
        <f t="shared" si="75"/>
        <v>1</v>
      </c>
      <c r="S635">
        <f t="shared" si="78"/>
        <v>1.9778379936683459</v>
      </c>
    </row>
    <row r="636" spans="1:19" x14ac:dyDescent="0.3">
      <c r="A636" t="s">
        <v>710</v>
      </c>
      <c r="B636">
        <v>2020.4893798999999</v>
      </c>
      <c r="C636">
        <v>1991.6800536999999</v>
      </c>
      <c r="D636">
        <v>2112.9914551000002</v>
      </c>
      <c r="E636">
        <v>2087.3298340000001</v>
      </c>
      <c r="F636">
        <v>1995.0500488</v>
      </c>
      <c r="G636">
        <v>2038.6899414</v>
      </c>
      <c r="H636">
        <v>1991.6800536999999</v>
      </c>
      <c r="I636">
        <v>1964.6800536999999</v>
      </c>
      <c r="J636">
        <v>2012.8803711</v>
      </c>
      <c r="L636" t="str">
        <f t="shared" si="76"/>
        <v>27SEP2023:11:00:00</v>
      </c>
      <c r="M636">
        <v>12</v>
      </c>
      <c r="N636">
        <f t="shared" si="77"/>
        <v>-28.809326199999987</v>
      </c>
      <c r="O636">
        <f t="shared" si="72"/>
        <v>-28.809326199999987</v>
      </c>
      <c r="P636" t="str">
        <f t="shared" si="73"/>
        <v/>
      </c>
      <c r="Q636">
        <f t="shared" si="74"/>
        <v>1</v>
      </c>
      <c r="R636" t="str">
        <f t="shared" si="75"/>
        <v/>
      </c>
      <c r="S636">
        <f t="shared" si="78"/>
        <v>1.4258588283906668</v>
      </c>
    </row>
    <row r="637" spans="1:19" x14ac:dyDescent="0.3">
      <c r="A637" t="s">
        <v>711</v>
      </c>
      <c r="B637">
        <v>2229.8476562999999</v>
      </c>
      <c r="C637">
        <v>2179.5300293</v>
      </c>
      <c r="D637">
        <v>2304.9179687999999</v>
      </c>
      <c r="E637">
        <v>2265.0073241999999</v>
      </c>
      <c r="F637">
        <v>2141.0400390999998</v>
      </c>
      <c r="G637">
        <v>2196.4899902000002</v>
      </c>
      <c r="H637">
        <v>2179.5300293</v>
      </c>
      <c r="I637">
        <v>2153.6298827999999</v>
      </c>
      <c r="J637">
        <v>2194.6845702999999</v>
      </c>
      <c r="L637" t="str">
        <f t="shared" si="76"/>
        <v>27SEP2023:12:00:00</v>
      </c>
      <c r="M637">
        <v>13</v>
      </c>
      <c r="N637">
        <f t="shared" si="77"/>
        <v>-50.317626999999902</v>
      </c>
      <c r="O637">
        <f t="shared" si="72"/>
        <v>-50.317626999999902</v>
      </c>
      <c r="P637" t="str">
        <f t="shared" si="73"/>
        <v/>
      </c>
      <c r="Q637">
        <f t="shared" si="74"/>
        <v>1</v>
      </c>
      <c r="R637" t="str">
        <f t="shared" si="75"/>
        <v/>
      </c>
      <c r="S637">
        <f t="shared" si="78"/>
        <v>2.2565499870736576</v>
      </c>
    </row>
    <row r="638" spans="1:19" x14ac:dyDescent="0.3">
      <c r="A638" t="s">
        <v>712</v>
      </c>
      <c r="B638">
        <v>2446.2761230000001</v>
      </c>
      <c r="C638">
        <v>2384.9599609000002</v>
      </c>
      <c r="D638">
        <v>2431.6237793</v>
      </c>
      <c r="E638">
        <v>2379.0925293</v>
      </c>
      <c r="F638">
        <v>2302.4899902000002</v>
      </c>
      <c r="G638">
        <v>2355.9799804999998</v>
      </c>
      <c r="H638">
        <v>2384.9599609000002</v>
      </c>
      <c r="I638">
        <v>2356.9399414</v>
      </c>
      <c r="J638">
        <v>2374.7419433999999</v>
      </c>
      <c r="L638" t="str">
        <f t="shared" si="76"/>
        <v>27SEP2023:13:00:00</v>
      </c>
      <c r="M638">
        <v>14</v>
      </c>
      <c r="N638">
        <f t="shared" si="77"/>
        <v>-61.316162099999929</v>
      </c>
      <c r="O638">
        <f t="shared" si="72"/>
        <v>-61.316162099999929</v>
      </c>
      <c r="P638" t="str">
        <f t="shared" si="73"/>
        <v/>
      </c>
      <c r="Q638">
        <f t="shared" si="74"/>
        <v>1</v>
      </c>
      <c r="R638" t="str">
        <f t="shared" si="75"/>
        <v/>
      </c>
      <c r="S638">
        <f t="shared" si="78"/>
        <v>2.5065102636412369</v>
      </c>
    </row>
    <row r="639" spans="1:19" x14ac:dyDescent="0.3">
      <c r="A639" t="s">
        <v>713</v>
      </c>
      <c r="B639">
        <v>2564.9997558999999</v>
      </c>
      <c r="C639">
        <v>2562.8898926000002</v>
      </c>
      <c r="D639">
        <v>2534.4812012000002</v>
      </c>
      <c r="E639">
        <v>2454.3078612999998</v>
      </c>
      <c r="F639">
        <v>2460.6398926000002</v>
      </c>
      <c r="G639">
        <v>2510.75</v>
      </c>
      <c r="H639">
        <v>2562.8898926000002</v>
      </c>
      <c r="I639">
        <v>2533.8400879000001</v>
      </c>
      <c r="J639">
        <v>2533.0541991999999</v>
      </c>
      <c r="L639" t="str">
        <f t="shared" si="76"/>
        <v>27SEP2023:14:00:00</v>
      </c>
      <c r="M639">
        <v>15</v>
      </c>
      <c r="N639">
        <f t="shared" si="77"/>
        <v>-2.109863299999688</v>
      </c>
      <c r="O639">
        <f t="shared" si="72"/>
        <v>-2.109863299999688</v>
      </c>
      <c r="P639" t="str">
        <f t="shared" si="73"/>
        <v/>
      </c>
      <c r="Q639">
        <f t="shared" si="74"/>
        <v>1</v>
      </c>
      <c r="R639" t="str">
        <f t="shared" si="75"/>
        <v/>
      </c>
      <c r="S639">
        <f t="shared" si="78"/>
        <v>8.2255886970226441E-2</v>
      </c>
    </row>
    <row r="640" spans="1:19" x14ac:dyDescent="0.3">
      <c r="A640" t="s">
        <v>714</v>
      </c>
      <c r="B640">
        <v>2706.5490722999998</v>
      </c>
      <c r="C640">
        <v>2675.8601073999998</v>
      </c>
      <c r="D640">
        <v>2611.4365234000002</v>
      </c>
      <c r="E640">
        <v>2540.2426758000001</v>
      </c>
      <c r="F640">
        <v>2553.4299316000001</v>
      </c>
      <c r="G640">
        <v>2600.7700195000002</v>
      </c>
      <c r="H640">
        <v>2675.8601073999998</v>
      </c>
      <c r="I640">
        <v>2644.1499023000001</v>
      </c>
      <c r="J640">
        <v>2633.7104491999999</v>
      </c>
      <c r="L640" t="str">
        <f t="shared" si="76"/>
        <v>27SEP2023:15:00:00</v>
      </c>
      <c r="M640">
        <v>16</v>
      </c>
      <c r="N640">
        <f t="shared" si="77"/>
        <v>-30.688964899999974</v>
      </c>
      <c r="O640">
        <f t="shared" si="72"/>
        <v>-30.688964899999974</v>
      </c>
      <c r="P640" t="str">
        <f t="shared" si="73"/>
        <v/>
      </c>
      <c r="Q640">
        <f t="shared" si="74"/>
        <v>1</v>
      </c>
      <c r="R640" t="str">
        <f t="shared" si="75"/>
        <v/>
      </c>
      <c r="S640">
        <f t="shared" si="78"/>
        <v>1.1338780151479309</v>
      </c>
    </row>
    <row r="641" spans="1:19" x14ac:dyDescent="0.3">
      <c r="A641" t="s">
        <v>715</v>
      </c>
      <c r="B641">
        <v>2809.0976562999999</v>
      </c>
      <c r="C641">
        <v>2737.7600097999998</v>
      </c>
      <c r="D641">
        <v>2668.8994140999998</v>
      </c>
      <c r="E641">
        <v>2567.1958008000001</v>
      </c>
      <c r="F641">
        <v>2609.4099120999999</v>
      </c>
      <c r="G641">
        <v>2655.4399414</v>
      </c>
      <c r="H641">
        <v>2737.7600097999998</v>
      </c>
      <c r="I641">
        <v>2705.7800293</v>
      </c>
      <c r="J641">
        <v>2693.3271484000002</v>
      </c>
      <c r="L641" t="str">
        <f t="shared" si="76"/>
        <v>27SEP2023:16:00:00</v>
      </c>
      <c r="M641">
        <v>17</v>
      </c>
      <c r="N641">
        <f t="shared" si="77"/>
        <v>-71.337646500000119</v>
      </c>
      <c r="O641">
        <f t="shared" si="72"/>
        <v>-71.337646500000119</v>
      </c>
      <c r="P641" t="str">
        <f t="shared" si="73"/>
        <v/>
      </c>
      <c r="Q641">
        <f t="shared" si="74"/>
        <v>1</v>
      </c>
      <c r="R641" t="str">
        <f t="shared" si="75"/>
        <v/>
      </c>
      <c r="S641">
        <f t="shared" si="78"/>
        <v>2.5395217692062166</v>
      </c>
    </row>
    <row r="642" spans="1:19" x14ac:dyDescent="0.3">
      <c r="A642" t="s">
        <v>716</v>
      </c>
      <c r="B642">
        <v>2769.1950683999999</v>
      </c>
      <c r="C642">
        <v>2755.3701172000001</v>
      </c>
      <c r="D642">
        <v>2692.9826659999999</v>
      </c>
      <c r="E642">
        <v>2583.7016601999999</v>
      </c>
      <c r="F642">
        <v>2634.9799804999998</v>
      </c>
      <c r="G642">
        <v>2687.9499512000002</v>
      </c>
      <c r="H642">
        <v>2755.3701172000001</v>
      </c>
      <c r="I642">
        <v>2720</v>
      </c>
      <c r="J642">
        <v>2713.5007323999998</v>
      </c>
      <c r="L642" t="str">
        <f t="shared" si="76"/>
        <v>27SEP2023:17:00:00</v>
      </c>
      <c r="M642">
        <v>18</v>
      </c>
      <c r="N642">
        <f t="shared" si="77"/>
        <v>-13.824951199999759</v>
      </c>
      <c r="O642">
        <f t="shared" si="72"/>
        <v>-13.824951199999759</v>
      </c>
      <c r="P642" t="str">
        <f t="shared" si="73"/>
        <v/>
      </c>
      <c r="Q642">
        <f t="shared" si="74"/>
        <v>1</v>
      </c>
      <c r="R642" t="str">
        <f t="shared" si="75"/>
        <v/>
      </c>
      <c r="S642">
        <f t="shared" si="78"/>
        <v>0.4992407850844402</v>
      </c>
    </row>
    <row r="643" spans="1:19" x14ac:dyDescent="0.3">
      <c r="A643" t="s">
        <v>717</v>
      </c>
      <c r="B643">
        <v>2762.9233398000001</v>
      </c>
      <c r="C643">
        <v>2680.3999023000001</v>
      </c>
      <c r="D643">
        <v>2661.0263672000001</v>
      </c>
      <c r="E643">
        <v>2585.6843262000002</v>
      </c>
      <c r="F643">
        <v>2591.6298827999999</v>
      </c>
      <c r="G643">
        <v>2655.6899414</v>
      </c>
      <c r="H643">
        <v>2680.3999023000001</v>
      </c>
      <c r="I643">
        <v>2643.6999512000002</v>
      </c>
      <c r="J643">
        <v>2654.1672362999998</v>
      </c>
      <c r="L643" t="str">
        <f t="shared" si="76"/>
        <v>27SEP2023:18:00:00</v>
      </c>
      <c r="M643">
        <v>19</v>
      </c>
      <c r="N643">
        <f t="shared" si="77"/>
        <v>-82.5234375</v>
      </c>
      <c r="O643">
        <f t="shared" ref="O643:O706" si="79">IF(N643&lt;0,N643,"")</f>
        <v>-82.5234375</v>
      </c>
      <c r="P643" t="str">
        <f t="shared" ref="P643:P706" si="80">IF(N643&gt;0,N643,"")</f>
        <v/>
      </c>
      <c r="Q643">
        <f t="shared" ref="Q643:Q706" si="81">IF(O643&lt;0,1,"")</f>
        <v>1</v>
      </c>
      <c r="R643" t="str">
        <f t="shared" ref="R643:R706" si="82">IF(AND(P643&gt;0,P643&lt;&gt;""),1,"")</f>
        <v/>
      </c>
      <c r="S643">
        <f t="shared" si="78"/>
        <v>2.986816040504896</v>
      </c>
    </row>
    <row r="644" spans="1:19" x14ac:dyDescent="0.3">
      <c r="A644" t="s">
        <v>718</v>
      </c>
      <c r="B644">
        <v>2618.4223633000001</v>
      </c>
      <c r="C644">
        <v>2544.8400879000001</v>
      </c>
      <c r="D644">
        <v>2569.2663573999998</v>
      </c>
      <c r="E644">
        <v>2511.4655762000002</v>
      </c>
      <c r="F644">
        <v>2504.2700195000002</v>
      </c>
      <c r="G644">
        <v>2562.1398926000002</v>
      </c>
      <c r="H644">
        <v>2544.8400879000001</v>
      </c>
      <c r="I644">
        <v>2515.1000976999999</v>
      </c>
      <c r="J644">
        <v>2538.4763183999999</v>
      </c>
      <c r="L644" t="str">
        <f t="shared" si="76"/>
        <v>27SEP2023:19:00:00</v>
      </c>
      <c r="M644">
        <v>20</v>
      </c>
      <c r="N644">
        <f t="shared" si="77"/>
        <v>-73.582275400000071</v>
      </c>
      <c r="O644">
        <f t="shared" si="79"/>
        <v>-73.582275400000071</v>
      </c>
      <c r="P644" t="str">
        <f t="shared" si="80"/>
        <v/>
      </c>
      <c r="Q644">
        <f t="shared" si="81"/>
        <v>1</v>
      </c>
      <c r="R644" t="str">
        <f t="shared" si="82"/>
        <v/>
      </c>
      <c r="S644">
        <f t="shared" si="78"/>
        <v>2.8101759453071682</v>
      </c>
    </row>
    <row r="645" spans="1:19" x14ac:dyDescent="0.3">
      <c r="A645" t="s">
        <v>719</v>
      </c>
      <c r="B645">
        <v>2454.6564941000001</v>
      </c>
      <c r="C645">
        <v>2376.8200683999999</v>
      </c>
      <c r="D645">
        <v>2428.2700195000002</v>
      </c>
      <c r="E645">
        <v>2406.3635254000001</v>
      </c>
      <c r="F645">
        <v>2383.9099120999999</v>
      </c>
      <c r="G645">
        <v>2426.8500976999999</v>
      </c>
      <c r="H645">
        <v>2376.8200683999999</v>
      </c>
      <c r="I645">
        <v>2351.8300780999998</v>
      </c>
      <c r="J645">
        <v>2385.3251952999999</v>
      </c>
      <c r="L645" t="str">
        <f t="shared" si="76"/>
        <v>27SEP2023:20:00:00</v>
      </c>
      <c r="M645">
        <v>21</v>
      </c>
      <c r="N645">
        <f t="shared" si="77"/>
        <v>-77.836425700000291</v>
      </c>
      <c r="O645">
        <f t="shared" si="79"/>
        <v>-77.836425700000291</v>
      </c>
      <c r="P645" t="str">
        <f t="shared" si="80"/>
        <v/>
      </c>
      <c r="Q645">
        <f t="shared" si="81"/>
        <v>1</v>
      </c>
      <c r="R645" t="str">
        <f t="shared" si="82"/>
        <v/>
      </c>
      <c r="S645">
        <f t="shared" si="78"/>
        <v>3.1709701902114418</v>
      </c>
    </row>
    <row r="646" spans="1:19" x14ac:dyDescent="0.3">
      <c r="A646" t="s">
        <v>720</v>
      </c>
      <c r="B646">
        <v>2316.2268066000001</v>
      </c>
      <c r="C646">
        <v>2248.7600097999998</v>
      </c>
      <c r="D646">
        <v>2361.9536133000001</v>
      </c>
      <c r="E646">
        <v>2342.9199219000002</v>
      </c>
      <c r="F646">
        <v>2293.8400879000001</v>
      </c>
      <c r="G646">
        <v>2327.8000487999998</v>
      </c>
      <c r="H646">
        <v>2248.7600097999998</v>
      </c>
      <c r="I646">
        <v>2227.2399902000002</v>
      </c>
      <c r="J646">
        <v>2277.3549804999998</v>
      </c>
      <c r="L646" t="str">
        <f t="shared" si="76"/>
        <v>27SEP2023:21:00:00</v>
      </c>
      <c r="M646">
        <v>22</v>
      </c>
      <c r="N646">
        <f t="shared" si="77"/>
        <v>-67.466796800000338</v>
      </c>
      <c r="O646">
        <f t="shared" si="79"/>
        <v>-67.466796800000338</v>
      </c>
      <c r="P646" t="str">
        <f t="shared" si="80"/>
        <v/>
      </c>
      <c r="Q646">
        <f t="shared" si="81"/>
        <v>1</v>
      </c>
      <c r="R646" t="str">
        <f t="shared" si="82"/>
        <v/>
      </c>
      <c r="S646">
        <f t="shared" si="78"/>
        <v>2.9127888774862751</v>
      </c>
    </row>
    <row r="647" spans="1:19" x14ac:dyDescent="0.3">
      <c r="A647" t="s">
        <v>721</v>
      </c>
      <c r="B647">
        <v>2253.8342284999999</v>
      </c>
      <c r="C647">
        <v>2073.8500976999999</v>
      </c>
      <c r="D647">
        <v>2221.2832030999998</v>
      </c>
      <c r="E647">
        <v>2193.8505859000002</v>
      </c>
      <c r="F647">
        <v>2150.9799804999998</v>
      </c>
      <c r="G647">
        <v>2178.1999512000002</v>
      </c>
      <c r="H647">
        <v>2073.8500976999999</v>
      </c>
      <c r="I647">
        <v>2053.7399902000002</v>
      </c>
      <c r="J647">
        <v>2115.4516601999999</v>
      </c>
      <c r="L647" t="str">
        <f t="shared" si="76"/>
        <v>27SEP2023:22:00:00</v>
      </c>
      <c r="M647">
        <v>23</v>
      </c>
      <c r="N647">
        <f t="shared" si="77"/>
        <v>-179.9841308</v>
      </c>
      <c r="O647">
        <f t="shared" si="79"/>
        <v>-179.9841308</v>
      </c>
      <c r="P647" t="str">
        <f t="shared" si="80"/>
        <v/>
      </c>
      <c r="Q647">
        <f t="shared" si="81"/>
        <v>1</v>
      </c>
      <c r="R647" t="str">
        <f t="shared" si="82"/>
        <v/>
      </c>
      <c r="S647">
        <f t="shared" si="78"/>
        <v>7.985686281807217</v>
      </c>
    </row>
    <row r="648" spans="1:19" x14ac:dyDescent="0.3">
      <c r="A648" t="s">
        <v>722</v>
      </c>
      <c r="B648">
        <v>2033.4749756000001</v>
      </c>
      <c r="C648">
        <v>1919.4799805</v>
      </c>
      <c r="D648">
        <v>2036.7128906</v>
      </c>
      <c r="E648">
        <v>1992.8789062999999</v>
      </c>
      <c r="F648">
        <v>1978.1700439000001</v>
      </c>
      <c r="G648">
        <v>2003.4200439000001</v>
      </c>
      <c r="H648">
        <v>1919.4799805</v>
      </c>
      <c r="I648">
        <v>1895.5300293</v>
      </c>
      <c r="J648">
        <v>1950.0046387</v>
      </c>
      <c r="L648" t="str">
        <f t="shared" si="76"/>
        <v>27SEP2023:23:00:00</v>
      </c>
      <c r="M648">
        <v>24</v>
      </c>
      <c r="N648">
        <f t="shared" si="77"/>
        <v>-113.9949951000001</v>
      </c>
      <c r="O648">
        <f t="shared" si="79"/>
        <v>-113.9949951000001</v>
      </c>
      <c r="P648" t="str">
        <f t="shared" si="80"/>
        <v/>
      </c>
      <c r="Q648">
        <f t="shared" si="81"/>
        <v>1</v>
      </c>
      <c r="R648" t="str">
        <f t="shared" si="82"/>
        <v/>
      </c>
      <c r="S648">
        <f t="shared" si="78"/>
        <v>5.6059207252533101</v>
      </c>
    </row>
    <row r="649" spans="1:19" x14ac:dyDescent="0.3">
      <c r="A649" t="s">
        <v>723</v>
      </c>
      <c r="B649">
        <v>1868.9974365</v>
      </c>
      <c r="C649">
        <v>1772.8399658000001</v>
      </c>
      <c r="D649">
        <v>1848.4082031</v>
      </c>
      <c r="E649">
        <v>1783.3215332</v>
      </c>
      <c r="F649">
        <v>1811.0899658000001</v>
      </c>
      <c r="G649">
        <v>1834.0699463000001</v>
      </c>
      <c r="H649">
        <v>1772.8399658000001</v>
      </c>
      <c r="I649">
        <v>1745.1300048999999</v>
      </c>
      <c r="J649">
        <v>1789.5886230000001</v>
      </c>
      <c r="L649" t="str">
        <f t="shared" si="76"/>
        <v>28SEP2023:00:00:00</v>
      </c>
      <c r="M649">
        <v>1</v>
      </c>
      <c r="N649">
        <f t="shared" si="77"/>
        <v>-96.157470699999976</v>
      </c>
      <c r="O649">
        <f t="shared" si="79"/>
        <v>-96.157470699999976</v>
      </c>
      <c r="P649" t="str">
        <f t="shared" si="80"/>
        <v/>
      </c>
      <c r="Q649">
        <f t="shared" si="81"/>
        <v>1</v>
      </c>
      <c r="R649" t="str">
        <f t="shared" si="82"/>
        <v/>
      </c>
      <c r="S649">
        <f t="shared" si="78"/>
        <v>5.1448690523658716</v>
      </c>
    </row>
    <row r="650" spans="1:19" x14ac:dyDescent="0.3">
      <c r="A650" t="s">
        <v>724</v>
      </c>
      <c r="B650">
        <v>1672.4785156</v>
      </c>
      <c r="C650">
        <v>1644.5400391000001</v>
      </c>
      <c r="D650">
        <v>1738.7614745999999</v>
      </c>
      <c r="E650">
        <v>1659.4199219</v>
      </c>
      <c r="F650">
        <v>1694.9499512</v>
      </c>
      <c r="G650">
        <v>1730.2299805</v>
      </c>
      <c r="H650">
        <v>1644.5400391000001</v>
      </c>
      <c r="I650">
        <v>1658.0400391000001</v>
      </c>
      <c r="J650">
        <v>1681.0443115</v>
      </c>
      <c r="L650" t="str">
        <f t="shared" si="76"/>
        <v>28SEP2023:01:00:00</v>
      </c>
      <c r="M650">
        <v>2</v>
      </c>
      <c r="N650">
        <f t="shared" si="77"/>
        <v>-27.938476499999979</v>
      </c>
      <c r="O650">
        <f t="shared" si="79"/>
        <v>-27.938476499999979</v>
      </c>
      <c r="P650" t="str">
        <f t="shared" si="80"/>
        <v/>
      </c>
      <c r="Q650">
        <f t="shared" si="81"/>
        <v>1</v>
      </c>
      <c r="R650" t="str">
        <f t="shared" si="82"/>
        <v/>
      </c>
      <c r="S650">
        <f t="shared" si="78"/>
        <v>1.6704834315899764</v>
      </c>
    </row>
    <row r="651" spans="1:19" x14ac:dyDescent="0.3">
      <c r="A651" t="s">
        <v>725</v>
      </c>
      <c r="B651">
        <v>1610.3243408000001</v>
      </c>
      <c r="C651">
        <v>1556.3800048999999</v>
      </c>
      <c r="D651">
        <v>1668.9179687999999</v>
      </c>
      <c r="E651">
        <v>1605.8383789</v>
      </c>
      <c r="F651">
        <v>1592.9699707</v>
      </c>
      <c r="G651">
        <v>1619.1899414</v>
      </c>
      <c r="H651">
        <v>1556.3800048999999</v>
      </c>
      <c r="I651">
        <v>1563.5799560999999</v>
      </c>
      <c r="J651">
        <v>1590.9875488</v>
      </c>
      <c r="L651" t="str">
        <f t="shared" si="76"/>
        <v>28SEP2023:02:00:00</v>
      </c>
      <c r="M651">
        <v>3</v>
      </c>
      <c r="N651">
        <f t="shared" si="77"/>
        <v>-53.944335900000169</v>
      </c>
      <c r="O651">
        <f t="shared" si="79"/>
        <v>-53.944335900000169</v>
      </c>
      <c r="P651" t="str">
        <f t="shared" si="80"/>
        <v/>
      </c>
      <c r="Q651">
        <f t="shared" si="81"/>
        <v>1</v>
      </c>
      <c r="R651" t="str">
        <f t="shared" si="82"/>
        <v/>
      </c>
      <c r="S651">
        <f t="shared" si="78"/>
        <v>3.3499050180910093</v>
      </c>
    </row>
    <row r="652" spans="1:19" x14ac:dyDescent="0.3">
      <c r="A652" t="s">
        <v>726</v>
      </c>
      <c r="B652">
        <v>1580.2696533000001</v>
      </c>
      <c r="C652">
        <v>1493.4699707</v>
      </c>
      <c r="D652">
        <v>1606.1785889</v>
      </c>
      <c r="E652">
        <v>1536.3842772999999</v>
      </c>
      <c r="F652">
        <v>1515.5699463000001</v>
      </c>
      <c r="G652">
        <v>1536.2399902</v>
      </c>
      <c r="H652">
        <v>1493.4699707</v>
      </c>
      <c r="I652">
        <v>1494.0400391000001</v>
      </c>
      <c r="J652">
        <v>1522.6697998</v>
      </c>
      <c r="L652" t="str">
        <f t="shared" si="76"/>
        <v>28SEP2023:03:00:00</v>
      </c>
      <c r="M652">
        <v>4</v>
      </c>
      <c r="N652">
        <f t="shared" si="77"/>
        <v>-86.799682600000096</v>
      </c>
      <c r="O652">
        <f t="shared" si="79"/>
        <v>-86.799682600000096</v>
      </c>
      <c r="P652" t="str">
        <f t="shared" si="80"/>
        <v/>
      </c>
      <c r="Q652">
        <f t="shared" si="81"/>
        <v>1</v>
      </c>
      <c r="R652" t="str">
        <f t="shared" si="82"/>
        <v/>
      </c>
      <c r="S652">
        <f t="shared" si="78"/>
        <v>5.4927133745016583</v>
      </c>
    </row>
    <row r="653" spans="1:19" x14ac:dyDescent="0.3">
      <c r="A653" t="s">
        <v>727</v>
      </c>
      <c r="B653">
        <v>1548.1356201000001</v>
      </c>
      <c r="C653">
        <v>1452.0100098</v>
      </c>
      <c r="D653">
        <v>1546.9858397999999</v>
      </c>
      <c r="E653">
        <v>1457.0583495999999</v>
      </c>
      <c r="F653">
        <v>1474.5</v>
      </c>
      <c r="G653">
        <v>1495.9399414</v>
      </c>
      <c r="H653">
        <v>1452.0100098</v>
      </c>
      <c r="I653">
        <v>1450.8800048999999</v>
      </c>
      <c r="J653">
        <v>1477.3082274999999</v>
      </c>
      <c r="L653" t="str">
        <f t="shared" si="76"/>
        <v>28SEP2023:04:00:00</v>
      </c>
      <c r="M653">
        <v>5</v>
      </c>
      <c r="N653">
        <f t="shared" si="77"/>
        <v>-96.125610300000062</v>
      </c>
      <c r="O653">
        <f t="shared" si="79"/>
        <v>-96.125610300000062</v>
      </c>
      <c r="P653" t="str">
        <f t="shared" si="80"/>
        <v/>
      </c>
      <c r="Q653">
        <f t="shared" si="81"/>
        <v>1</v>
      </c>
      <c r="R653" t="str">
        <f t="shared" si="82"/>
        <v/>
      </c>
      <c r="S653">
        <f t="shared" si="78"/>
        <v>6.20912076771355</v>
      </c>
    </row>
    <row r="654" spans="1:19" x14ac:dyDescent="0.3">
      <c r="A654" t="s">
        <v>728</v>
      </c>
      <c r="B654">
        <v>1526.5877685999999</v>
      </c>
      <c r="C654">
        <v>1435.3199463000001</v>
      </c>
      <c r="D654">
        <v>1533.8822021000001</v>
      </c>
      <c r="E654">
        <v>1452.4294434000001</v>
      </c>
      <c r="F654">
        <v>1466.0699463000001</v>
      </c>
      <c r="G654">
        <v>1486.8100586</v>
      </c>
      <c r="H654">
        <v>1435.3199463000001</v>
      </c>
      <c r="I654">
        <v>1434.9399414</v>
      </c>
      <c r="J654">
        <v>1463.1423339999999</v>
      </c>
      <c r="L654" t="str">
        <f t="shared" si="76"/>
        <v>28SEP2023:05:00:00</v>
      </c>
      <c r="M654">
        <v>6</v>
      </c>
      <c r="N654">
        <f t="shared" si="77"/>
        <v>-91.267822299999807</v>
      </c>
      <c r="O654">
        <f t="shared" si="79"/>
        <v>-91.267822299999807</v>
      </c>
      <c r="P654" t="str">
        <f t="shared" si="80"/>
        <v/>
      </c>
      <c r="Q654">
        <f t="shared" si="81"/>
        <v>1</v>
      </c>
      <c r="R654" t="str">
        <f t="shared" si="82"/>
        <v/>
      </c>
      <c r="S654">
        <f t="shared" si="78"/>
        <v>5.9785506066054444</v>
      </c>
    </row>
    <row r="655" spans="1:19" x14ac:dyDescent="0.3">
      <c r="A655" t="s">
        <v>729</v>
      </c>
      <c r="B655">
        <v>1563.6721190999999</v>
      </c>
      <c r="C655">
        <v>1473.2900391000001</v>
      </c>
      <c r="D655">
        <v>1583.1364745999999</v>
      </c>
      <c r="E655">
        <v>1488.7548827999999</v>
      </c>
      <c r="F655">
        <v>1500.9300536999999</v>
      </c>
      <c r="G655">
        <v>1522.6600341999999</v>
      </c>
      <c r="H655">
        <v>1473.2900391000001</v>
      </c>
      <c r="I655">
        <v>1471.7900391000001</v>
      </c>
      <c r="J655">
        <v>1502.5102539</v>
      </c>
      <c r="L655" t="str">
        <f t="shared" si="76"/>
        <v>28SEP2023:06:00:00</v>
      </c>
      <c r="M655">
        <v>7</v>
      </c>
      <c r="N655">
        <f t="shared" si="77"/>
        <v>-90.38207999999986</v>
      </c>
      <c r="O655">
        <f t="shared" si="79"/>
        <v>-90.38207999999986</v>
      </c>
      <c r="P655" t="str">
        <f t="shared" si="80"/>
        <v/>
      </c>
      <c r="Q655">
        <f t="shared" si="81"/>
        <v>1</v>
      </c>
      <c r="R655" t="str">
        <f t="shared" si="82"/>
        <v/>
      </c>
      <c r="S655">
        <f t="shared" si="78"/>
        <v>5.7801171291601028</v>
      </c>
    </row>
    <row r="656" spans="1:19" x14ac:dyDescent="0.3">
      <c r="A656" t="s">
        <v>730</v>
      </c>
      <c r="B656">
        <v>1683.4631348</v>
      </c>
      <c r="C656">
        <v>1558.5500488</v>
      </c>
      <c r="D656">
        <v>1666.5197754000001</v>
      </c>
      <c r="E656">
        <v>1578.2154541</v>
      </c>
      <c r="F656">
        <v>1601.5899658000001</v>
      </c>
      <c r="G656">
        <v>1621.0100098</v>
      </c>
      <c r="H656">
        <v>1558.5500488</v>
      </c>
      <c r="I656">
        <v>1556.2900391000001</v>
      </c>
      <c r="J656">
        <v>1590.0161132999999</v>
      </c>
      <c r="L656" t="str">
        <f t="shared" si="76"/>
        <v>28SEP2023:07:00:00</v>
      </c>
      <c r="M656">
        <v>8</v>
      </c>
      <c r="N656">
        <f t="shared" si="77"/>
        <v>-124.91308600000002</v>
      </c>
      <c r="O656">
        <f t="shared" si="79"/>
        <v>-124.91308600000002</v>
      </c>
      <c r="P656" t="str">
        <f t="shared" si="80"/>
        <v/>
      </c>
      <c r="Q656">
        <f t="shared" si="81"/>
        <v>1</v>
      </c>
      <c r="R656" t="str">
        <f t="shared" si="82"/>
        <v/>
      </c>
      <c r="S656">
        <f t="shared" si="78"/>
        <v>7.4200072111968192</v>
      </c>
    </row>
    <row r="657" spans="1:19" x14ac:dyDescent="0.3">
      <c r="A657" t="s">
        <v>731</v>
      </c>
      <c r="B657">
        <v>1693.0479736</v>
      </c>
      <c r="C657">
        <v>1567.1999512</v>
      </c>
      <c r="D657">
        <v>1685.7230225000001</v>
      </c>
      <c r="E657">
        <v>1613.1044922000001</v>
      </c>
      <c r="F657">
        <v>1627.4599608999999</v>
      </c>
      <c r="G657">
        <v>1645.0200195</v>
      </c>
      <c r="H657">
        <v>1567.1999512</v>
      </c>
      <c r="I657">
        <v>1565.3499756000001</v>
      </c>
      <c r="J657">
        <v>1604.1575928</v>
      </c>
      <c r="L657" t="str">
        <f t="shared" si="76"/>
        <v>28SEP2023:08:00:00</v>
      </c>
      <c r="M657">
        <v>9</v>
      </c>
      <c r="N657">
        <f t="shared" si="77"/>
        <v>-125.84802239999999</v>
      </c>
      <c r="O657">
        <f t="shared" si="79"/>
        <v>-125.84802239999999</v>
      </c>
      <c r="P657" t="str">
        <f t="shared" si="80"/>
        <v/>
      </c>
      <c r="Q657">
        <f t="shared" si="81"/>
        <v>1</v>
      </c>
      <c r="R657" t="str">
        <f t="shared" si="82"/>
        <v/>
      </c>
      <c r="S657">
        <f t="shared" si="78"/>
        <v>7.4332224699105236</v>
      </c>
    </row>
    <row r="658" spans="1:19" x14ac:dyDescent="0.3">
      <c r="A658" t="s">
        <v>732</v>
      </c>
      <c r="B658">
        <v>1717.7408447</v>
      </c>
      <c r="C658">
        <v>1631.7399902</v>
      </c>
      <c r="D658">
        <v>1730.9262695</v>
      </c>
      <c r="E658">
        <v>1659.3145752</v>
      </c>
      <c r="F658">
        <v>1699.4399414</v>
      </c>
      <c r="G658">
        <v>1716.5500488</v>
      </c>
      <c r="H658">
        <v>1631.7399902</v>
      </c>
      <c r="I658">
        <v>1630.8499756000001</v>
      </c>
      <c r="J658">
        <v>1666.5612793</v>
      </c>
      <c r="L658" t="str">
        <f t="shared" si="76"/>
        <v>28SEP2023:09:00:00</v>
      </c>
      <c r="M658">
        <v>10</v>
      </c>
      <c r="N658">
        <f t="shared" si="77"/>
        <v>-86.000854500000059</v>
      </c>
      <c r="O658">
        <f t="shared" si="79"/>
        <v>-86.000854500000059</v>
      </c>
      <c r="P658" t="str">
        <f t="shared" si="80"/>
        <v/>
      </c>
      <c r="Q658">
        <f t="shared" si="81"/>
        <v>1</v>
      </c>
      <c r="R658" t="str">
        <f t="shared" si="82"/>
        <v/>
      </c>
      <c r="S658">
        <f t="shared" si="78"/>
        <v>5.0066256947519889</v>
      </c>
    </row>
    <row r="659" spans="1:19" x14ac:dyDescent="0.3">
      <c r="A659" t="s">
        <v>733</v>
      </c>
      <c r="B659">
        <v>1910.1447754000001</v>
      </c>
      <c r="C659">
        <v>1787.6300048999999</v>
      </c>
      <c r="D659">
        <v>1877.4011230000001</v>
      </c>
      <c r="E659">
        <v>1827.6925048999999</v>
      </c>
      <c r="F659">
        <v>1843.7399902</v>
      </c>
      <c r="G659">
        <v>1865.2800293</v>
      </c>
      <c r="H659">
        <v>1787.6300048999999</v>
      </c>
      <c r="I659">
        <v>1786.0300293</v>
      </c>
      <c r="J659">
        <v>1818.4802245999999</v>
      </c>
      <c r="L659" t="str">
        <f t="shared" si="76"/>
        <v>28SEP2023:10:00:00</v>
      </c>
      <c r="M659">
        <v>11</v>
      </c>
      <c r="N659">
        <f t="shared" si="77"/>
        <v>-122.51477050000017</v>
      </c>
      <c r="O659">
        <f t="shared" si="79"/>
        <v>-122.51477050000017</v>
      </c>
      <c r="P659" t="str">
        <f t="shared" si="80"/>
        <v/>
      </c>
      <c r="Q659">
        <f t="shared" si="81"/>
        <v>1</v>
      </c>
      <c r="R659" t="str">
        <f t="shared" si="82"/>
        <v/>
      </c>
      <c r="S659">
        <f t="shared" si="78"/>
        <v>6.4138997251841596</v>
      </c>
    </row>
    <row r="660" spans="1:19" x14ac:dyDescent="0.3">
      <c r="A660" t="s">
        <v>734</v>
      </c>
      <c r="B660">
        <v>2097.3303222999998</v>
      </c>
      <c r="C660">
        <v>1970.3199463000001</v>
      </c>
      <c r="D660">
        <v>2088.8706054999998</v>
      </c>
      <c r="E660">
        <v>2021.7493896000001</v>
      </c>
      <c r="F660">
        <v>2029.5699463000001</v>
      </c>
      <c r="G660">
        <v>2055.5400390999998</v>
      </c>
      <c r="H660">
        <v>1970.3199463000001</v>
      </c>
      <c r="I660">
        <v>1967.1700439000001</v>
      </c>
      <c r="J660">
        <v>2007.5322266000001</v>
      </c>
      <c r="L660" t="str">
        <f t="shared" si="76"/>
        <v>28SEP2023:11:00:00</v>
      </c>
      <c r="M660">
        <v>12</v>
      </c>
      <c r="N660">
        <f t="shared" si="77"/>
        <v>-127.01037599999972</v>
      </c>
      <c r="O660">
        <f t="shared" si="79"/>
        <v>-127.01037599999972</v>
      </c>
      <c r="P660" t="str">
        <f t="shared" si="80"/>
        <v/>
      </c>
      <c r="Q660">
        <f t="shared" si="81"/>
        <v>1</v>
      </c>
      <c r="R660" t="str">
        <f t="shared" si="82"/>
        <v/>
      </c>
      <c r="S660">
        <f t="shared" si="78"/>
        <v>6.0558117455106482</v>
      </c>
    </row>
    <row r="661" spans="1:19" x14ac:dyDescent="0.3">
      <c r="A661" t="s">
        <v>735</v>
      </c>
      <c r="B661">
        <v>2269.3100586</v>
      </c>
      <c r="C661">
        <v>2149.7399902000002</v>
      </c>
      <c r="D661">
        <v>2278.6784668</v>
      </c>
      <c r="E661">
        <v>2201.2180176000002</v>
      </c>
      <c r="F661">
        <v>2174.9499512000002</v>
      </c>
      <c r="G661">
        <v>2211.9199219000002</v>
      </c>
      <c r="H661">
        <v>2149.7399902000002</v>
      </c>
      <c r="I661">
        <v>2146.8798827999999</v>
      </c>
      <c r="J661">
        <v>2183.4086914</v>
      </c>
      <c r="L661" t="str">
        <f t="shared" si="76"/>
        <v>28SEP2023:12:00:00</v>
      </c>
      <c r="M661">
        <v>13</v>
      </c>
      <c r="N661">
        <f t="shared" si="77"/>
        <v>-119.57006839999985</v>
      </c>
      <c r="O661">
        <f t="shared" si="79"/>
        <v>-119.57006839999985</v>
      </c>
      <c r="P661" t="str">
        <f t="shared" si="80"/>
        <v/>
      </c>
      <c r="Q661">
        <f t="shared" si="81"/>
        <v>1</v>
      </c>
      <c r="R661" t="str">
        <f t="shared" si="82"/>
        <v/>
      </c>
      <c r="S661">
        <f t="shared" si="78"/>
        <v>5.269005350188503</v>
      </c>
    </row>
    <row r="662" spans="1:19" x14ac:dyDescent="0.3">
      <c r="A662" t="s">
        <v>736</v>
      </c>
      <c r="B662">
        <v>2479.9650879000001</v>
      </c>
      <c r="C662">
        <v>2351.3898926000002</v>
      </c>
      <c r="D662">
        <v>2434.7585448999998</v>
      </c>
      <c r="E662">
        <v>2369.0075683999999</v>
      </c>
      <c r="F662">
        <v>2327.25</v>
      </c>
      <c r="G662">
        <v>2378.5500487999998</v>
      </c>
      <c r="H662">
        <v>2351.3898926000002</v>
      </c>
      <c r="I662">
        <v>2345.3200683999999</v>
      </c>
      <c r="J662">
        <v>2366.5449219000002</v>
      </c>
      <c r="L662" t="str">
        <f t="shared" si="76"/>
        <v>28SEP2023:13:00:00</v>
      </c>
      <c r="M662">
        <v>14</v>
      </c>
      <c r="N662">
        <f t="shared" si="77"/>
        <v>-128.5751952999999</v>
      </c>
      <c r="O662">
        <f t="shared" si="79"/>
        <v>-128.5751952999999</v>
      </c>
      <c r="P662" t="str">
        <f t="shared" si="80"/>
        <v/>
      </c>
      <c r="Q662">
        <f t="shared" si="81"/>
        <v>1</v>
      </c>
      <c r="R662" t="str">
        <f t="shared" si="82"/>
        <v/>
      </c>
      <c r="S662">
        <f t="shared" si="78"/>
        <v>5.1845566668390317</v>
      </c>
    </row>
    <row r="663" spans="1:19" x14ac:dyDescent="0.3">
      <c r="A663" t="s">
        <v>737</v>
      </c>
      <c r="B663">
        <v>2627.2033691000001</v>
      </c>
      <c r="C663">
        <v>2525.1799316000001</v>
      </c>
      <c r="D663">
        <v>2549.015625</v>
      </c>
      <c r="E663">
        <v>2509.4770508000001</v>
      </c>
      <c r="F663">
        <v>2479.3200683999999</v>
      </c>
      <c r="G663">
        <v>2534.8000487999998</v>
      </c>
      <c r="H663">
        <v>2525.1799316000001</v>
      </c>
      <c r="I663">
        <v>2514.7800293</v>
      </c>
      <c r="J663">
        <v>2523.203125</v>
      </c>
      <c r="L663" t="str">
        <f t="shared" si="76"/>
        <v>28SEP2023:14:00:00</v>
      </c>
      <c r="M663">
        <v>15</v>
      </c>
      <c r="N663">
        <f t="shared" si="77"/>
        <v>-102.0234375</v>
      </c>
      <c r="O663">
        <f t="shared" si="79"/>
        <v>-102.0234375</v>
      </c>
      <c r="P663" t="str">
        <f t="shared" si="80"/>
        <v/>
      </c>
      <c r="Q663">
        <f t="shared" si="81"/>
        <v>1</v>
      </c>
      <c r="R663" t="str">
        <f t="shared" si="82"/>
        <v/>
      </c>
      <c r="S663">
        <f t="shared" si="78"/>
        <v>3.8833475436258333</v>
      </c>
    </row>
    <row r="664" spans="1:19" x14ac:dyDescent="0.3">
      <c r="A664" t="s">
        <v>738</v>
      </c>
      <c r="B664">
        <v>2735.6589355000001</v>
      </c>
      <c r="C664">
        <v>2641.5900879000001</v>
      </c>
      <c r="D664">
        <v>2659.8950195000002</v>
      </c>
      <c r="E664">
        <v>2629.4291991999999</v>
      </c>
      <c r="F664">
        <v>2576.8999023000001</v>
      </c>
      <c r="G664">
        <v>2631.8500976999999</v>
      </c>
      <c r="H664">
        <v>2641.5900879000001</v>
      </c>
      <c r="I664">
        <v>2624.7700195000002</v>
      </c>
      <c r="J664">
        <v>2632.7622070000002</v>
      </c>
      <c r="L664" t="str">
        <f t="shared" si="76"/>
        <v>28SEP2023:15:00:00</v>
      </c>
      <c r="M664">
        <v>16</v>
      </c>
      <c r="N664">
        <f t="shared" si="77"/>
        <v>-94.068847600000026</v>
      </c>
      <c r="O664">
        <f t="shared" si="79"/>
        <v>-94.068847600000026</v>
      </c>
      <c r="P664" t="str">
        <f t="shared" si="80"/>
        <v/>
      </c>
      <c r="Q664">
        <f t="shared" si="81"/>
        <v>1</v>
      </c>
      <c r="R664" t="str">
        <f t="shared" si="82"/>
        <v/>
      </c>
      <c r="S664">
        <f t="shared" si="78"/>
        <v>3.4386175257189704</v>
      </c>
    </row>
    <row r="665" spans="1:19" x14ac:dyDescent="0.3">
      <c r="A665" t="s">
        <v>739</v>
      </c>
      <c r="B665">
        <v>2807.0314941000001</v>
      </c>
      <c r="C665">
        <v>2703.5100097999998</v>
      </c>
      <c r="D665">
        <v>2734.5971679999998</v>
      </c>
      <c r="E665">
        <v>2683.1437987999998</v>
      </c>
      <c r="F665">
        <v>2629.5500487999998</v>
      </c>
      <c r="G665">
        <v>2685.6999512000002</v>
      </c>
      <c r="H665">
        <v>2703.5100097999998</v>
      </c>
      <c r="I665">
        <v>2680.8798827999999</v>
      </c>
      <c r="J665">
        <v>2693.7614745999999</v>
      </c>
      <c r="L665" t="str">
        <f t="shared" si="76"/>
        <v>28SEP2023:16:00:00</v>
      </c>
      <c r="M665">
        <v>17</v>
      </c>
      <c r="N665">
        <f t="shared" si="77"/>
        <v>-103.52148430000034</v>
      </c>
      <c r="O665">
        <f t="shared" si="79"/>
        <v>-103.52148430000034</v>
      </c>
      <c r="P665" t="str">
        <f t="shared" si="80"/>
        <v/>
      </c>
      <c r="Q665">
        <f t="shared" si="81"/>
        <v>1</v>
      </c>
      <c r="R665" t="str">
        <f t="shared" si="82"/>
        <v/>
      </c>
      <c r="S665">
        <f t="shared" si="78"/>
        <v>3.6879345499894987</v>
      </c>
    </row>
    <row r="666" spans="1:19" x14ac:dyDescent="0.3">
      <c r="A666" t="s">
        <v>740</v>
      </c>
      <c r="B666">
        <v>2838.8649902000002</v>
      </c>
      <c r="C666">
        <v>2733.5900879000001</v>
      </c>
      <c r="D666">
        <v>2745.4025879000001</v>
      </c>
      <c r="E666">
        <v>2663.6740722999998</v>
      </c>
      <c r="F666">
        <v>2659.3300780999998</v>
      </c>
      <c r="G666">
        <v>2723.5900879000001</v>
      </c>
      <c r="H666">
        <v>2733.5900879000001</v>
      </c>
      <c r="I666">
        <v>2700.5500487999998</v>
      </c>
      <c r="J666">
        <v>2717.6147461</v>
      </c>
      <c r="L666" t="str">
        <f t="shared" si="76"/>
        <v>28SEP2023:17:00:00</v>
      </c>
      <c r="M666">
        <v>18</v>
      </c>
      <c r="N666">
        <f t="shared" si="77"/>
        <v>-105.27490230000012</v>
      </c>
      <c r="O666">
        <f t="shared" si="79"/>
        <v>-105.27490230000012</v>
      </c>
      <c r="P666" t="str">
        <f t="shared" si="80"/>
        <v/>
      </c>
      <c r="Q666">
        <f t="shared" si="81"/>
        <v>1</v>
      </c>
      <c r="R666" t="str">
        <f t="shared" si="82"/>
        <v/>
      </c>
      <c r="S666">
        <f t="shared" si="78"/>
        <v>3.7083448020042487</v>
      </c>
    </row>
    <row r="667" spans="1:19" x14ac:dyDescent="0.3">
      <c r="A667" t="s">
        <v>741</v>
      </c>
      <c r="B667">
        <v>2788.9982909999999</v>
      </c>
      <c r="C667">
        <v>2668.3200683999999</v>
      </c>
      <c r="D667">
        <v>2712.2426758000001</v>
      </c>
      <c r="E667">
        <v>2616.4899902000002</v>
      </c>
      <c r="F667">
        <v>2633.8601073999998</v>
      </c>
      <c r="G667">
        <v>2689.2299804999998</v>
      </c>
      <c r="H667">
        <v>2668.3200683999999</v>
      </c>
      <c r="I667">
        <v>2627.6398926000002</v>
      </c>
      <c r="J667">
        <v>2663.5456543</v>
      </c>
      <c r="L667" t="str">
        <f t="shared" si="76"/>
        <v>28SEP2023:18:00:00</v>
      </c>
      <c r="M667">
        <v>19</v>
      </c>
      <c r="N667">
        <f t="shared" si="77"/>
        <v>-120.67822260000003</v>
      </c>
      <c r="O667">
        <f t="shared" si="79"/>
        <v>-120.67822260000003</v>
      </c>
      <c r="P667" t="str">
        <f t="shared" si="80"/>
        <v/>
      </c>
      <c r="Q667">
        <f t="shared" si="81"/>
        <v>1</v>
      </c>
      <c r="R667" t="str">
        <f t="shared" si="82"/>
        <v/>
      </c>
      <c r="S667">
        <f t="shared" si="78"/>
        <v>4.3269378468041531</v>
      </c>
    </row>
    <row r="668" spans="1:19" x14ac:dyDescent="0.3">
      <c r="A668" t="s">
        <v>742</v>
      </c>
      <c r="B668">
        <v>2681.5063476999999</v>
      </c>
      <c r="C668">
        <v>2545.2800293</v>
      </c>
      <c r="D668">
        <v>2592.7758789</v>
      </c>
      <c r="E668">
        <v>2504.0463866999999</v>
      </c>
      <c r="F668">
        <v>2564.4499512000002</v>
      </c>
      <c r="G668">
        <v>2613.1101073999998</v>
      </c>
      <c r="H668">
        <v>2545.2800293</v>
      </c>
      <c r="I668">
        <v>2507.8300780999998</v>
      </c>
      <c r="J668">
        <v>2552.2443847999998</v>
      </c>
      <c r="L668" t="str">
        <f t="shared" si="76"/>
        <v>28SEP2023:19:00:00</v>
      </c>
      <c r="M668">
        <v>20</v>
      </c>
      <c r="N668">
        <f t="shared" si="77"/>
        <v>-136.22631839999985</v>
      </c>
      <c r="O668">
        <f t="shared" si="79"/>
        <v>-136.22631839999985</v>
      </c>
      <c r="P668" t="str">
        <f t="shared" si="80"/>
        <v/>
      </c>
      <c r="Q668">
        <f t="shared" si="81"/>
        <v>1</v>
      </c>
      <c r="R668" t="str">
        <f t="shared" si="82"/>
        <v/>
      </c>
      <c r="S668">
        <f t="shared" si="78"/>
        <v>5.0802161448114722</v>
      </c>
    </row>
    <row r="669" spans="1:19" x14ac:dyDescent="0.3">
      <c r="A669" t="s">
        <v>743</v>
      </c>
      <c r="B669">
        <v>2537.1435547000001</v>
      </c>
      <c r="C669">
        <v>2383.4599609000002</v>
      </c>
      <c r="D669">
        <v>2470.2128905999998</v>
      </c>
      <c r="E669">
        <v>2403.3457030999998</v>
      </c>
      <c r="F669">
        <v>2440.7099609000002</v>
      </c>
      <c r="G669">
        <v>2485.1101073999998</v>
      </c>
      <c r="H669">
        <v>2383.4599609000002</v>
      </c>
      <c r="I669">
        <v>2351.2399902000002</v>
      </c>
      <c r="J669">
        <v>2407.0346679999998</v>
      </c>
      <c r="L669" t="str">
        <f t="shared" si="76"/>
        <v>28SEP2023:20:00:00</v>
      </c>
      <c r="M669">
        <v>21</v>
      </c>
      <c r="N669">
        <f t="shared" si="77"/>
        <v>-153.68359379999993</v>
      </c>
      <c r="O669">
        <f t="shared" si="79"/>
        <v>-153.68359379999993</v>
      </c>
      <c r="P669" t="str">
        <f t="shared" si="80"/>
        <v/>
      </c>
      <c r="Q669">
        <f t="shared" si="81"/>
        <v>1</v>
      </c>
      <c r="R669" t="str">
        <f t="shared" si="82"/>
        <v/>
      </c>
      <c r="S669">
        <f t="shared" si="78"/>
        <v>6.0573471893344228</v>
      </c>
    </row>
    <row r="670" spans="1:19" x14ac:dyDescent="0.3">
      <c r="A670" t="s">
        <v>744</v>
      </c>
      <c r="B670">
        <v>2428.7888183999999</v>
      </c>
      <c r="C670">
        <v>2255.8400879000001</v>
      </c>
      <c r="D670">
        <v>2382.6782226999999</v>
      </c>
      <c r="E670">
        <v>2314.4279784999999</v>
      </c>
      <c r="F670">
        <v>2337.6599120999999</v>
      </c>
      <c r="G670">
        <v>2380.1799316000001</v>
      </c>
      <c r="H670">
        <v>2255.8400879000001</v>
      </c>
      <c r="I670">
        <v>2226.4299316000001</v>
      </c>
      <c r="J670">
        <v>2293.0007323999998</v>
      </c>
      <c r="L670" t="str">
        <f t="shared" si="76"/>
        <v>28SEP2023:21:00:00</v>
      </c>
      <c r="M670">
        <v>22</v>
      </c>
      <c r="N670">
        <f t="shared" si="77"/>
        <v>-172.94873049999978</v>
      </c>
      <c r="O670">
        <f t="shared" si="79"/>
        <v>-172.94873049999978</v>
      </c>
      <c r="P670" t="str">
        <f t="shared" si="80"/>
        <v/>
      </c>
      <c r="Q670">
        <f t="shared" si="81"/>
        <v>1</v>
      </c>
      <c r="R670" t="str">
        <f t="shared" si="82"/>
        <v/>
      </c>
      <c r="S670">
        <f t="shared" si="78"/>
        <v>7.1207809089771867</v>
      </c>
    </row>
    <row r="671" spans="1:19" x14ac:dyDescent="0.3">
      <c r="A671" t="s">
        <v>745</v>
      </c>
      <c r="B671">
        <v>2255.0031737999998</v>
      </c>
      <c r="C671">
        <v>2090.5500487999998</v>
      </c>
      <c r="D671">
        <v>2247.9882812999999</v>
      </c>
      <c r="E671">
        <v>2166.6918945000002</v>
      </c>
      <c r="F671">
        <v>2195.6799316000001</v>
      </c>
      <c r="G671">
        <v>2234.1999512000002</v>
      </c>
      <c r="H671">
        <v>2090.5500487999998</v>
      </c>
      <c r="I671">
        <v>2061.1899414</v>
      </c>
      <c r="J671">
        <v>2138.1076659999999</v>
      </c>
      <c r="L671" t="str">
        <f t="shared" si="76"/>
        <v>28SEP2023:22:00:00</v>
      </c>
      <c r="M671">
        <v>23</v>
      </c>
      <c r="N671">
        <f t="shared" si="77"/>
        <v>-164.453125</v>
      </c>
      <c r="O671">
        <f t="shared" si="79"/>
        <v>-164.453125</v>
      </c>
      <c r="P671" t="str">
        <f t="shared" si="80"/>
        <v/>
      </c>
      <c r="Q671">
        <f t="shared" si="81"/>
        <v>1</v>
      </c>
      <c r="R671" t="str">
        <f t="shared" si="82"/>
        <v/>
      </c>
      <c r="S671">
        <f t="shared" si="78"/>
        <v>7.2928112434925394</v>
      </c>
    </row>
    <row r="672" spans="1:19" x14ac:dyDescent="0.3">
      <c r="A672" t="s">
        <v>746</v>
      </c>
      <c r="B672">
        <v>2088.3254394999999</v>
      </c>
      <c r="C672">
        <v>1938.5400391000001</v>
      </c>
      <c r="D672">
        <v>2033.0654297000001</v>
      </c>
      <c r="E672">
        <v>1939.6320800999999</v>
      </c>
      <c r="F672">
        <v>2025.9499512</v>
      </c>
      <c r="G672">
        <v>2060.6499023000001</v>
      </c>
      <c r="H672">
        <v>1938.5400391000001</v>
      </c>
      <c r="I672">
        <v>1907.8699951000001</v>
      </c>
      <c r="J672">
        <v>1969.1962891000001</v>
      </c>
      <c r="L672" t="str">
        <f t="shared" si="76"/>
        <v>28SEP2023:23:00:00</v>
      </c>
      <c r="M672">
        <v>24</v>
      </c>
      <c r="N672">
        <f t="shared" si="77"/>
        <v>-149.78540039999984</v>
      </c>
      <c r="O672">
        <f t="shared" si="79"/>
        <v>-149.78540039999984</v>
      </c>
      <c r="P672" t="str">
        <f t="shared" si="80"/>
        <v/>
      </c>
      <c r="Q672">
        <f t="shared" si="81"/>
        <v>1</v>
      </c>
      <c r="R672" t="str">
        <f t="shared" si="82"/>
        <v/>
      </c>
      <c r="S672">
        <f t="shared" si="78"/>
        <v>7.1725123664567541</v>
      </c>
    </row>
    <row r="673" spans="1:19" x14ac:dyDescent="0.3">
      <c r="A673" t="s">
        <v>747</v>
      </c>
      <c r="B673">
        <v>1901.3457031</v>
      </c>
      <c r="C673">
        <v>1793.6600341999999</v>
      </c>
      <c r="D673">
        <v>1854.9794922000001</v>
      </c>
      <c r="E673">
        <v>1770.3182373</v>
      </c>
      <c r="F673">
        <v>1860.6500243999999</v>
      </c>
      <c r="G673">
        <v>1893.7399902</v>
      </c>
      <c r="H673">
        <v>1793.6600341999999</v>
      </c>
      <c r="I673">
        <v>1762.1500243999999</v>
      </c>
      <c r="J673">
        <v>1813.1779785000001</v>
      </c>
      <c r="L673" t="str">
        <f t="shared" si="76"/>
        <v>29SEP2023:00:00:00</v>
      </c>
      <c r="M673">
        <v>1</v>
      </c>
      <c r="N673">
        <f t="shared" si="77"/>
        <v>-107.68566890000011</v>
      </c>
      <c r="O673">
        <f t="shared" si="79"/>
        <v>-107.68566890000011</v>
      </c>
      <c r="P673" t="str">
        <f t="shared" si="80"/>
        <v/>
      </c>
      <c r="Q673">
        <f t="shared" si="81"/>
        <v>1</v>
      </c>
      <c r="R673" t="str">
        <f t="shared" si="82"/>
        <v/>
      </c>
      <c r="S673">
        <f t="shared" si="78"/>
        <v>5.6636554164993136</v>
      </c>
    </row>
    <row r="674" spans="1:19" x14ac:dyDescent="0.3">
      <c r="A674" t="s">
        <v>748</v>
      </c>
      <c r="B674">
        <v>1782.5716553</v>
      </c>
      <c r="C674">
        <v>1713.3000488</v>
      </c>
      <c r="D674">
        <v>1741.1403809000001</v>
      </c>
      <c r="E674">
        <v>1663.8017577999999</v>
      </c>
      <c r="F674">
        <v>1743.5200195</v>
      </c>
      <c r="G674">
        <v>1749.25</v>
      </c>
      <c r="H674">
        <v>1713.3000488</v>
      </c>
      <c r="I674">
        <v>1681.0799560999999</v>
      </c>
      <c r="J674">
        <v>1715.8190918</v>
      </c>
      <c r="L674" t="str">
        <f t="shared" si="76"/>
        <v>29SEP2023:01:00:00</v>
      </c>
      <c r="M674">
        <v>2</v>
      </c>
      <c r="N674">
        <f t="shared" si="77"/>
        <v>-69.271606499999962</v>
      </c>
      <c r="O674">
        <f t="shared" si="79"/>
        <v>-69.271606499999962</v>
      </c>
      <c r="P674" t="str">
        <f t="shared" si="80"/>
        <v/>
      </c>
      <c r="Q674">
        <f t="shared" si="81"/>
        <v>1</v>
      </c>
      <c r="R674" t="str">
        <f t="shared" si="82"/>
        <v/>
      </c>
      <c r="S674">
        <f t="shared" si="78"/>
        <v>3.8860489166895129</v>
      </c>
    </row>
    <row r="675" spans="1:19" x14ac:dyDescent="0.3">
      <c r="A675" t="s">
        <v>749</v>
      </c>
      <c r="B675">
        <v>1667.1267089999999</v>
      </c>
      <c r="C675">
        <v>1606.4599608999999</v>
      </c>
      <c r="D675">
        <v>1682.5880127</v>
      </c>
      <c r="E675">
        <v>1609.9360352000001</v>
      </c>
      <c r="F675">
        <v>1633.8800048999999</v>
      </c>
      <c r="G675">
        <v>1638.6500243999999</v>
      </c>
      <c r="H675">
        <v>1606.4599608999999</v>
      </c>
      <c r="I675">
        <v>1582.4499512</v>
      </c>
      <c r="J675">
        <v>1620.4436035000001</v>
      </c>
      <c r="L675" t="str">
        <f t="shared" si="76"/>
        <v>29SEP2023:02:00:00</v>
      </c>
      <c r="M675">
        <v>3</v>
      </c>
      <c r="N675">
        <f t="shared" ref="N675:N721" si="83">C675-B675</f>
        <v>-60.66674809999995</v>
      </c>
      <c r="O675">
        <f t="shared" si="79"/>
        <v>-60.66674809999995</v>
      </c>
      <c r="P675" t="str">
        <f t="shared" si="80"/>
        <v/>
      </c>
      <c r="Q675">
        <f t="shared" si="81"/>
        <v>1</v>
      </c>
      <c r="R675" t="str">
        <f t="shared" si="82"/>
        <v/>
      </c>
      <c r="S675">
        <f t="shared" ref="S675:S721" si="84">ABS((B675-C675)/B675)*100</f>
        <v>3.6390004294508582</v>
      </c>
    </row>
    <row r="676" spans="1:19" x14ac:dyDescent="0.3">
      <c r="A676" t="s">
        <v>750</v>
      </c>
      <c r="B676">
        <v>1619.8819579999999</v>
      </c>
      <c r="C676">
        <v>1530.8199463000001</v>
      </c>
      <c r="D676">
        <v>1621.5451660000001</v>
      </c>
      <c r="E676">
        <v>1558.769043</v>
      </c>
      <c r="F676">
        <v>1552.4899902</v>
      </c>
      <c r="G676">
        <v>1558.5699463000001</v>
      </c>
      <c r="H676">
        <v>1530.8199463000001</v>
      </c>
      <c r="I676">
        <v>1510.4300536999999</v>
      </c>
      <c r="J676">
        <v>1547.7900391000001</v>
      </c>
      <c r="L676" t="str">
        <f t="shared" si="76"/>
        <v>29SEP2023:03:00:00</v>
      </c>
      <c r="M676">
        <v>4</v>
      </c>
      <c r="N676">
        <f t="shared" si="83"/>
        <v>-89.062011699999857</v>
      </c>
      <c r="O676">
        <f t="shared" si="79"/>
        <v>-89.062011699999857</v>
      </c>
      <c r="P676" t="str">
        <f t="shared" si="80"/>
        <v/>
      </c>
      <c r="Q676">
        <f t="shared" si="81"/>
        <v>1</v>
      </c>
      <c r="R676" t="str">
        <f t="shared" si="82"/>
        <v/>
      </c>
      <c r="S676">
        <f t="shared" si="84"/>
        <v>5.4980556614113398</v>
      </c>
    </row>
    <row r="677" spans="1:19" x14ac:dyDescent="0.3">
      <c r="A677" t="s">
        <v>751</v>
      </c>
      <c r="B677">
        <v>1579.7811279</v>
      </c>
      <c r="C677">
        <v>1488.8900146000001</v>
      </c>
      <c r="D677">
        <v>1567.9282227000001</v>
      </c>
      <c r="E677">
        <v>1499.4683838000001</v>
      </c>
      <c r="F677">
        <v>1509.1700439000001</v>
      </c>
      <c r="G677">
        <v>1515.4499512</v>
      </c>
      <c r="H677">
        <v>1488.8900146000001</v>
      </c>
      <c r="I677">
        <v>1465.4200439000001</v>
      </c>
      <c r="J677">
        <v>1502.3408202999999</v>
      </c>
      <c r="L677" t="str">
        <f t="shared" si="76"/>
        <v>29SEP2023:04:00:00</v>
      </c>
      <c r="M677">
        <v>5</v>
      </c>
      <c r="N677">
        <f t="shared" si="83"/>
        <v>-90.891113299999915</v>
      </c>
      <c r="O677">
        <f t="shared" si="79"/>
        <v>-90.891113299999915</v>
      </c>
      <c r="P677" t="str">
        <f t="shared" si="80"/>
        <v/>
      </c>
      <c r="Q677">
        <f t="shared" si="81"/>
        <v>1</v>
      </c>
      <c r="R677" t="str">
        <f t="shared" si="82"/>
        <v/>
      </c>
      <c r="S677">
        <f t="shared" si="84"/>
        <v>5.7533991066738022</v>
      </c>
    </row>
    <row r="678" spans="1:19" x14ac:dyDescent="0.3">
      <c r="A678" t="s">
        <v>752</v>
      </c>
      <c r="B678">
        <v>1557.0954589999999</v>
      </c>
      <c r="C678">
        <v>1476.0200195</v>
      </c>
      <c r="D678">
        <v>1552.3380127</v>
      </c>
      <c r="E678">
        <v>1480.0745850000001</v>
      </c>
      <c r="F678">
        <v>1502.0999756000001</v>
      </c>
      <c r="G678">
        <v>1509.2800293</v>
      </c>
      <c r="H678">
        <v>1476.0200195</v>
      </c>
      <c r="I678">
        <v>1453</v>
      </c>
      <c r="J678">
        <v>1490.3116454999999</v>
      </c>
      <c r="L678" t="str">
        <f t="shared" si="76"/>
        <v>29SEP2023:05:00:00</v>
      </c>
      <c r="M678">
        <v>6</v>
      </c>
      <c r="N678">
        <f t="shared" si="83"/>
        <v>-81.075439499999902</v>
      </c>
      <c r="O678">
        <f t="shared" si="79"/>
        <v>-81.075439499999902</v>
      </c>
      <c r="P678" t="str">
        <f t="shared" si="80"/>
        <v/>
      </c>
      <c r="Q678">
        <f t="shared" si="81"/>
        <v>1</v>
      </c>
      <c r="R678" t="str">
        <f t="shared" si="82"/>
        <v/>
      </c>
      <c r="S678">
        <f t="shared" si="84"/>
        <v>5.2068380927697451</v>
      </c>
    </row>
    <row r="679" spans="1:19" x14ac:dyDescent="0.3">
      <c r="A679" t="s">
        <v>753</v>
      </c>
      <c r="B679">
        <v>1604.5463867000001</v>
      </c>
      <c r="C679">
        <v>1504.1600341999999</v>
      </c>
      <c r="D679">
        <v>1586.6448975000001</v>
      </c>
      <c r="E679">
        <v>1503.3103027</v>
      </c>
      <c r="F679">
        <v>1530.4000243999999</v>
      </c>
      <c r="G679">
        <v>1538.0799560999999</v>
      </c>
      <c r="H679">
        <v>1504.1600341999999</v>
      </c>
      <c r="I679">
        <v>1482.2600098</v>
      </c>
      <c r="J679">
        <v>1520.1030272999999</v>
      </c>
      <c r="L679" t="str">
        <f t="shared" si="76"/>
        <v>29SEP2023:06:00:00</v>
      </c>
      <c r="M679">
        <v>7</v>
      </c>
      <c r="N679">
        <f t="shared" si="83"/>
        <v>-100.38635250000016</v>
      </c>
      <c r="O679">
        <f t="shared" si="79"/>
        <v>-100.38635250000016</v>
      </c>
      <c r="P679" t="str">
        <f t="shared" si="80"/>
        <v/>
      </c>
      <c r="Q679">
        <f t="shared" si="81"/>
        <v>1</v>
      </c>
      <c r="R679" t="str">
        <f t="shared" si="82"/>
        <v/>
      </c>
      <c r="S679">
        <f t="shared" si="84"/>
        <v>6.2563696090120748</v>
      </c>
    </row>
    <row r="680" spans="1:19" x14ac:dyDescent="0.3">
      <c r="A680" t="s">
        <v>754</v>
      </c>
      <c r="B680">
        <v>1680.1131591999999</v>
      </c>
      <c r="C680">
        <v>1589.4399414</v>
      </c>
      <c r="D680">
        <v>1682.5335693</v>
      </c>
      <c r="E680">
        <v>1616.9956055</v>
      </c>
      <c r="F680">
        <v>1615.9799805</v>
      </c>
      <c r="G680">
        <v>1624.5500488</v>
      </c>
      <c r="H680">
        <v>1589.4399414</v>
      </c>
      <c r="I680">
        <v>1553.7199707</v>
      </c>
      <c r="J680">
        <v>1603.5076904</v>
      </c>
      <c r="L680" t="str">
        <f t="shared" ref="L680:L721" si="85">A680</f>
        <v>29SEP2023:07:00:00</v>
      </c>
      <c r="M680">
        <v>8</v>
      </c>
      <c r="N680">
        <f t="shared" si="83"/>
        <v>-90.673217799999975</v>
      </c>
      <c r="O680">
        <f t="shared" si="79"/>
        <v>-90.673217799999975</v>
      </c>
      <c r="P680" t="str">
        <f t="shared" si="80"/>
        <v/>
      </c>
      <c r="Q680">
        <f t="shared" si="81"/>
        <v>1</v>
      </c>
      <c r="R680" t="str">
        <f t="shared" si="82"/>
        <v/>
      </c>
      <c r="S680">
        <f t="shared" si="84"/>
        <v>5.3968518312882443</v>
      </c>
    </row>
    <row r="681" spans="1:19" x14ac:dyDescent="0.3">
      <c r="A681" t="s">
        <v>755</v>
      </c>
      <c r="B681">
        <v>1692.793457</v>
      </c>
      <c r="C681">
        <v>1614.2099608999999</v>
      </c>
      <c r="D681">
        <v>1704.5980225000001</v>
      </c>
      <c r="E681">
        <v>1656.5637207</v>
      </c>
      <c r="F681">
        <v>1642.1700439000001</v>
      </c>
      <c r="G681">
        <v>1650.1700439000001</v>
      </c>
      <c r="H681">
        <v>1614.2099608999999</v>
      </c>
      <c r="I681">
        <v>1563.7199707</v>
      </c>
      <c r="J681">
        <v>1623.5325928</v>
      </c>
      <c r="L681" t="str">
        <f t="shared" si="85"/>
        <v>29SEP2023:08:00:00</v>
      </c>
      <c r="M681">
        <v>9</v>
      </c>
      <c r="N681">
        <f t="shared" si="83"/>
        <v>-78.583496100000048</v>
      </c>
      <c r="O681">
        <f t="shared" si="79"/>
        <v>-78.583496100000048</v>
      </c>
      <c r="P681" t="str">
        <f t="shared" si="80"/>
        <v/>
      </c>
      <c r="Q681">
        <f t="shared" si="81"/>
        <v>1</v>
      </c>
      <c r="R681" t="str">
        <f t="shared" si="82"/>
        <v/>
      </c>
      <c r="S681">
        <f t="shared" si="84"/>
        <v>4.6422377033088953</v>
      </c>
    </row>
    <row r="682" spans="1:19" x14ac:dyDescent="0.3">
      <c r="A682" t="s">
        <v>756</v>
      </c>
      <c r="B682">
        <v>1783.0053711</v>
      </c>
      <c r="C682">
        <v>1694.3900146000001</v>
      </c>
      <c r="D682">
        <v>1731.3049315999999</v>
      </c>
      <c r="E682">
        <v>1664.6259766000001</v>
      </c>
      <c r="F682">
        <v>1716.2399902</v>
      </c>
      <c r="G682">
        <v>1722.4799805</v>
      </c>
      <c r="H682">
        <v>1694.3900146000001</v>
      </c>
      <c r="I682">
        <v>1625.4100341999999</v>
      </c>
      <c r="J682">
        <v>1686.0729980000001</v>
      </c>
      <c r="L682" t="str">
        <f t="shared" si="85"/>
        <v>29SEP2023:09:00:00</v>
      </c>
      <c r="M682">
        <v>10</v>
      </c>
      <c r="N682">
        <f t="shared" si="83"/>
        <v>-88.615356499999962</v>
      </c>
      <c r="O682">
        <f t="shared" si="79"/>
        <v>-88.615356499999962</v>
      </c>
      <c r="P682" t="str">
        <f t="shared" si="80"/>
        <v/>
      </c>
      <c r="Q682">
        <f t="shared" si="81"/>
        <v>1</v>
      </c>
      <c r="R682" t="str">
        <f t="shared" si="82"/>
        <v/>
      </c>
      <c r="S682">
        <f t="shared" si="84"/>
        <v>4.9699994142659234</v>
      </c>
    </row>
    <row r="683" spans="1:19" x14ac:dyDescent="0.3">
      <c r="A683" t="s">
        <v>757</v>
      </c>
      <c r="B683">
        <v>1932.6907959</v>
      </c>
      <c r="C683">
        <v>1859.9200439000001</v>
      </c>
      <c r="D683">
        <v>1846.8791504000001</v>
      </c>
      <c r="E683">
        <v>1776.0671387</v>
      </c>
      <c r="F683">
        <v>1867.9100341999999</v>
      </c>
      <c r="G683">
        <v>1874.5899658000001</v>
      </c>
      <c r="H683">
        <v>1859.9200439000001</v>
      </c>
      <c r="I683">
        <v>1779.3000488</v>
      </c>
      <c r="J683">
        <v>1835.3918457</v>
      </c>
      <c r="L683" t="str">
        <f t="shared" si="85"/>
        <v>29SEP2023:10:00:00</v>
      </c>
      <c r="M683">
        <v>11</v>
      </c>
      <c r="N683">
        <f t="shared" si="83"/>
        <v>-72.770751999999902</v>
      </c>
      <c r="O683">
        <f t="shared" si="79"/>
        <v>-72.770751999999902</v>
      </c>
      <c r="P683" t="str">
        <f t="shared" si="80"/>
        <v/>
      </c>
      <c r="Q683">
        <f t="shared" si="81"/>
        <v>1</v>
      </c>
      <c r="R683" t="str">
        <f t="shared" si="82"/>
        <v/>
      </c>
      <c r="S683">
        <f t="shared" si="84"/>
        <v>3.7652557850627417</v>
      </c>
    </row>
    <row r="684" spans="1:19" x14ac:dyDescent="0.3">
      <c r="A684" t="s">
        <v>758</v>
      </c>
      <c r="B684">
        <v>2126.6074219000002</v>
      </c>
      <c r="C684">
        <v>2060.6398926000002</v>
      </c>
      <c r="D684">
        <v>2033.2432861</v>
      </c>
      <c r="E684">
        <v>1988.7089844</v>
      </c>
      <c r="F684">
        <v>2045.5999756000001</v>
      </c>
      <c r="G684">
        <v>2054.3200683999999</v>
      </c>
      <c r="H684">
        <v>2060.6398926000002</v>
      </c>
      <c r="I684">
        <v>1943.2900391000001</v>
      </c>
      <c r="J684">
        <v>2017.8197021000001</v>
      </c>
      <c r="L684" t="str">
        <f t="shared" si="85"/>
        <v>29SEP2023:11:00:00</v>
      </c>
      <c r="M684">
        <v>12</v>
      </c>
      <c r="N684">
        <f t="shared" si="83"/>
        <v>-65.967529300000024</v>
      </c>
      <c r="O684">
        <f t="shared" si="79"/>
        <v>-65.967529300000024</v>
      </c>
      <c r="P684" t="str">
        <f t="shared" si="80"/>
        <v/>
      </c>
      <c r="Q684">
        <f t="shared" si="81"/>
        <v>1</v>
      </c>
      <c r="R684" t="str">
        <f t="shared" si="82"/>
        <v/>
      </c>
      <c r="S684">
        <f t="shared" si="84"/>
        <v>3.1020078563001472</v>
      </c>
    </row>
    <row r="685" spans="1:19" x14ac:dyDescent="0.3">
      <c r="A685" t="s">
        <v>759</v>
      </c>
      <c r="B685">
        <v>2291.7116698999998</v>
      </c>
      <c r="C685">
        <v>2228.3999023000001</v>
      </c>
      <c r="D685">
        <v>2225.6264648000001</v>
      </c>
      <c r="E685">
        <v>2178.2434082</v>
      </c>
      <c r="F685">
        <v>2186.4299316000001</v>
      </c>
      <c r="G685">
        <v>2198</v>
      </c>
      <c r="H685">
        <v>2228.3999023000001</v>
      </c>
      <c r="I685">
        <v>2108.25</v>
      </c>
      <c r="J685">
        <v>2184.5634765999998</v>
      </c>
      <c r="L685" t="str">
        <f t="shared" si="85"/>
        <v>29SEP2023:12:00:00</v>
      </c>
      <c r="M685">
        <v>13</v>
      </c>
      <c r="N685">
        <f t="shared" si="83"/>
        <v>-63.311767599999712</v>
      </c>
      <c r="O685">
        <f t="shared" si="79"/>
        <v>-63.311767599999712</v>
      </c>
      <c r="P685" t="str">
        <f t="shared" si="80"/>
        <v/>
      </c>
      <c r="Q685">
        <f t="shared" si="81"/>
        <v>1</v>
      </c>
      <c r="R685" t="str">
        <f t="shared" si="82"/>
        <v/>
      </c>
      <c r="S685">
        <f t="shared" si="84"/>
        <v>2.7626410613322205</v>
      </c>
    </row>
    <row r="686" spans="1:19" x14ac:dyDescent="0.3">
      <c r="A686" t="s">
        <v>760</v>
      </c>
      <c r="B686">
        <v>2381.5322265999998</v>
      </c>
      <c r="C686">
        <v>2414.5</v>
      </c>
      <c r="D686">
        <v>2406.5461426000002</v>
      </c>
      <c r="E686">
        <v>2355.0087890999998</v>
      </c>
      <c r="F686">
        <v>2338.1499023000001</v>
      </c>
      <c r="G686">
        <v>2348.6000976999999</v>
      </c>
      <c r="H686">
        <v>2414.5</v>
      </c>
      <c r="I686">
        <v>2288.8200683999999</v>
      </c>
      <c r="J686">
        <v>2360.9802245999999</v>
      </c>
      <c r="L686" t="str">
        <f t="shared" si="85"/>
        <v>29SEP2023:13:00:00</v>
      </c>
      <c r="M686">
        <v>14</v>
      </c>
      <c r="N686">
        <f t="shared" si="83"/>
        <v>32.967773400000169</v>
      </c>
      <c r="O686" t="str">
        <f t="shared" si="79"/>
        <v/>
      </c>
      <c r="P686">
        <f t="shared" si="80"/>
        <v>32.967773400000169</v>
      </c>
      <c r="Q686" t="str">
        <f t="shared" si="81"/>
        <v/>
      </c>
      <c r="R686">
        <f t="shared" si="82"/>
        <v>1</v>
      </c>
      <c r="S686">
        <f t="shared" si="84"/>
        <v>1.3843093547831888</v>
      </c>
    </row>
    <row r="687" spans="1:19" x14ac:dyDescent="0.3">
      <c r="A687" t="s">
        <v>761</v>
      </c>
      <c r="B687">
        <v>2500.3510741999999</v>
      </c>
      <c r="C687">
        <v>2572.4499512000002</v>
      </c>
      <c r="D687">
        <v>2524.1259765999998</v>
      </c>
      <c r="E687">
        <v>2484.2194823999998</v>
      </c>
      <c r="F687">
        <v>2480.3300780999998</v>
      </c>
      <c r="G687">
        <v>2491.6201172000001</v>
      </c>
      <c r="H687">
        <v>2572.4499512000002</v>
      </c>
      <c r="I687">
        <v>2444.6000976999999</v>
      </c>
      <c r="J687">
        <v>2507.1354980000001</v>
      </c>
      <c r="L687" t="str">
        <f t="shared" si="85"/>
        <v>29SEP2023:14:00:00</v>
      </c>
      <c r="M687">
        <v>15</v>
      </c>
      <c r="N687">
        <f t="shared" si="83"/>
        <v>72.098877000000357</v>
      </c>
      <c r="O687" t="str">
        <f t="shared" si="79"/>
        <v/>
      </c>
      <c r="P687">
        <f t="shared" si="80"/>
        <v>72.098877000000357</v>
      </c>
      <c r="Q687" t="str">
        <f t="shared" si="81"/>
        <v/>
      </c>
      <c r="R687">
        <f t="shared" si="82"/>
        <v>1</v>
      </c>
      <c r="S687">
        <f t="shared" si="84"/>
        <v>2.8835501439760316</v>
      </c>
    </row>
    <row r="688" spans="1:19" x14ac:dyDescent="0.3">
      <c r="A688" t="s">
        <v>762</v>
      </c>
      <c r="B688">
        <v>2590.8698730000001</v>
      </c>
      <c r="C688">
        <v>2672.6899414</v>
      </c>
      <c r="D688">
        <v>2641.5380859000002</v>
      </c>
      <c r="E688">
        <v>2623.1452637000002</v>
      </c>
      <c r="F688">
        <v>2580.0900879000001</v>
      </c>
      <c r="G688">
        <v>2588.2199707</v>
      </c>
      <c r="H688">
        <v>2672.6899414</v>
      </c>
      <c r="I688">
        <v>2558.0500487999998</v>
      </c>
      <c r="J688">
        <v>2614.3608398000001</v>
      </c>
      <c r="L688" t="str">
        <f t="shared" si="85"/>
        <v>29SEP2023:15:00:00</v>
      </c>
      <c r="M688">
        <v>16</v>
      </c>
      <c r="N688">
        <f t="shared" si="83"/>
        <v>81.820068399999855</v>
      </c>
      <c r="O688" t="str">
        <f t="shared" si="79"/>
        <v/>
      </c>
      <c r="P688">
        <f t="shared" si="80"/>
        <v>81.820068399999855</v>
      </c>
      <c r="Q688" t="str">
        <f t="shared" si="81"/>
        <v/>
      </c>
      <c r="R688">
        <f t="shared" si="82"/>
        <v>1</v>
      </c>
      <c r="S688">
        <f t="shared" si="84"/>
        <v>3.1580153543280578</v>
      </c>
    </row>
    <row r="689" spans="1:19" x14ac:dyDescent="0.3">
      <c r="A689" t="s">
        <v>763</v>
      </c>
      <c r="B689">
        <v>2717.4294433999999</v>
      </c>
      <c r="C689">
        <v>2719.1298827999999</v>
      </c>
      <c r="D689">
        <v>2659.5839844000002</v>
      </c>
      <c r="E689">
        <v>2666.6169433999999</v>
      </c>
      <c r="F689">
        <v>2639.7099609000002</v>
      </c>
      <c r="G689">
        <v>2647.6699219000002</v>
      </c>
      <c r="H689">
        <v>2719.1298827999999</v>
      </c>
      <c r="I689">
        <v>2623.3701172000001</v>
      </c>
      <c r="J689">
        <v>2663.4047851999999</v>
      </c>
      <c r="L689" t="str">
        <f t="shared" si="85"/>
        <v>29SEP2023:16:00:00</v>
      </c>
      <c r="M689">
        <v>17</v>
      </c>
      <c r="N689">
        <f t="shared" si="83"/>
        <v>1.7004394000000502</v>
      </c>
      <c r="O689" t="str">
        <f t="shared" si="79"/>
        <v/>
      </c>
      <c r="P689">
        <f t="shared" si="80"/>
        <v>1.7004394000000502</v>
      </c>
      <c r="Q689" t="str">
        <f t="shared" si="81"/>
        <v/>
      </c>
      <c r="R689">
        <f t="shared" si="82"/>
        <v>1</v>
      </c>
      <c r="S689">
        <f t="shared" si="84"/>
        <v>6.2575291665070434E-2</v>
      </c>
    </row>
    <row r="690" spans="1:19" x14ac:dyDescent="0.3">
      <c r="A690" t="s">
        <v>764</v>
      </c>
      <c r="B690">
        <v>2734.9924316000001</v>
      </c>
      <c r="C690">
        <v>2724.6899414</v>
      </c>
      <c r="D690">
        <v>2682.4003905999998</v>
      </c>
      <c r="E690">
        <v>2654.4433594000002</v>
      </c>
      <c r="F690">
        <v>2669.3701172000001</v>
      </c>
      <c r="G690">
        <v>2679.6999512000002</v>
      </c>
      <c r="H690">
        <v>2724.6899414</v>
      </c>
      <c r="I690">
        <v>2640.6999512000002</v>
      </c>
      <c r="J690">
        <v>2681.0041504000001</v>
      </c>
      <c r="L690" t="str">
        <f t="shared" si="85"/>
        <v>29SEP2023:17:00:00</v>
      </c>
      <c r="M690">
        <v>18</v>
      </c>
      <c r="N690">
        <f t="shared" si="83"/>
        <v>-10.302490200000193</v>
      </c>
      <c r="O690">
        <f t="shared" si="79"/>
        <v>-10.302490200000193</v>
      </c>
      <c r="P690" t="str">
        <f t="shared" si="80"/>
        <v/>
      </c>
      <c r="Q690">
        <f t="shared" si="81"/>
        <v>1</v>
      </c>
      <c r="R690" t="str">
        <f t="shared" si="82"/>
        <v/>
      </c>
      <c r="S690">
        <f t="shared" si="84"/>
        <v>0.37669172612565971</v>
      </c>
    </row>
    <row r="691" spans="1:19" x14ac:dyDescent="0.3">
      <c r="A691" t="s">
        <v>765</v>
      </c>
      <c r="B691">
        <v>2687.5651855000001</v>
      </c>
      <c r="C691">
        <v>2659.2399902000002</v>
      </c>
      <c r="D691">
        <v>2648.5439452999999</v>
      </c>
      <c r="E691">
        <v>2651.4367676000002</v>
      </c>
      <c r="F691">
        <v>2642.1398926000002</v>
      </c>
      <c r="G691">
        <v>2652.4599609000002</v>
      </c>
      <c r="H691">
        <v>2659.2399902000002</v>
      </c>
      <c r="I691">
        <v>2574.0800780999998</v>
      </c>
      <c r="J691">
        <v>2629.1650390999998</v>
      </c>
      <c r="L691" t="str">
        <f t="shared" si="85"/>
        <v>29SEP2023:18:00:00</v>
      </c>
      <c r="M691">
        <v>19</v>
      </c>
      <c r="N691">
        <f t="shared" si="83"/>
        <v>-28.325195299999905</v>
      </c>
      <c r="O691">
        <f t="shared" si="79"/>
        <v>-28.325195299999905</v>
      </c>
      <c r="P691" t="str">
        <f t="shared" si="80"/>
        <v/>
      </c>
      <c r="Q691">
        <f t="shared" si="81"/>
        <v>1</v>
      </c>
      <c r="R691" t="str">
        <f t="shared" si="82"/>
        <v/>
      </c>
      <c r="S691">
        <f t="shared" si="84"/>
        <v>1.0539351920772193</v>
      </c>
    </row>
    <row r="692" spans="1:19" x14ac:dyDescent="0.3">
      <c r="A692" t="s">
        <v>766</v>
      </c>
      <c r="B692">
        <v>2572.3127441000001</v>
      </c>
      <c r="C692">
        <v>2513.7700195000002</v>
      </c>
      <c r="D692">
        <v>2528.2233887000002</v>
      </c>
      <c r="E692">
        <v>2508.5969237999998</v>
      </c>
      <c r="F692">
        <v>2539.3999023000001</v>
      </c>
      <c r="G692">
        <v>2554.8200683999999</v>
      </c>
      <c r="H692">
        <v>2513.7700195000002</v>
      </c>
      <c r="I692">
        <v>2433.75</v>
      </c>
      <c r="J692">
        <v>2499.3227539</v>
      </c>
      <c r="L692" t="str">
        <f t="shared" si="85"/>
        <v>29SEP2023:19:00:00</v>
      </c>
      <c r="M692">
        <v>20</v>
      </c>
      <c r="N692">
        <f t="shared" si="83"/>
        <v>-58.542724599999929</v>
      </c>
      <c r="O692">
        <f t="shared" si="79"/>
        <v>-58.542724599999929</v>
      </c>
      <c r="P692" t="str">
        <f t="shared" si="80"/>
        <v/>
      </c>
      <c r="Q692">
        <f t="shared" si="81"/>
        <v>1</v>
      </c>
      <c r="R692" t="str">
        <f t="shared" si="82"/>
        <v/>
      </c>
      <c r="S692">
        <f t="shared" si="84"/>
        <v>2.2758789627846299</v>
      </c>
    </row>
    <row r="693" spans="1:19" x14ac:dyDescent="0.3">
      <c r="A693" t="s">
        <v>767</v>
      </c>
      <c r="B693">
        <v>2425.2653808999999</v>
      </c>
      <c r="C693">
        <v>2347.3898926000002</v>
      </c>
      <c r="D693">
        <v>2415.6481933999999</v>
      </c>
      <c r="E693">
        <v>2386.8049316000001</v>
      </c>
      <c r="F693">
        <v>2402.4299316000001</v>
      </c>
      <c r="G693">
        <v>2417.3300780999998</v>
      </c>
      <c r="H693">
        <v>2347.3898926000002</v>
      </c>
      <c r="I693">
        <v>2267.0100097999998</v>
      </c>
      <c r="J693">
        <v>2349.4257812999999</v>
      </c>
      <c r="L693" t="str">
        <f t="shared" si="85"/>
        <v>29SEP2023:20:00:00</v>
      </c>
      <c r="M693">
        <v>21</v>
      </c>
      <c r="N693">
        <f t="shared" si="83"/>
        <v>-77.875488299999688</v>
      </c>
      <c r="O693">
        <f t="shared" si="79"/>
        <v>-77.875488299999688</v>
      </c>
      <c r="P693" t="str">
        <f t="shared" si="80"/>
        <v/>
      </c>
      <c r="Q693">
        <f t="shared" si="81"/>
        <v>1</v>
      </c>
      <c r="R693" t="str">
        <f t="shared" si="82"/>
        <v/>
      </c>
      <c r="S693">
        <f t="shared" si="84"/>
        <v>3.2110089441469953</v>
      </c>
    </row>
    <row r="694" spans="1:19" x14ac:dyDescent="0.3">
      <c r="A694" t="s">
        <v>768</v>
      </c>
      <c r="B694">
        <v>2336.3845215000001</v>
      </c>
      <c r="C694">
        <v>2228.6899414</v>
      </c>
      <c r="D694">
        <v>2324.1340332</v>
      </c>
      <c r="E694">
        <v>2266.2690429999998</v>
      </c>
      <c r="F694">
        <v>2294.6999512000002</v>
      </c>
      <c r="G694">
        <v>2309.8300780999998</v>
      </c>
      <c r="H694">
        <v>2228.6899414</v>
      </c>
      <c r="I694">
        <v>2140.5300293</v>
      </c>
      <c r="J694">
        <v>2236.0458984000002</v>
      </c>
      <c r="L694" t="str">
        <f t="shared" si="85"/>
        <v>29SEP2023:21:00:00</v>
      </c>
      <c r="M694">
        <v>22</v>
      </c>
      <c r="N694">
        <f t="shared" si="83"/>
        <v>-107.69458010000017</v>
      </c>
      <c r="O694">
        <f t="shared" si="79"/>
        <v>-107.69458010000017</v>
      </c>
      <c r="P694" t="str">
        <f t="shared" si="80"/>
        <v/>
      </c>
      <c r="Q694">
        <f t="shared" si="81"/>
        <v>1</v>
      </c>
      <c r="R694" t="str">
        <f t="shared" si="82"/>
        <v/>
      </c>
      <c r="S694">
        <f t="shared" si="84"/>
        <v>4.6094544416369594</v>
      </c>
    </row>
    <row r="695" spans="1:19" x14ac:dyDescent="0.3">
      <c r="A695" t="s">
        <v>769</v>
      </c>
      <c r="B695">
        <v>2178.5664062999999</v>
      </c>
      <c r="C695">
        <v>2082.6101073999998</v>
      </c>
      <c r="D695">
        <v>2245.6772461</v>
      </c>
      <c r="E695">
        <v>2182.0202637000002</v>
      </c>
      <c r="F695">
        <v>2160.9899902000002</v>
      </c>
      <c r="G695">
        <v>2176.0700683999999</v>
      </c>
      <c r="H695">
        <v>2082.6101073999998</v>
      </c>
      <c r="I695">
        <v>1990.4200439000001</v>
      </c>
      <c r="J695">
        <v>2104.7504883000001</v>
      </c>
      <c r="L695" t="str">
        <f t="shared" si="85"/>
        <v>29SEP2023:22:00:00</v>
      </c>
      <c r="M695">
        <v>23</v>
      </c>
      <c r="N695">
        <f t="shared" si="83"/>
        <v>-95.956298900000093</v>
      </c>
      <c r="O695">
        <f t="shared" si="79"/>
        <v>-95.956298900000093</v>
      </c>
      <c r="P695" t="str">
        <f t="shared" si="80"/>
        <v/>
      </c>
      <c r="Q695">
        <f t="shared" si="81"/>
        <v>1</v>
      </c>
      <c r="R695" t="str">
        <f t="shared" si="82"/>
        <v/>
      </c>
      <c r="S695">
        <f t="shared" si="84"/>
        <v>4.4045615787755068</v>
      </c>
    </row>
    <row r="696" spans="1:19" x14ac:dyDescent="0.3">
      <c r="A696" t="s">
        <v>770</v>
      </c>
      <c r="B696">
        <v>2005.2536620999999</v>
      </c>
      <c r="C696">
        <v>1943.0699463000001</v>
      </c>
      <c r="D696">
        <v>2077.3776855000001</v>
      </c>
      <c r="E696">
        <v>1988.2376709</v>
      </c>
      <c r="F696">
        <v>2012.4699707</v>
      </c>
      <c r="G696">
        <v>2024.4200439000001</v>
      </c>
      <c r="H696">
        <v>1943.0699463000001</v>
      </c>
      <c r="I696">
        <v>1862.5699463000001</v>
      </c>
      <c r="J696">
        <v>1960.8565673999999</v>
      </c>
      <c r="L696" t="str">
        <f t="shared" si="85"/>
        <v>29SEP2023:23:00:00</v>
      </c>
      <c r="M696">
        <v>24</v>
      </c>
      <c r="N696">
        <f t="shared" si="83"/>
        <v>-62.183715799999845</v>
      </c>
      <c r="O696">
        <f t="shared" si="79"/>
        <v>-62.183715799999845</v>
      </c>
      <c r="P696" t="str">
        <f t="shared" si="80"/>
        <v/>
      </c>
      <c r="Q696">
        <f t="shared" si="81"/>
        <v>1</v>
      </c>
      <c r="R696" t="str">
        <f t="shared" si="82"/>
        <v/>
      </c>
      <c r="S696">
        <f t="shared" si="84"/>
        <v>3.1010398821502716</v>
      </c>
    </row>
    <row r="697" spans="1:19" x14ac:dyDescent="0.3">
      <c r="A697" t="s">
        <v>771</v>
      </c>
      <c r="B697">
        <v>1861.3276367000001</v>
      </c>
      <c r="C697">
        <v>1800.1999512</v>
      </c>
      <c r="D697">
        <v>1945.9049072</v>
      </c>
      <c r="E697">
        <v>1853.2614745999999</v>
      </c>
      <c r="F697">
        <v>1861.75</v>
      </c>
      <c r="G697">
        <v>1872.3699951000001</v>
      </c>
      <c r="H697">
        <v>1800.1999512</v>
      </c>
      <c r="I697">
        <v>1733.7900391000001</v>
      </c>
      <c r="J697">
        <v>1822.7900391000001</v>
      </c>
      <c r="L697" t="str">
        <f t="shared" si="85"/>
        <v>30SEP2023:00:00:00</v>
      </c>
      <c r="M697">
        <v>1</v>
      </c>
      <c r="N697">
        <f t="shared" si="83"/>
        <v>-61.127685500000098</v>
      </c>
      <c r="O697">
        <f t="shared" si="79"/>
        <v>-61.127685500000098</v>
      </c>
      <c r="P697" t="str">
        <f t="shared" si="80"/>
        <v/>
      </c>
      <c r="Q697">
        <f t="shared" si="81"/>
        <v>1</v>
      </c>
      <c r="R697" t="str">
        <f t="shared" si="82"/>
        <v/>
      </c>
      <c r="S697">
        <f t="shared" si="84"/>
        <v>3.2840905757126717</v>
      </c>
    </row>
    <row r="698" spans="1:19" x14ac:dyDescent="0.3">
      <c r="A698" t="s">
        <v>772</v>
      </c>
      <c r="B698">
        <v>1729.8842772999999</v>
      </c>
      <c r="C698">
        <v>1703.8800048999999</v>
      </c>
      <c r="D698">
        <v>1818.6990966999999</v>
      </c>
      <c r="E698">
        <v>1729.6413574000001</v>
      </c>
      <c r="F698">
        <v>1729.0100098</v>
      </c>
      <c r="G698">
        <v>1748.9200439000001</v>
      </c>
      <c r="H698">
        <v>1703.8800048999999</v>
      </c>
      <c r="I698">
        <v>1695.0999756000001</v>
      </c>
      <c r="J698">
        <v>1731.2269286999999</v>
      </c>
      <c r="L698" t="str">
        <f t="shared" si="85"/>
        <v>30SEP2023:01:00:00</v>
      </c>
      <c r="M698">
        <v>2</v>
      </c>
      <c r="N698">
        <f t="shared" si="83"/>
        <v>-26.004272399999991</v>
      </c>
      <c r="O698">
        <f t="shared" si="79"/>
        <v>-26.004272399999991</v>
      </c>
      <c r="P698" t="str">
        <f t="shared" si="80"/>
        <v/>
      </c>
      <c r="Q698">
        <f t="shared" si="81"/>
        <v>1</v>
      </c>
      <c r="R698" t="str">
        <f t="shared" si="82"/>
        <v/>
      </c>
      <c r="S698">
        <f t="shared" si="84"/>
        <v>1.5032376871236386</v>
      </c>
    </row>
    <row r="699" spans="1:19" x14ac:dyDescent="0.3">
      <c r="A699" t="s">
        <v>773</v>
      </c>
      <c r="B699">
        <v>1614.1262207</v>
      </c>
      <c r="C699">
        <v>1587.4799805</v>
      </c>
      <c r="D699">
        <v>1738.2502440999999</v>
      </c>
      <c r="E699">
        <v>1661.1497803</v>
      </c>
      <c r="F699">
        <v>1615.9499512</v>
      </c>
      <c r="G699">
        <v>1633.6199951000001</v>
      </c>
      <c r="H699">
        <v>1587.4799805</v>
      </c>
      <c r="I699">
        <v>1599.1899414</v>
      </c>
      <c r="J699">
        <v>1628.6080322</v>
      </c>
      <c r="L699" t="str">
        <f t="shared" si="85"/>
        <v>30SEP2023:02:00:00</v>
      </c>
      <c r="M699">
        <v>3</v>
      </c>
      <c r="N699">
        <f t="shared" si="83"/>
        <v>-26.646240199999966</v>
      </c>
      <c r="O699">
        <f t="shared" si="79"/>
        <v>-26.646240199999966</v>
      </c>
      <c r="P699" t="str">
        <f t="shared" si="80"/>
        <v/>
      </c>
      <c r="Q699">
        <f t="shared" si="81"/>
        <v>1</v>
      </c>
      <c r="R699" t="str">
        <f t="shared" si="82"/>
        <v/>
      </c>
      <c r="S699">
        <f t="shared" si="84"/>
        <v>1.6508151505304374</v>
      </c>
    </row>
    <row r="700" spans="1:19" x14ac:dyDescent="0.3">
      <c r="A700" t="s">
        <v>774</v>
      </c>
      <c r="B700">
        <v>1525.7891846</v>
      </c>
      <c r="C700">
        <v>1497.5</v>
      </c>
      <c r="D700">
        <v>1652.2138672000001</v>
      </c>
      <c r="E700">
        <v>1582.4047852000001</v>
      </c>
      <c r="F700">
        <v>1527.1500243999999</v>
      </c>
      <c r="G700">
        <v>1544.0200195</v>
      </c>
      <c r="H700">
        <v>1497.5</v>
      </c>
      <c r="I700">
        <v>1524.5899658000001</v>
      </c>
      <c r="J700">
        <v>1544.1867675999999</v>
      </c>
      <c r="L700" t="str">
        <f t="shared" si="85"/>
        <v>30SEP2023:03:00:00</v>
      </c>
      <c r="M700">
        <v>4</v>
      </c>
      <c r="N700">
        <f t="shared" si="83"/>
        <v>-28.289184599999999</v>
      </c>
      <c r="O700">
        <f t="shared" si="79"/>
        <v>-28.289184599999999</v>
      </c>
      <c r="P700" t="str">
        <f t="shared" si="80"/>
        <v/>
      </c>
      <c r="Q700">
        <f t="shared" si="81"/>
        <v>1</v>
      </c>
      <c r="R700" t="str">
        <f t="shared" si="82"/>
        <v/>
      </c>
      <c r="S700">
        <f t="shared" si="84"/>
        <v>1.8540690211679718</v>
      </c>
    </row>
    <row r="701" spans="1:19" x14ac:dyDescent="0.3">
      <c r="A701" t="s">
        <v>775</v>
      </c>
      <c r="B701">
        <v>1484.5046387</v>
      </c>
      <c r="C701">
        <v>1443.1999512</v>
      </c>
      <c r="D701">
        <v>1585.8706055</v>
      </c>
      <c r="E701">
        <v>1526.449707</v>
      </c>
      <c r="F701">
        <v>1475.4399414</v>
      </c>
      <c r="G701">
        <v>1491.3900146000001</v>
      </c>
      <c r="H701">
        <v>1443.1999512</v>
      </c>
      <c r="I701">
        <v>1470.3199463000001</v>
      </c>
      <c r="J701">
        <v>1487.9130858999999</v>
      </c>
      <c r="L701" t="str">
        <f t="shared" si="85"/>
        <v>30SEP2023:04:00:00</v>
      </c>
      <c r="M701">
        <v>5</v>
      </c>
      <c r="N701">
        <f t="shared" si="83"/>
        <v>-41.3046875</v>
      </c>
      <c r="O701">
        <f t="shared" si="79"/>
        <v>-41.3046875</v>
      </c>
      <c r="P701" t="str">
        <f t="shared" si="80"/>
        <v/>
      </c>
      <c r="Q701">
        <f t="shared" si="81"/>
        <v>1</v>
      </c>
      <c r="R701" t="str">
        <f t="shared" si="82"/>
        <v/>
      </c>
      <c r="S701">
        <f t="shared" si="84"/>
        <v>2.7823885775238164</v>
      </c>
    </row>
    <row r="702" spans="1:19" x14ac:dyDescent="0.3">
      <c r="A702" t="s">
        <v>776</v>
      </c>
      <c r="B702">
        <v>1435.6267089999999</v>
      </c>
      <c r="C702">
        <v>1404.3000488</v>
      </c>
      <c r="D702">
        <v>1537.4908447</v>
      </c>
      <c r="E702">
        <v>1485.6503906</v>
      </c>
      <c r="F702">
        <v>1441.1800536999999</v>
      </c>
      <c r="G702">
        <v>1458.1500243999999</v>
      </c>
      <c r="H702">
        <v>1404.3000488</v>
      </c>
      <c r="I702">
        <v>1432.3000488</v>
      </c>
      <c r="J702">
        <v>1448.4112548999999</v>
      </c>
      <c r="L702" t="str">
        <f t="shared" si="85"/>
        <v>30SEP2023:05:00:00</v>
      </c>
      <c r="M702">
        <v>6</v>
      </c>
      <c r="N702">
        <f t="shared" si="83"/>
        <v>-31.326660199999878</v>
      </c>
      <c r="O702">
        <f t="shared" si="79"/>
        <v>-31.326660199999878</v>
      </c>
      <c r="P702" t="str">
        <f t="shared" si="80"/>
        <v/>
      </c>
      <c r="Q702">
        <f t="shared" si="81"/>
        <v>1</v>
      </c>
      <c r="R702" t="str">
        <f t="shared" si="82"/>
        <v/>
      </c>
      <c r="S702">
        <f t="shared" si="84"/>
        <v>2.1820895364799098</v>
      </c>
    </row>
    <row r="703" spans="1:19" x14ac:dyDescent="0.3">
      <c r="A703" t="s">
        <v>777</v>
      </c>
      <c r="B703">
        <v>1418.9589844</v>
      </c>
      <c r="C703">
        <v>1395.4000243999999</v>
      </c>
      <c r="D703">
        <v>1508.2451172000001</v>
      </c>
      <c r="E703">
        <v>1464.8023682</v>
      </c>
      <c r="F703">
        <v>1430.9399414</v>
      </c>
      <c r="G703">
        <v>1448.1700439000001</v>
      </c>
      <c r="H703">
        <v>1395.4000243999999</v>
      </c>
      <c r="I703">
        <v>1422.9399414</v>
      </c>
      <c r="J703">
        <v>1435.0620117000001</v>
      </c>
      <c r="L703" t="str">
        <f t="shared" si="85"/>
        <v>30SEP2023:06:00:00</v>
      </c>
      <c r="M703">
        <v>7</v>
      </c>
      <c r="N703">
        <f t="shared" si="83"/>
        <v>-23.55896000000007</v>
      </c>
      <c r="O703">
        <f t="shared" si="79"/>
        <v>-23.55896000000007</v>
      </c>
      <c r="P703" t="str">
        <f t="shared" si="80"/>
        <v/>
      </c>
      <c r="Q703">
        <f t="shared" si="81"/>
        <v>1</v>
      </c>
      <c r="R703" t="str">
        <f t="shared" si="82"/>
        <v/>
      </c>
      <c r="S703">
        <f t="shared" si="84"/>
        <v>1.6602988711447404</v>
      </c>
    </row>
    <row r="704" spans="1:19" x14ac:dyDescent="0.3">
      <c r="A704" t="s">
        <v>778</v>
      </c>
      <c r="B704">
        <v>1439.9177245999999</v>
      </c>
      <c r="C704">
        <v>1410.4699707</v>
      </c>
      <c r="D704">
        <v>1524.3062743999999</v>
      </c>
      <c r="E704">
        <v>1499.0622559000001</v>
      </c>
      <c r="F704">
        <v>1445.8599853999999</v>
      </c>
      <c r="G704">
        <v>1462.5</v>
      </c>
      <c r="H704">
        <v>1410.4699707</v>
      </c>
      <c r="I704">
        <v>1423.7700195</v>
      </c>
      <c r="J704">
        <v>1445.9692382999999</v>
      </c>
      <c r="L704" t="str">
        <f t="shared" si="85"/>
        <v>30SEP2023:07:00:00</v>
      </c>
      <c r="M704">
        <v>8</v>
      </c>
      <c r="N704">
        <f t="shared" si="83"/>
        <v>-29.447753899999952</v>
      </c>
      <c r="O704">
        <f t="shared" si="79"/>
        <v>-29.447753899999952</v>
      </c>
      <c r="P704" t="str">
        <f t="shared" si="80"/>
        <v/>
      </c>
      <c r="Q704">
        <f t="shared" si="81"/>
        <v>1</v>
      </c>
      <c r="R704" t="str">
        <f t="shared" si="82"/>
        <v/>
      </c>
      <c r="S704">
        <f t="shared" si="84"/>
        <v>2.0450997579170958</v>
      </c>
    </row>
    <row r="705" spans="1:19" x14ac:dyDescent="0.3">
      <c r="A705" t="s">
        <v>779</v>
      </c>
      <c r="B705">
        <v>1441.5083007999999</v>
      </c>
      <c r="C705">
        <v>1408.5600586</v>
      </c>
      <c r="D705">
        <v>1524.7227783000001</v>
      </c>
      <c r="E705">
        <v>1504.8184814000001</v>
      </c>
      <c r="F705">
        <v>1447.0600586</v>
      </c>
      <c r="G705">
        <v>1463.8499756000001</v>
      </c>
      <c r="H705">
        <v>1408.5600586</v>
      </c>
      <c r="I705">
        <v>1409.7099608999999</v>
      </c>
      <c r="J705">
        <v>1441.5166016000001</v>
      </c>
      <c r="L705" t="str">
        <f t="shared" si="85"/>
        <v>30SEP2023:08:00:00</v>
      </c>
      <c r="M705">
        <v>9</v>
      </c>
      <c r="N705">
        <f t="shared" si="83"/>
        <v>-32.948242199999868</v>
      </c>
      <c r="O705">
        <f t="shared" si="79"/>
        <v>-32.948242199999868</v>
      </c>
      <c r="P705" t="str">
        <f t="shared" si="80"/>
        <v/>
      </c>
      <c r="Q705">
        <f t="shared" si="81"/>
        <v>1</v>
      </c>
      <c r="R705" t="str">
        <f t="shared" si="82"/>
        <v/>
      </c>
      <c r="S705">
        <f t="shared" si="84"/>
        <v>2.2856782844548618</v>
      </c>
    </row>
    <row r="706" spans="1:19" x14ac:dyDescent="0.3">
      <c r="A706" t="s">
        <v>780</v>
      </c>
      <c r="B706">
        <v>1576.3293457</v>
      </c>
      <c r="C706">
        <v>1520.1099853999999</v>
      </c>
      <c r="D706">
        <v>1591.7919922000001</v>
      </c>
      <c r="E706">
        <v>1573.5583495999999</v>
      </c>
      <c r="F706">
        <v>1549.0999756000001</v>
      </c>
      <c r="G706">
        <v>1566.0999756000001</v>
      </c>
      <c r="H706">
        <v>1520.1099853999999</v>
      </c>
      <c r="I706">
        <v>1498.5</v>
      </c>
      <c r="J706">
        <v>1535.4614257999999</v>
      </c>
      <c r="L706" t="str">
        <f t="shared" si="85"/>
        <v>30SEP2023:09:00:00</v>
      </c>
      <c r="M706">
        <v>10</v>
      </c>
      <c r="N706">
        <f t="shared" si="83"/>
        <v>-56.219360300000062</v>
      </c>
      <c r="O706">
        <f t="shared" si="79"/>
        <v>-56.219360300000062</v>
      </c>
      <c r="P706" t="str">
        <f t="shared" si="80"/>
        <v/>
      </c>
      <c r="Q706">
        <f t="shared" si="81"/>
        <v>1</v>
      </c>
      <c r="R706" t="str">
        <f t="shared" si="82"/>
        <v/>
      </c>
      <c r="S706">
        <f t="shared" si="84"/>
        <v>3.5664729869654717</v>
      </c>
    </row>
    <row r="707" spans="1:19" x14ac:dyDescent="0.3">
      <c r="A707" t="s">
        <v>781</v>
      </c>
      <c r="B707">
        <v>1757.5991211</v>
      </c>
      <c r="C707">
        <v>1709.2800293</v>
      </c>
      <c r="D707">
        <v>1736.6934814000001</v>
      </c>
      <c r="E707">
        <v>1727.5509033000001</v>
      </c>
      <c r="F707">
        <v>1713.7700195</v>
      </c>
      <c r="G707">
        <v>1732.8299560999999</v>
      </c>
      <c r="H707">
        <v>1709.2800293</v>
      </c>
      <c r="I707">
        <v>1662.9499512</v>
      </c>
      <c r="J707">
        <v>1703.6677245999999</v>
      </c>
      <c r="L707" t="str">
        <f t="shared" si="85"/>
        <v>30SEP2023:10:00:00</v>
      </c>
      <c r="M707">
        <v>11</v>
      </c>
      <c r="N707">
        <f t="shared" si="83"/>
        <v>-48.319091800000024</v>
      </c>
      <c r="O707">
        <f t="shared" ref="O707:O721" si="86">IF(N707&lt;0,N707,"")</f>
        <v>-48.319091800000024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4"/>
        <v>2.7491531612600797</v>
      </c>
    </row>
    <row r="708" spans="1:19" x14ac:dyDescent="0.3">
      <c r="A708" t="s">
        <v>782</v>
      </c>
      <c r="B708">
        <v>1983.6849365</v>
      </c>
      <c r="C708">
        <v>1931.4399414</v>
      </c>
      <c r="D708">
        <v>1943.755249</v>
      </c>
      <c r="E708">
        <v>1929.0723877</v>
      </c>
      <c r="F708">
        <v>1905.9300536999999</v>
      </c>
      <c r="G708">
        <v>1924.5100098</v>
      </c>
      <c r="H708">
        <v>1931.4399414</v>
      </c>
      <c r="I708">
        <v>1839.5100098</v>
      </c>
      <c r="J708">
        <v>1903.0800781</v>
      </c>
      <c r="L708" t="str">
        <f t="shared" si="85"/>
        <v>30SEP2023:11:00:00</v>
      </c>
      <c r="M708">
        <v>12</v>
      </c>
      <c r="N708">
        <f t="shared" si="83"/>
        <v>-52.244995100000096</v>
      </c>
      <c r="O708">
        <f t="shared" si="86"/>
        <v>-52.244995100000096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4"/>
        <v>2.6337345280335094</v>
      </c>
    </row>
    <row r="709" spans="1:19" x14ac:dyDescent="0.3">
      <c r="A709" t="s">
        <v>783</v>
      </c>
      <c r="B709">
        <v>2158.4069823999998</v>
      </c>
      <c r="C709">
        <v>2136.5</v>
      </c>
      <c r="D709">
        <v>2159.3664551000002</v>
      </c>
      <c r="E709">
        <v>2136.8754883000001</v>
      </c>
      <c r="F709">
        <v>2073.0200195000002</v>
      </c>
      <c r="G709">
        <v>2092.1699219000002</v>
      </c>
      <c r="H709">
        <v>2136.5</v>
      </c>
      <c r="I709">
        <v>2022.6999512</v>
      </c>
      <c r="J709">
        <v>2096.1523437999999</v>
      </c>
      <c r="L709" t="str">
        <f t="shared" si="85"/>
        <v>30SEP2023:12:00:00</v>
      </c>
      <c r="M709">
        <v>13</v>
      </c>
      <c r="N709">
        <f t="shared" si="83"/>
        <v>-21.906982399999833</v>
      </c>
      <c r="O709">
        <f t="shared" si="86"/>
        <v>-21.906982399999833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4"/>
        <v>1.0149606899270116</v>
      </c>
    </row>
    <row r="710" spans="1:19" x14ac:dyDescent="0.3">
      <c r="A710" t="s">
        <v>784</v>
      </c>
      <c r="B710">
        <v>2307.7971191000001</v>
      </c>
      <c r="C710">
        <v>2342.2099609000002</v>
      </c>
      <c r="D710">
        <v>2315.1608887000002</v>
      </c>
      <c r="E710">
        <v>2309.4523926000002</v>
      </c>
      <c r="F710">
        <v>2238.8300780999998</v>
      </c>
      <c r="G710">
        <v>2258.4099120999999</v>
      </c>
      <c r="H710">
        <v>2342.2099609000002</v>
      </c>
      <c r="I710">
        <v>2211.8898926000002</v>
      </c>
      <c r="J710">
        <v>2278.9863280999998</v>
      </c>
      <c r="L710" t="str">
        <f t="shared" si="85"/>
        <v>30SEP2023:13:00:00</v>
      </c>
      <c r="M710">
        <v>14</v>
      </c>
      <c r="N710">
        <f t="shared" si="83"/>
        <v>34.412841800000024</v>
      </c>
      <c r="O710" t="str">
        <f t="shared" si="86"/>
        <v/>
      </c>
      <c r="P710">
        <f t="shared" si="87"/>
        <v>34.412841800000024</v>
      </c>
      <c r="Q710" t="str">
        <f t="shared" si="88"/>
        <v/>
      </c>
      <c r="R710">
        <f t="shared" si="89"/>
        <v>1</v>
      </c>
      <c r="S710">
        <f t="shared" si="84"/>
        <v>1.4911554189572964</v>
      </c>
    </row>
    <row r="711" spans="1:19" x14ac:dyDescent="0.3">
      <c r="A711" t="s">
        <v>785</v>
      </c>
      <c r="B711">
        <v>2436.0590820000002</v>
      </c>
      <c r="C711">
        <v>2504.6499023000001</v>
      </c>
      <c r="D711">
        <v>2447.8942870999999</v>
      </c>
      <c r="E711">
        <v>2442.9958495999999</v>
      </c>
      <c r="F711">
        <v>2381.7700195000002</v>
      </c>
      <c r="G711">
        <v>2401.8400879000001</v>
      </c>
      <c r="H711">
        <v>2504.6499023000001</v>
      </c>
      <c r="I711">
        <v>2362.8000487999998</v>
      </c>
      <c r="J711">
        <v>2428.1750487999998</v>
      </c>
      <c r="L711" t="str">
        <f t="shared" si="85"/>
        <v>30SEP2023:14:00:00</v>
      </c>
      <c r="M711">
        <v>15</v>
      </c>
      <c r="N711">
        <f t="shared" si="83"/>
        <v>68.590820299999905</v>
      </c>
      <c r="O711" t="str">
        <f t="shared" si="86"/>
        <v/>
      </c>
      <c r="P711">
        <f t="shared" si="87"/>
        <v>68.590820299999905</v>
      </c>
      <c r="Q711" t="str">
        <f t="shared" si="88"/>
        <v/>
      </c>
      <c r="R711">
        <f t="shared" si="89"/>
        <v>1</v>
      </c>
      <c r="S711">
        <f t="shared" si="84"/>
        <v>2.8156468292093706</v>
      </c>
    </row>
    <row r="712" spans="1:19" x14ac:dyDescent="0.3">
      <c r="A712" t="s">
        <v>786</v>
      </c>
      <c r="B712">
        <v>2571.4233398000001</v>
      </c>
      <c r="C712">
        <v>2604.1799316000001</v>
      </c>
      <c r="D712">
        <v>2561.0502929999998</v>
      </c>
      <c r="E712">
        <v>2562.1984862999998</v>
      </c>
      <c r="F712">
        <v>2484.6499023000001</v>
      </c>
      <c r="G712">
        <v>2503.6899414</v>
      </c>
      <c r="H712">
        <v>2604.1799316000001</v>
      </c>
      <c r="I712">
        <v>2474.2299804999998</v>
      </c>
      <c r="J712">
        <v>2534.5671387000002</v>
      </c>
      <c r="L712" t="str">
        <f t="shared" si="85"/>
        <v>30SEP2023:15:00:00</v>
      </c>
      <c r="M712">
        <v>16</v>
      </c>
      <c r="N712">
        <f t="shared" si="83"/>
        <v>32.756591800000024</v>
      </c>
      <c r="O712" t="str">
        <f t="shared" si="86"/>
        <v/>
      </c>
      <c r="P712">
        <f t="shared" si="87"/>
        <v>32.756591800000024</v>
      </c>
      <c r="Q712" t="str">
        <f t="shared" si="88"/>
        <v/>
      </c>
      <c r="R712">
        <f t="shared" si="89"/>
        <v>1</v>
      </c>
      <c r="S712">
        <f t="shared" si="84"/>
        <v>1.273870050605816</v>
      </c>
    </row>
    <row r="713" spans="1:19" x14ac:dyDescent="0.3">
      <c r="A713" t="s">
        <v>787</v>
      </c>
      <c r="B713">
        <v>2646.0529784999999</v>
      </c>
      <c r="C713">
        <v>2657.7299804999998</v>
      </c>
      <c r="D713">
        <v>2648.1938476999999</v>
      </c>
      <c r="E713">
        <v>2645.3918457</v>
      </c>
      <c r="F713">
        <v>2558.0700683999999</v>
      </c>
      <c r="G713">
        <v>2578.8798827999999</v>
      </c>
      <c r="H713">
        <v>2657.7299804999998</v>
      </c>
      <c r="I713">
        <v>2548.5500487999998</v>
      </c>
      <c r="J713">
        <v>2605.2177734000002</v>
      </c>
      <c r="L713" t="str">
        <f t="shared" si="85"/>
        <v>30SEP2023:16:00:00</v>
      </c>
      <c r="M713">
        <v>17</v>
      </c>
      <c r="N713">
        <f t="shared" si="83"/>
        <v>11.677001999999902</v>
      </c>
      <c r="O713" t="str">
        <f t="shared" si="86"/>
        <v/>
      </c>
      <c r="P713">
        <f t="shared" si="87"/>
        <v>11.677001999999902</v>
      </c>
      <c r="Q713" t="str">
        <f t="shared" si="88"/>
        <v/>
      </c>
      <c r="R713">
        <f t="shared" si="89"/>
        <v>1</v>
      </c>
      <c r="S713">
        <f t="shared" si="84"/>
        <v>0.44129887401647511</v>
      </c>
    </row>
    <row r="714" spans="1:19" x14ac:dyDescent="0.3">
      <c r="A714" t="s">
        <v>788</v>
      </c>
      <c r="B714">
        <v>2628.3994140999998</v>
      </c>
      <c r="C714">
        <v>2657.6799316000001</v>
      </c>
      <c r="D714">
        <v>2698.2990722999998</v>
      </c>
      <c r="E714">
        <v>2671.7575683999999</v>
      </c>
      <c r="F714">
        <v>2591.4099120999999</v>
      </c>
      <c r="G714">
        <v>2616.7600097999998</v>
      </c>
      <c r="H714">
        <v>2657.6799316000001</v>
      </c>
      <c r="I714">
        <v>2566.1899414</v>
      </c>
      <c r="J714">
        <v>2627.6376952999999</v>
      </c>
      <c r="L714" t="str">
        <f t="shared" si="85"/>
        <v>30SEP2023:17:00:00</v>
      </c>
      <c r="M714">
        <v>18</v>
      </c>
      <c r="N714">
        <f t="shared" si="83"/>
        <v>29.280517500000315</v>
      </c>
      <c r="O714" t="str">
        <f t="shared" si="86"/>
        <v/>
      </c>
      <c r="P714">
        <f t="shared" si="87"/>
        <v>29.280517500000315</v>
      </c>
      <c r="Q714" t="str">
        <f t="shared" si="88"/>
        <v/>
      </c>
      <c r="R714">
        <f t="shared" si="89"/>
        <v>1</v>
      </c>
      <c r="S714">
        <f t="shared" si="84"/>
        <v>1.1140056318277018</v>
      </c>
    </row>
    <row r="715" spans="1:19" x14ac:dyDescent="0.3">
      <c r="A715" t="s">
        <v>789</v>
      </c>
      <c r="B715">
        <v>2624.1042480000001</v>
      </c>
      <c r="C715">
        <v>2582.8100586</v>
      </c>
      <c r="D715">
        <v>2685.3591308999999</v>
      </c>
      <c r="E715">
        <v>2667.4038086</v>
      </c>
      <c r="F715">
        <v>2560.9799804999998</v>
      </c>
      <c r="G715">
        <v>2591.8100586</v>
      </c>
      <c r="H715">
        <v>2582.8100586</v>
      </c>
      <c r="I715">
        <v>2502.8200683999999</v>
      </c>
      <c r="J715">
        <v>2578.0400390999998</v>
      </c>
      <c r="L715" t="str">
        <f t="shared" si="85"/>
        <v>30SEP2023:18:00:00</v>
      </c>
      <c r="M715">
        <v>19</v>
      </c>
      <c r="N715">
        <f t="shared" si="83"/>
        <v>-41.29418940000005</v>
      </c>
      <c r="O715">
        <f t="shared" si="86"/>
        <v>-41.29418940000005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4"/>
        <v>1.5736489673180105</v>
      </c>
    </row>
    <row r="716" spans="1:19" x14ac:dyDescent="0.3">
      <c r="A716" t="s">
        <v>790</v>
      </c>
      <c r="B716">
        <v>2465.4011230000001</v>
      </c>
      <c r="C716">
        <v>2423.4199219000002</v>
      </c>
      <c r="D716">
        <v>2543.1164551000002</v>
      </c>
      <c r="E716">
        <v>2516.4804687999999</v>
      </c>
      <c r="F716">
        <v>2450.1799316000001</v>
      </c>
      <c r="G716">
        <v>2490.8798827999999</v>
      </c>
      <c r="H716">
        <v>2423.4199219000002</v>
      </c>
      <c r="I716">
        <v>2361.1599120999999</v>
      </c>
      <c r="J716">
        <v>2438.1035155999998</v>
      </c>
      <c r="L716" t="str">
        <f t="shared" si="85"/>
        <v>30SEP2023:19:00:00</v>
      </c>
      <c r="M716">
        <v>20</v>
      </c>
      <c r="N716">
        <f t="shared" si="83"/>
        <v>-41.981201099999907</v>
      </c>
      <c r="O716">
        <f t="shared" si="86"/>
        <v>-41.981201099999907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4"/>
        <v>1.7028142280115246</v>
      </c>
    </row>
    <row r="717" spans="1:19" x14ac:dyDescent="0.3">
      <c r="A717" t="s">
        <v>791</v>
      </c>
      <c r="B717">
        <v>2330.2275390999998</v>
      </c>
      <c r="C717">
        <v>2248.7199707</v>
      </c>
      <c r="D717">
        <v>2406.2780762000002</v>
      </c>
      <c r="E717">
        <v>2378.6174316000001</v>
      </c>
      <c r="F717">
        <v>2305.3999023000001</v>
      </c>
      <c r="G717">
        <v>2350.3701172000001</v>
      </c>
      <c r="H717">
        <v>2248.7199707</v>
      </c>
      <c r="I717">
        <v>2194.0500487999998</v>
      </c>
      <c r="J717">
        <v>2279.6638183999999</v>
      </c>
      <c r="L717" t="str">
        <f t="shared" si="85"/>
        <v>30SEP2023:20:00:00</v>
      </c>
      <c r="M717">
        <v>21</v>
      </c>
      <c r="N717">
        <f t="shared" si="83"/>
        <v>-81.507568399999855</v>
      </c>
      <c r="O717">
        <f t="shared" si="86"/>
        <v>-81.507568399999855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4"/>
        <v>3.4978373155559046</v>
      </c>
    </row>
    <row r="718" spans="1:19" x14ac:dyDescent="0.3">
      <c r="A718" t="s">
        <v>792</v>
      </c>
      <c r="B718">
        <v>2141.9768066000001</v>
      </c>
      <c r="C718">
        <v>2122.4599609000002</v>
      </c>
      <c r="D718">
        <v>2321.3083495999999</v>
      </c>
      <c r="E718">
        <v>2271.3776855000001</v>
      </c>
      <c r="F718">
        <v>2189.9199219000002</v>
      </c>
      <c r="G718">
        <v>2234.3500976999999</v>
      </c>
      <c r="H718">
        <v>2122.4599609000002</v>
      </c>
      <c r="I718">
        <v>2060.1398926000002</v>
      </c>
      <c r="J718">
        <v>2161.46875</v>
      </c>
      <c r="L718" t="str">
        <f t="shared" si="85"/>
        <v>30SEP2023:21:00:00</v>
      </c>
      <c r="M718">
        <v>22</v>
      </c>
      <c r="N718">
        <f t="shared" si="83"/>
        <v>-19.516845699999976</v>
      </c>
      <c r="O718">
        <f t="shared" si="86"/>
        <v>-19.516845699999976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4"/>
        <v>0.91116045887440911</v>
      </c>
    </row>
    <row r="719" spans="1:19" x14ac:dyDescent="0.3">
      <c r="A719" t="s">
        <v>793</v>
      </c>
      <c r="B719">
        <v>2088.8066405999998</v>
      </c>
      <c r="C719">
        <v>1968.2800293</v>
      </c>
      <c r="D719">
        <v>2185.6005859000002</v>
      </c>
      <c r="E719">
        <v>2108.578125</v>
      </c>
      <c r="F719">
        <v>2052.0100097999998</v>
      </c>
      <c r="G719">
        <v>2095.0800780999998</v>
      </c>
      <c r="H719">
        <v>1968.2800293</v>
      </c>
      <c r="I719">
        <v>1906.7399902</v>
      </c>
      <c r="J719">
        <v>2014.3352050999999</v>
      </c>
      <c r="L719" t="str">
        <f t="shared" si="85"/>
        <v>30SEP2023:22:00:00</v>
      </c>
      <c r="M719">
        <v>23</v>
      </c>
      <c r="N719">
        <f t="shared" si="83"/>
        <v>-120.52661129999979</v>
      </c>
      <c r="O719">
        <f t="shared" si="86"/>
        <v>-120.52661129999979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4"/>
        <v>5.7701181601653229</v>
      </c>
    </row>
    <row r="720" spans="1:19" x14ac:dyDescent="0.3">
      <c r="A720" t="s">
        <v>794</v>
      </c>
      <c r="B720">
        <v>1915.9683838000001</v>
      </c>
      <c r="C720">
        <v>1845.8100586</v>
      </c>
      <c r="D720">
        <v>2020.8947754000001</v>
      </c>
      <c r="E720">
        <v>1916.3688964999999</v>
      </c>
      <c r="F720">
        <v>1932.0600586</v>
      </c>
      <c r="G720">
        <v>1966.8399658000001</v>
      </c>
      <c r="H720">
        <v>1845.8100586</v>
      </c>
      <c r="I720">
        <v>1790.1999512</v>
      </c>
      <c r="J720">
        <v>1884.8720702999999</v>
      </c>
      <c r="L720" t="str">
        <f t="shared" si="85"/>
        <v>30SEP2023:23:00:00</v>
      </c>
      <c r="M720">
        <v>24</v>
      </c>
      <c r="N720">
        <f t="shared" si="83"/>
        <v>-70.158325200000036</v>
      </c>
      <c r="O720">
        <f t="shared" si="86"/>
        <v>-70.158325200000036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4"/>
        <v>3.661768419208089</v>
      </c>
    </row>
    <row r="721" spans="1:19" x14ac:dyDescent="0.3">
      <c r="A721" t="s">
        <v>795</v>
      </c>
      <c r="B721">
        <v>1784.4548339999999</v>
      </c>
      <c r="C721">
        <v>1712.6300048999999</v>
      </c>
      <c r="D721">
        <v>1854.9494629000001</v>
      </c>
      <c r="E721">
        <v>1771.456543</v>
      </c>
      <c r="F721">
        <v>1802.2600098</v>
      </c>
      <c r="G721">
        <v>1832.2299805</v>
      </c>
      <c r="H721">
        <v>1712.6300048999999</v>
      </c>
      <c r="I721">
        <v>1665.7700195</v>
      </c>
      <c r="J721">
        <v>1747.9589844</v>
      </c>
      <c r="L721" t="str">
        <f t="shared" si="85"/>
        <v>01OCT2023:00:00:00</v>
      </c>
      <c r="M721">
        <v>1</v>
      </c>
      <c r="N721">
        <f t="shared" si="83"/>
        <v>-71.824829099999988</v>
      </c>
      <c r="O721">
        <f t="shared" si="86"/>
        <v>-71.824829099999988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4"/>
        <v>4.0250292543969195</v>
      </c>
    </row>
    <row r="722" spans="1:19" x14ac:dyDescent="0.3">
      <c r="A722" t="s">
        <v>28</v>
      </c>
      <c r="B722">
        <v>1285.8603516000001</v>
      </c>
      <c r="C722">
        <v>1266.5999756000001</v>
      </c>
      <c r="D722">
        <v>1233.4835204999999</v>
      </c>
      <c r="E722">
        <v>1194.1361084</v>
      </c>
      <c r="F722">
        <v>1330.2600098</v>
      </c>
      <c r="G722">
        <v>1273.7600098</v>
      </c>
      <c r="H722">
        <v>1266.5999756000001</v>
      </c>
      <c r="I722">
        <v>1176.7299805</v>
      </c>
      <c r="J722">
        <v>1240.0977783000001</v>
      </c>
      <c r="L722" t="str">
        <f t="shared" ref="L722:L745" si="90">A722</f>
        <v>31MAR2023:02:00:00</v>
      </c>
      <c r="M722">
        <v>2</v>
      </c>
      <c r="N722">
        <f t="shared" ref="N722:N745" si="91">C722-B722</f>
        <v>-19.260375999999951</v>
      </c>
      <c r="O722">
        <f t="shared" ref="O722:O745" si="92">IF(N722&lt;0,N722,"")</f>
        <v>-19.260375999999951</v>
      </c>
      <c r="P722" t="str">
        <f t="shared" ref="P722:P745" si="93">IF(N722&gt;0,N722,"")</f>
        <v/>
      </c>
      <c r="Q722">
        <f t="shared" ref="Q722:Q745" si="94">IF(O722&lt;0,1,"")</f>
        <v>1</v>
      </c>
      <c r="R722" t="str">
        <f t="shared" ref="R722:R745" si="95">IF(AND(P722&gt;0,P722&lt;&gt;""),1,"")</f>
        <v/>
      </c>
      <c r="S722">
        <f t="shared" ref="S722:S745" si="96">ABS((B722-C722)/B722)*100</f>
        <v>1.4978590774677984</v>
      </c>
    </row>
    <row r="723" spans="1:19" x14ac:dyDescent="0.3">
      <c r="A723" t="s">
        <v>29</v>
      </c>
      <c r="B723">
        <v>1257.0874022999999</v>
      </c>
      <c r="C723">
        <v>1239.0699463000001</v>
      </c>
      <c r="D723">
        <v>1212.8808594</v>
      </c>
      <c r="E723">
        <v>1178.7664795000001</v>
      </c>
      <c r="F723">
        <v>1293.8499756000001</v>
      </c>
      <c r="G723">
        <v>1241.0500488</v>
      </c>
      <c r="H723">
        <v>1239.0699463000001</v>
      </c>
      <c r="I723">
        <v>1137.0300293</v>
      </c>
      <c r="J723">
        <v>1208.8962402</v>
      </c>
      <c r="L723" t="str">
        <f t="shared" si="90"/>
        <v>31MAR2023:03:00:00</v>
      </c>
      <c r="M723">
        <v>3</v>
      </c>
      <c r="N723">
        <f t="shared" si="91"/>
        <v>-18.017455999999811</v>
      </c>
      <c r="O723">
        <f t="shared" si="92"/>
        <v>-18.017455999999811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1.4332699513999267</v>
      </c>
    </row>
    <row r="724" spans="1:19" x14ac:dyDescent="0.3">
      <c r="A724" t="s">
        <v>30</v>
      </c>
      <c r="B724">
        <v>1258.2248535000001</v>
      </c>
      <c r="C724">
        <v>1211.1199951000001</v>
      </c>
      <c r="D724">
        <v>1193.3621826000001</v>
      </c>
      <c r="E724">
        <v>1159.3979492000001</v>
      </c>
      <c r="F724">
        <v>1268.4499512</v>
      </c>
      <c r="G724">
        <v>1213.6600341999999</v>
      </c>
      <c r="H724">
        <v>1211.1199951000001</v>
      </c>
      <c r="I724">
        <v>1118.0899658000001</v>
      </c>
      <c r="J724">
        <v>1185.6464844</v>
      </c>
      <c r="L724" t="str">
        <f t="shared" si="90"/>
        <v>31MAR2023:04:00:00</v>
      </c>
      <c r="M724">
        <v>4</v>
      </c>
      <c r="N724">
        <f t="shared" si="91"/>
        <v>-47.104858400000012</v>
      </c>
      <c r="O724">
        <f t="shared" si="92"/>
        <v>-47.104858400000012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3.7437552015419642</v>
      </c>
    </row>
    <row r="725" spans="1:19" x14ac:dyDescent="0.3">
      <c r="A725" t="s">
        <v>31</v>
      </c>
      <c r="B725">
        <v>1278.2629394999999</v>
      </c>
      <c r="C725">
        <v>1219.6400146000001</v>
      </c>
      <c r="D725">
        <v>1227.3487548999999</v>
      </c>
      <c r="E725">
        <v>1195.0455322</v>
      </c>
      <c r="F725">
        <v>1271.0400391000001</v>
      </c>
      <c r="G725">
        <v>1218.1300048999999</v>
      </c>
      <c r="H725">
        <v>1219.6400146000001</v>
      </c>
      <c r="I725">
        <v>1135.4699707</v>
      </c>
      <c r="J725">
        <v>1200.9197998</v>
      </c>
      <c r="L725" t="str">
        <f t="shared" si="90"/>
        <v>31MAR2023:05:00:00</v>
      </c>
      <c r="M725">
        <v>5</v>
      </c>
      <c r="N725">
        <f t="shared" si="91"/>
        <v>-58.622924899999816</v>
      </c>
      <c r="O725">
        <f t="shared" si="92"/>
        <v>-58.622924899999816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4.586139759549825</v>
      </c>
    </row>
    <row r="726" spans="1:19" x14ac:dyDescent="0.3">
      <c r="A726" t="s">
        <v>32</v>
      </c>
      <c r="B726">
        <v>1315.3901367000001</v>
      </c>
      <c r="C726">
        <v>1271.3399658000001</v>
      </c>
      <c r="D726">
        <v>1294.894043</v>
      </c>
      <c r="E726">
        <v>1266.3181152</v>
      </c>
      <c r="F726">
        <v>1318.1199951000001</v>
      </c>
      <c r="G726">
        <v>1265.4699707</v>
      </c>
      <c r="H726">
        <v>1271.3399658000001</v>
      </c>
      <c r="I726">
        <v>1194.6099853999999</v>
      </c>
      <c r="J726">
        <v>1257.1228027</v>
      </c>
      <c r="L726" t="str">
        <f t="shared" si="90"/>
        <v>31MAR2023:06:00:00</v>
      </c>
      <c r="M726">
        <v>6</v>
      </c>
      <c r="N726">
        <f t="shared" si="91"/>
        <v>-44.050170900000012</v>
      </c>
      <c r="O726">
        <f t="shared" si="92"/>
        <v>-44.050170900000012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3.3488293450725863</v>
      </c>
    </row>
    <row r="727" spans="1:19" x14ac:dyDescent="0.3">
      <c r="A727" t="s">
        <v>33</v>
      </c>
      <c r="B727">
        <v>1461.8767089999999</v>
      </c>
      <c r="C727">
        <v>1385.9599608999999</v>
      </c>
      <c r="D727">
        <v>1434.1317139</v>
      </c>
      <c r="E727">
        <v>1418.8371582</v>
      </c>
      <c r="F727">
        <v>1435.2900391000001</v>
      </c>
      <c r="G727">
        <v>1388.7600098</v>
      </c>
      <c r="H727">
        <v>1385.9599608999999</v>
      </c>
      <c r="I727">
        <v>1320.8800048999999</v>
      </c>
      <c r="J727">
        <v>1381.2833252</v>
      </c>
      <c r="L727" t="str">
        <f t="shared" si="90"/>
        <v>31MAR2023:07:00:00</v>
      </c>
      <c r="M727">
        <v>7</v>
      </c>
      <c r="N727">
        <f t="shared" si="91"/>
        <v>-75.91674809999995</v>
      </c>
      <c r="O727">
        <f t="shared" si="92"/>
        <v>-75.91674809999995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5.1931019649345789</v>
      </c>
    </row>
    <row r="728" spans="1:19" x14ac:dyDescent="0.3">
      <c r="A728" t="s">
        <v>34</v>
      </c>
      <c r="B728">
        <v>1517.9291992000001</v>
      </c>
      <c r="C728">
        <v>1444.4599608999999</v>
      </c>
      <c r="D728">
        <v>1488.6585693</v>
      </c>
      <c r="E728">
        <v>1483.5319824000001</v>
      </c>
      <c r="F728">
        <v>1489.0300293</v>
      </c>
      <c r="G728">
        <v>1444.6999512</v>
      </c>
      <c r="H728">
        <v>1444.4599608999999</v>
      </c>
      <c r="I728">
        <v>1387.4899902</v>
      </c>
      <c r="J728">
        <v>1440.6896973</v>
      </c>
      <c r="L728" t="str">
        <f t="shared" si="90"/>
        <v>31MAR2023:08:00:00</v>
      </c>
      <c r="M728">
        <v>8</v>
      </c>
      <c r="N728">
        <f t="shared" si="91"/>
        <v>-73.469238300000143</v>
      </c>
      <c r="O728">
        <f t="shared" si="92"/>
        <v>-73.469238300000143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4.8400965169337882</v>
      </c>
    </row>
    <row r="729" spans="1:19" x14ac:dyDescent="0.3">
      <c r="A729" t="s">
        <v>35</v>
      </c>
      <c r="B729">
        <v>1580.7901611</v>
      </c>
      <c r="C729">
        <v>1488.1500243999999</v>
      </c>
      <c r="D729">
        <v>1519.4191894999999</v>
      </c>
      <c r="E729">
        <v>1507.3547363</v>
      </c>
      <c r="F729">
        <v>1536.7800293</v>
      </c>
      <c r="G729">
        <v>1486.75</v>
      </c>
      <c r="H729">
        <v>1488.1500243999999</v>
      </c>
      <c r="I729">
        <v>1421.3399658000001</v>
      </c>
      <c r="J729">
        <v>1479.0838623</v>
      </c>
      <c r="L729" t="str">
        <f t="shared" si="90"/>
        <v>31MAR2023:09:00:00</v>
      </c>
      <c r="M729">
        <v>9</v>
      </c>
      <c r="N729">
        <f t="shared" si="91"/>
        <v>-92.640136700000085</v>
      </c>
      <c r="O729">
        <f t="shared" si="92"/>
        <v>-92.640136700000085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5.8603690090996032</v>
      </c>
    </row>
    <row r="730" spans="1:19" x14ac:dyDescent="0.3">
      <c r="A730" t="s">
        <v>36</v>
      </c>
      <c r="B730">
        <v>1643.3255615</v>
      </c>
      <c r="C730">
        <v>1549.5400391000001</v>
      </c>
      <c r="D730">
        <v>1453.6859131000001</v>
      </c>
      <c r="E730">
        <v>1425.0656738</v>
      </c>
      <c r="F730">
        <v>1596.0600586</v>
      </c>
      <c r="G730">
        <v>1543.1199951000001</v>
      </c>
      <c r="H730">
        <v>1549.5400391000001</v>
      </c>
      <c r="I730">
        <v>1477.3499756000001</v>
      </c>
      <c r="J730">
        <v>1512.722168</v>
      </c>
      <c r="L730" t="str">
        <f t="shared" si="90"/>
        <v>31MAR2023:10:00:00</v>
      </c>
      <c r="M730">
        <v>10</v>
      </c>
      <c r="N730">
        <f t="shared" si="91"/>
        <v>-93.785522399999991</v>
      </c>
      <c r="O730">
        <f t="shared" si="92"/>
        <v>-93.785522399999991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5.7070567510916179</v>
      </c>
    </row>
    <row r="731" spans="1:19" x14ac:dyDescent="0.3">
      <c r="A731" t="s">
        <v>37</v>
      </c>
      <c r="B731">
        <v>1707.2302245999999</v>
      </c>
      <c r="C731">
        <v>1605.3900146000001</v>
      </c>
      <c r="D731">
        <v>1559.2509766000001</v>
      </c>
      <c r="E731">
        <v>1542.3093262</v>
      </c>
      <c r="F731">
        <v>1645.1600341999999</v>
      </c>
      <c r="G731">
        <v>1589.8800048999999</v>
      </c>
      <c r="H731">
        <v>1605.3900146000001</v>
      </c>
      <c r="I731">
        <v>1523.6899414</v>
      </c>
      <c r="J731">
        <v>1574.0783690999999</v>
      </c>
      <c r="L731" t="str">
        <f t="shared" si="90"/>
        <v>31MAR2023:11:00:00</v>
      </c>
      <c r="M731">
        <v>11</v>
      </c>
      <c r="N731">
        <f t="shared" si="91"/>
        <v>-101.84020999999984</v>
      </c>
      <c r="O731">
        <f t="shared" si="92"/>
        <v>-101.84020999999984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5.9652300277111578</v>
      </c>
    </row>
    <row r="732" spans="1:19" x14ac:dyDescent="0.3">
      <c r="A732" t="s">
        <v>38</v>
      </c>
      <c r="B732">
        <v>1719.8925781</v>
      </c>
      <c r="C732">
        <v>1661.2900391000001</v>
      </c>
      <c r="D732">
        <v>1640.6853027</v>
      </c>
      <c r="E732">
        <v>1612.9289550999999</v>
      </c>
      <c r="F732">
        <v>1707.1999512</v>
      </c>
      <c r="G732">
        <v>1644.3000488</v>
      </c>
      <c r="H732">
        <v>1661.2900391000001</v>
      </c>
      <c r="I732">
        <v>1561.8499756000001</v>
      </c>
      <c r="J732">
        <v>1630.229126</v>
      </c>
      <c r="L732" t="str">
        <f t="shared" si="90"/>
        <v>31MAR2023:12:00:00</v>
      </c>
      <c r="M732">
        <v>12</v>
      </c>
      <c r="N732">
        <f t="shared" si="91"/>
        <v>-58.602538999999979</v>
      </c>
      <c r="O732">
        <f t="shared" si="92"/>
        <v>-58.602538999999979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3.4073371643210058</v>
      </c>
    </row>
    <row r="733" spans="1:19" x14ac:dyDescent="0.3">
      <c r="A733" t="s">
        <v>39</v>
      </c>
      <c r="B733">
        <v>1748.5926514</v>
      </c>
      <c r="C733">
        <v>1715.0600586</v>
      </c>
      <c r="D733">
        <v>1665.5858154</v>
      </c>
      <c r="E733">
        <v>1631.2026367000001</v>
      </c>
      <c r="F733">
        <v>1773.8900146000001</v>
      </c>
      <c r="G733">
        <v>1699.2800293</v>
      </c>
      <c r="H733">
        <v>1715.0600586</v>
      </c>
      <c r="I733">
        <v>1600.6099853999999</v>
      </c>
      <c r="J733">
        <v>1675.1352539</v>
      </c>
      <c r="L733" t="str">
        <f t="shared" si="90"/>
        <v>31MAR2023:13:00:00</v>
      </c>
      <c r="M733">
        <v>13</v>
      </c>
      <c r="N733">
        <f t="shared" si="91"/>
        <v>-33.532592799999975</v>
      </c>
      <c r="O733">
        <f t="shared" si="92"/>
        <v>-33.532592799999975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1.9176903650574253</v>
      </c>
    </row>
    <row r="734" spans="1:19" x14ac:dyDescent="0.3">
      <c r="A734" t="s">
        <v>40</v>
      </c>
      <c r="B734">
        <v>1775.4790039</v>
      </c>
      <c r="C734">
        <v>1762.9699707</v>
      </c>
      <c r="D734">
        <v>1706.7423096</v>
      </c>
      <c r="E734">
        <v>1684.3533935999999</v>
      </c>
      <c r="F734">
        <v>1837.2900391000001</v>
      </c>
      <c r="G734">
        <v>1750.5699463000001</v>
      </c>
      <c r="H734">
        <v>1762.9699707</v>
      </c>
      <c r="I734">
        <v>1635.0999756000001</v>
      </c>
      <c r="J734">
        <v>1719.5555420000001</v>
      </c>
      <c r="L734" t="str">
        <f t="shared" si="90"/>
        <v>31MAR2023:14:00:00</v>
      </c>
      <c r="M734">
        <v>14</v>
      </c>
      <c r="N734">
        <f t="shared" si="91"/>
        <v>-12.509033199999976</v>
      </c>
      <c r="O734">
        <f t="shared" si="92"/>
        <v>-12.509033199999976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0.70454413555568696</v>
      </c>
    </row>
    <row r="735" spans="1:19" x14ac:dyDescent="0.3">
      <c r="A735" t="s">
        <v>41</v>
      </c>
      <c r="B735">
        <v>1785.1287841999999</v>
      </c>
      <c r="C735">
        <v>1819.2700195</v>
      </c>
      <c r="D735">
        <v>1733.0216064000001</v>
      </c>
      <c r="E735">
        <v>1704.7557373</v>
      </c>
      <c r="F735">
        <v>1894.0699463000001</v>
      </c>
      <c r="G735">
        <v>1802.8000488</v>
      </c>
      <c r="H735">
        <v>1819.2700195</v>
      </c>
      <c r="I735">
        <v>1672.7600098</v>
      </c>
      <c r="J735">
        <v>1763.9003906</v>
      </c>
      <c r="L735" t="str">
        <f t="shared" si="90"/>
        <v>31MAR2023:15:00:00</v>
      </c>
      <c r="M735">
        <v>15</v>
      </c>
      <c r="N735">
        <f t="shared" si="91"/>
        <v>34.141235300000062</v>
      </c>
      <c r="O735" t="str">
        <f t="shared" si="92"/>
        <v/>
      </c>
      <c r="P735">
        <f t="shared" si="93"/>
        <v>34.141235300000062</v>
      </c>
      <c r="Q735" t="str">
        <f t="shared" si="94"/>
        <v/>
      </c>
      <c r="R735">
        <f t="shared" si="95"/>
        <v>1</v>
      </c>
      <c r="S735">
        <f t="shared" si="96"/>
        <v>1.912536260811029</v>
      </c>
    </row>
    <row r="736" spans="1:19" x14ac:dyDescent="0.3">
      <c r="A736" t="s">
        <v>42</v>
      </c>
      <c r="B736">
        <v>1828.1655272999999</v>
      </c>
      <c r="C736">
        <v>1835.1999512</v>
      </c>
      <c r="D736">
        <v>1704.5925293</v>
      </c>
      <c r="E736">
        <v>1675.7980957</v>
      </c>
      <c r="F736">
        <v>1906.8800048999999</v>
      </c>
      <c r="G736">
        <v>1819.4599608999999</v>
      </c>
      <c r="H736">
        <v>1835.1999512</v>
      </c>
      <c r="I736">
        <v>1672.0100098</v>
      </c>
      <c r="J736">
        <v>1765.7155762</v>
      </c>
      <c r="L736" t="str">
        <f t="shared" si="90"/>
        <v>31MAR2023:16:00:00</v>
      </c>
      <c r="M736">
        <v>16</v>
      </c>
      <c r="N736">
        <f t="shared" si="91"/>
        <v>7.0344239000000925</v>
      </c>
      <c r="O736" t="str">
        <f t="shared" si="92"/>
        <v/>
      </c>
      <c r="P736">
        <f t="shared" si="93"/>
        <v>7.0344239000000925</v>
      </c>
      <c r="Q736" t="str">
        <f t="shared" si="94"/>
        <v/>
      </c>
      <c r="R736">
        <f t="shared" si="95"/>
        <v>1</v>
      </c>
      <c r="S736">
        <f t="shared" si="96"/>
        <v>0.38478046954474443</v>
      </c>
    </row>
    <row r="737" spans="1:19" x14ac:dyDescent="0.3">
      <c r="A737" t="s">
        <v>43</v>
      </c>
      <c r="B737">
        <v>1823.2437743999999</v>
      </c>
      <c r="C737">
        <v>1834.6700439000001</v>
      </c>
      <c r="D737">
        <v>1752.0238036999999</v>
      </c>
      <c r="E737">
        <v>1716.0460204999999</v>
      </c>
      <c r="F737">
        <v>1892.0600586</v>
      </c>
      <c r="G737">
        <v>1804</v>
      </c>
      <c r="H737">
        <v>1834.6700439000001</v>
      </c>
      <c r="I737">
        <v>1666.6600341999999</v>
      </c>
      <c r="J737">
        <v>1770.4099120999999</v>
      </c>
      <c r="L737" t="str">
        <f t="shared" si="90"/>
        <v>31MAR2023:17:00:00</v>
      </c>
      <c r="M737">
        <v>17</v>
      </c>
      <c r="N737">
        <f t="shared" si="91"/>
        <v>11.426269500000217</v>
      </c>
      <c r="O737" t="str">
        <f t="shared" si="92"/>
        <v/>
      </c>
      <c r="P737">
        <f t="shared" si="93"/>
        <v>11.426269500000217</v>
      </c>
      <c r="Q737" t="str">
        <f t="shared" si="94"/>
        <v/>
      </c>
      <c r="R737">
        <f t="shared" si="95"/>
        <v>1</v>
      </c>
      <c r="S737">
        <f t="shared" si="96"/>
        <v>0.62670004200400564</v>
      </c>
    </row>
    <row r="738" spans="1:19" x14ac:dyDescent="0.3">
      <c r="A738" t="s">
        <v>44</v>
      </c>
      <c r="B738">
        <v>1784.9848632999999</v>
      </c>
      <c r="C738">
        <v>1801.7600098</v>
      </c>
      <c r="D738">
        <v>1776.4722899999999</v>
      </c>
      <c r="E738">
        <v>1747.0249022999999</v>
      </c>
      <c r="F738">
        <v>1847.2099608999999</v>
      </c>
      <c r="G738">
        <v>1766.7399902</v>
      </c>
      <c r="H738">
        <v>1801.7600098</v>
      </c>
      <c r="I738">
        <v>1636.9300536999999</v>
      </c>
      <c r="J738">
        <v>1748.2966309000001</v>
      </c>
      <c r="L738" t="str">
        <f t="shared" si="90"/>
        <v>31MAR2023:18:00:00</v>
      </c>
      <c r="M738">
        <v>18</v>
      </c>
      <c r="N738">
        <f t="shared" si="91"/>
        <v>16.775146500000119</v>
      </c>
      <c r="O738" t="str">
        <f t="shared" si="92"/>
        <v/>
      </c>
      <c r="P738">
        <f t="shared" si="93"/>
        <v>16.775146500000119</v>
      </c>
      <c r="Q738" t="str">
        <f t="shared" si="94"/>
        <v/>
      </c>
      <c r="R738">
        <f t="shared" si="95"/>
        <v>1</v>
      </c>
      <c r="S738">
        <f t="shared" si="96"/>
        <v>0.93979208703131412</v>
      </c>
    </row>
    <row r="739" spans="1:19" x14ac:dyDescent="0.3">
      <c r="A739" t="s">
        <v>45</v>
      </c>
      <c r="B739">
        <v>1791.1208495999999</v>
      </c>
      <c r="C739">
        <v>1741.1400146000001</v>
      </c>
      <c r="D739">
        <v>1769.2464600000001</v>
      </c>
      <c r="E739">
        <v>1715.6700439000001</v>
      </c>
      <c r="F739">
        <v>1780.4799805</v>
      </c>
      <c r="G739">
        <v>1715.4499512</v>
      </c>
      <c r="H739">
        <v>1741.1400146000001</v>
      </c>
      <c r="I739">
        <v>1584.7299805</v>
      </c>
      <c r="J739">
        <v>1701.2033690999999</v>
      </c>
      <c r="L739" t="str">
        <f t="shared" si="90"/>
        <v>31MAR2023:19:00:00</v>
      </c>
      <c r="M739">
        <v>19</v>
      </c>
      <c r="N739">
        <f t="shared" si="91"/>
        <v>-49.980834999999843</v>
      </c>
      <c r="O739">
        <f t="shared" si="92"/>
        <v>-49.980834999999843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2.7904780970620582</v>
      </c>
    </row>
    <row r="740" spans="1:19" x14ac:dyDescent="0.3">
      <c r="A740" t="s">
        <v>46</v>
      </c>
      <c r="B740">
        <v>1765.6566161999999</v>
      </c>
      <c r="C740">
        <v>1705.3499756000001</v>
      </c>
      <c r="D740">
        <v>1747.5462646000001</v>
      </c>
      <c r="E740">
        <v>1693.0617675999999</v>
      </c>
      <c r="F740">
        <v>1740.7900391000001</v>
      </c>
      <c r="G740">
        <v>1685.1999512</v>
      </c>
      <c r="H740">
        <v>1705.3499756000001</v>
      </c>
      <c r="I740">
        <v>1570.6400146000001</v>
      </c>
      <c r="J740">
        <v>1674.9052733999999</v>
      </c>
      <c r="L740" t="str">
        <f t="shared" si="90"/>
        <v>31MAR2023:20:00:00</v>
      </c>
      <c r="M740">
        <v>20</v>
      </c>
      <c r="N740">
        <f t="shared" si="91"/>
        <v>-60.30664059999981</v>
      </c>
      <c r="O740">
        <f t="shared" si="92"/>
        <v>-60.30664059999981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3.4155361833486166</v>
      </c>
    </row>
    <row r="741" spans="1:19" x14ac:dyDescent="0.3">
      <c r="A741" t="s">
        <v>47</v>
      </c>
      <c r="B741">
        <v>1711.4914550999999</v>
      </c>
      <c r="C741">
        <v>1706.4799805</v>
      </c>
      <c r="D741">
        <v>1760.0656738</v>
      </c>
      <c r="E741">
        <v>1692.1000977000001</v>
      </c>
      <c r="F741">
        <v>1734.0200195</v>
      </c>
      <c r="G741">
        <v>1688.1500243999999</v>
      </c>
      <c r="H741">
        <v>1706.4799805</v>
      </c>
      <c r="I741">
        <v>1588</v>
      </c>
      <c r="J741">
        <v>1682.5742187999999</v>
      </c>
      <c r="L741" t="str">
        <f t="shared" si="90"/>
        <v>31MAR2023:21:00:00</v>
      </c>
      <c r="M741">
        <v>21</v>
      </c>
      <c r="N741">
        <f t="shared" si="91"/>
        <v>-5.0114745999999286</v>
      </c>
      <c r="O741">
        <f t="shared" si="92"/>
        <v>-5.0114745999999286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0.29281329948019608</v>
      </c>
    </row>
    <row r="742" spans="1:19" x14ac:dyDescent="0.3">
      <c r="A742" t="s">
        <v>48</v>
      </c>
      <c r="B742">
        <v>1605.1907959</v>
      </c>
      <c r="C742">
        <v>1647.2700195</v>
      </c>
      <c r="D742">
        <v>1656.8889160000001</v>
      </c>
      <c r="E742">
        <v>1578.3703613</v>
      </c>
      <c r="F742">
        <v>1676.0999756000001</v>
      </c>
      <c r="G742">
        <v>1639.1800536999999</v>
      </c>
      <c r="H742">
        <v>1647.2700195</v>
      </c>
      <c r="I742">
        <v>1548.7099608999999</v>
      </c>
      <c r="J742">
        <v>1621.6999512</v>
      </c>
      <c r="L742" t="str">
        <f t="shared" si="90"/>
        <v>31MAR2023:22:00:00</v>
      </c>
      <c r="M742">
        <v>22</v>
      </c>
      <c r="N742">
        <f t="shared" si="91"/>
        <v>42.079223599999978</v>
      </c>
      <c r="O742" t="str">
        <f t="shared" si="92"/>
        <v/>
      </c>
      <c r="P742">
        <f t="shared" si="93"/>
        <v>42.079223599999978</v>
      </c>
      <c r="Q742" t="str">
        <f t="shared" si="94"/>
        <v/>
      </c>
      <c r="R742">
        <f t="shared" si="95"/>
        <v>1</v>
      </c>
      <c r="S742">
        <f t="shared" si="96"/>
        <v>2.6214468527653723</v>
      </c>
    </row>
    <row r="743" spans="1:19" x14ac:dyDescent="0.3">
      <c r="A743" t="s">
        <v>49</v>
      </c>
      <c r="B743">
        <v>1508.9885254000001</v>
      </c>
      <c r="C743">
        <v>1532.5899658000001</v>
      </c>
      <c r="D743">
        <v>1541.6011963000001</v>
      </c>
      <c r="E743">
        <v>1500.3406981999999</v>
      </c>
      <c r="F743">
        <v>1559.6400146000001</v>
      </c>
      <c r="G743">
        <v>1522.2299805</v>
      </c>
      <c r="H743">
        <v>1532.5899658000001</v>
      </c>
      <c r="I743">
        <v>1449.5699463000001</v>
      </c>
      <c r="J743">
        <v>1511.1552733999999</v>
      </c>
      <c r="L743" t="str">
        <f t="shared" si="90"/>
        <v>31MAR2023:23:00:00</v>
      </c>
      <c r="M743">
        <v>23</v>
      </c>
      <c r="N743">
        <f t="shared" si="91"/>
        <v>23.601440400000001</v>
      </c>
      <c r="O743" t="str">
        <f t="shared" si="92"/>
        <v/>
      </c>
      <c r="P743">
        <f t="shared" si="93"/>
        <v>23.601440400000001</v>
      </c>
      <c r="Q743" t="str">
        <f t="shared" si="94"/>
        <v/>
      </c>
      <c r="R743">
        <f t="shared" si="95"/>
        <v>1</v>
      </c>
      <c r="S743">
        <f t="shared" si="96"/>
        <v>1.564056982722501</v>
      </c>
    </row>
    <row r="744" spans="1:19" x14ac:dyDescent="0.3">
      <c r="A744" t="s">
        <v>50</v>
      </c>
      <c r="B744">
        <v>1439.4741211</v>
      </c>
      <c r="C744">
        <v>1397.7299805</v>
      </c>
      <c r="D744">
        <v>1416.9256591999999</v>
      </c>
      <c r="E744">
        <v>1395.7565918</v>
      </c>
      <c r="F744">
        <v>1425.3800048999999</v>
      </c>
      <c r="G744">
        <v>1383.6500243999999</v>
      </c>
      <c r="H744">
        <v>1397.7299805</v>
      </c>
      <c r="I744">
        <v>1331.0100098</v>
      </c>
      <c r="J744">
        <v>1382.9101562999999</v>
      </c>
      <c r="L744" t="str">
        <f t="shared" si="90"/>
        <v>01APR2023:00:00:00</v>
      </c>
      <c r="M744">
        <v>24</v>
      </c>
      <c r="N744">
        <f t="shared" si="91"/>
        <v>-41.744140600000037</v>
      </c>
      <c r="O744">
        <f t="shared" si="92"/>
        <v>-41.744140600000037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2.8999576990033344</v>
      </c>
    </row>
    <row r="745" spans="1:19" x14ac:dyDescent="0.3">
      <c r="A745" t="s">
        <v>27</v>
      </c>
      <c r="B745">
        <v>2354.9028320000002</v>
      </c>
      <c r="C745">
        <v>2297.3000487999998</v>
      </c>
      <c r="D745">
        <v>2267.8903808999999</v>
      </c>
      <c r="E745">
        <v>2146.3303222999998</v>
      </c>
      <c r="F745">
        <v>2016.7800293</v>
      </c>
      <c r="G745">
        <v>2018.5400391000001</v>
      </c>
      <c r="H745">
        <v>2297.3000487999998</v>
      </c>
      <c r="I745">
        <v>2050.0900879000001</v>
      </c>
      <c r="J745">
        <v>2192.8166504000001</v>
      </c>
      <c r="L745" t="str">
        <f t="shared" si="90"/>
        <v>01FEB2023:00:00:00</v>
      </c>
      <c r="N745">
        <f t="shared" si="91"/>
        <v>-57.602783200000431</v>
      </c>
      <c r="O745">
        <f t="shared" si="92"/>
        <v>-57.602783200000431</v>
      </c>
      <c r="P745" t="str">
        <f t="shared" si="93"/>
        <v/>
      </c>
      <c r="Q745">
        <f t="shared" si="94"/>
        <v>1</v>
      </c>
      <c r="R745" t="str">
        <f t="shared" si="95"/>
        <v/>
      </c>
      <c r="S745">
        <f t="shared" si="96"/>
        <v>2.4460789811475512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44"/>
  <sheetViews>
    <sheetView topLeftCell="R1" workbookViewId="0">
      <selection activeCell="Y3" sqref="Y3"/>
    </sheetView>
  </sheetViews>
  <sheetFormatPr defaultRowHeight="14.4" x14ac:dyDescent="0.3"/>
  <cols>
    <col min="1" max="1" width="16.6640625" customWidth="1"/>
    <col min="12" max="12" width="1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6384.1064452999999</v>
      </c>
      <c r="C2">
        <v>6000.0200194999998</v>
      </c>
      <c r="D2">
        <v>6074.5400391000003</v>
      </c>
      <c r="E2">
        <v>5950.5170897999997</v>
      </c>
      <c r="F2">
        <v>6344.2402344000002</v>
      </c>
      <c r="G2">
        <v>6021.4101563000004</v>
      </c>
      <c r="H2">
        <v>5974.5898438000004</v>
      </c>
      <c r="I2">
        <v>6000.0200194999998</v>
      </c>
      <c r="J2">
        <v>6043.8564452999999</v>
      </c>
      <c r="L2" t="str">
        <f>A2</f>
        <v>01SEP2023:01:00:00</v>
      </c>
      <c r="M2">
        <v>1</v>
      </c>
      <c r="N2">
        <f>C2-B2</f>
        <v>-384.08642580000014</v>
      </c>
      <c r="O2">
        <f>IF(N2&lt;0,N2,"")</f>
        <v>-384.08642580000014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6.0162910673703731</v>
      </c>
      <c r="T2">
        <f>AVERAGE(S2:S721)</f>
        <v>3.0816847703565169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6341.4995116999999</v>
      </c>
      <c r="C3">
        <v>5972.0698241999999</v>
      </c>
      <c r="D3">
        <v>6009.6376952999999</v>
      </c>
      <c r="E3">
        <v>5889.1655272999997</v>
      </c>
      <c r="F3">
        <v>6327.2202147999997</v>
      </c>
      <c r="G3">
        <v>5985.9301758000001</v>
      </c>
      <c r="H3">
        <v>5941.9902344000002</v>
      </c>
      <c r="I3">
        <v>5972.0698241999999</v>
      </c>
      <c r="J3">
        <v>6007.4609375</v>
      </c>
      <c r="L3" t="str">
        <f t="shared" ref="L3:L66" si="0">A3</f>
        <v>01SEP2023:02:00:00</v>
      </c>
      <c r="M3">
        <v>2</v>
      </c>
      <c r="N3">
        <f t="shared" ref="N3:N66" si="1">C3-B3</f>
        <v>-369.4296875</v>
      </c>
      <c r="O3">
        <f t="shared" ref="O3:O66" si="2">IF(N3&lt;0,N3,"")</f>
        <v>-369.4296875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5.8255888346030158</v>
      </c>
      <c r="V3" s="3">
        <v>1</v>
      </c>
      <c r="W3" s="4">
        <v>-224.15579928076926</v>
      </c>
      <c r="X3" s="4">
        <v>182.16601559999981</v>
      </c>
      <c r="Y3" s="4"/>
      <c r="Z3">
        <v>1</v>
      </c>
      <c r="AA3">
        <f>W3</f>
        <v>-224.15579928076926</v>
      </c>
      <c r="AB3">
        <f>X3</f>
        <v>182.16601559999981</v>
      </c>
    </row>
    <row r="4" spans="1:28" x14ac:dyDescent="0.3">
      <c r="A4" t="s">
        <v>78</v>
      </c>
      <c r="B4">
        <v>6250.4541016000003</v>
      </c>
      <c r="C4">
        <v>5900.2099608999997</v>
      </c>
      <c r="D4">
        <v>5980.3701172000001</v>
      </c>
      <c r="E4">
        <v>5888.7348633000001</v>
      </c>
      <c r="F4">
        <v>6151.1499022999997</v>
      </c>
      <c r="G4">
        <v>5896.5097655999998</v>
      </c>
      <c r="H4">
        <v>5842.6499022999997</v>
      </c>
      <c r="I4">
        <v>5900.2099608999997</v>
      </c>
      <c r="J4">
        <v>5923.6982422000001</v>
      </c>
      <c r="L4" t="str">
        <f t="shared" si="0"/>
        <v>01SEP2023:03:00:00</v>
      </c>
      <c r="M4">
        <v>3</v>
      </c>
      <c r="N4">
        <f t="shared" si="1"/>
        <v>-350.24414070000057</v>
      </c>
      <c r="O4">
        <f t="shared" si="2"/>
        <v>-350.24414070000057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5.6034991219333099</v>
      </c>
      <c r="V4" s="3">
        <v>2</v>
      </c>
      <c r="W4" s="4">
        <v>-191.95343750400002</v>
      </c>
      <c r="X4" s="4">
        <v>185.90781250000001</v>
      </c>
      <c r="Y4" s="4"/>
      <c r="Z4">
        <v>2</v>
      </c>
      <c r="AA4">
        <f t="shared" ref="AA4:AB26" si="7">W4</f>
        <v>-191.95343750400002</v>
      </c>
      <c r="AB4">
        <f t="shared" si="7"/>
        <v>185.90781250000001</v>
      </c>
    </row>
    <row r="5" spans="1:28" x14ac:dyDescent="0.3">
      <c r="A5" t="s">
        <v>79</v>
      </c>
      <c r="B5">
        <v>6118.7910155999998</v>
      </c>
      <c r="C5">
        <v>5817.2299805000002</v>
      </c>
      <c r="D5">
        <v>5946.4042969000002</v>
      </c>
      <c r="E5">
        <v>5886.5209961</v>
      </c>
      <c r="F5">
        <v>5998.1801758000001</v>
      </c>
      <c r="G5">
        <v>5814.8500977000003</v>
      </c>
      <c r="H5">
        <v>5754.2099608999997</v>
      </c>
      <c r="I5">
        <v>5817.2299805000002</v>
      </c>
      <c r="J5">
        <v>5842.0161133000001</v>
      </c>
      <c r="L5" t="str">
        <f t="shared" si="0"/>
        <v>01SEP2023:04:00:00</v>
      </c>
      <c r="M5">
        <v>4</v>
      </c>
      <c r="N5">
        <f t="shared" si="1"/>
        <v>-301.56103509999957</v>
      </c>
      <c r="O5">
        <f t="shared" si="2"/>
        <v>-301.56103509999957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4.9284414900126956</v>
      </c>
      <c r="V5" s="3">
        <v>3</v>
      </c>
      <c r="W5" s="4">
        <v>-176.26428753913046</v>
      </c>
      <c r="X5" s="4">
        <v>89.774007183333495</v>
      </c>
      <c r="Y5" s="4"/>
      <c r="Z5">
        <v>3</v>
      </c>
      <c r="AA5">
        <f t="shared" si="7"/>
        <v>-176.26428753913046</v>
      </c>
      <c r="AB5">
        <f t="shared" si="7"/>
        <v>89.774007183333495</v>
      </c>
    </row>
    <row r="6" spans="1:28" x14ac:dyDescent="0.3">
      <c r="A6" t="s">
        <v>80</v>
      </c>
      <c r="B6">
        <v>6105.6992188000004</v>
      </c>
      <c r="C6">
        <v>5802.1899414</v>
      </c>
      <c r="D6">
        <v>5937.5180664</v>
      </c>
      <c r="E6">
        <v>5904.5224608999997</v>
      </c>
      <c r="F6">
        <v>5927.2597655999998</v>
      </c>
      <c r="G6">
        <v>5811.0200194999998</v>
      </c>
      <c r="H6">
        <v>5746.2001952999999</v>
      </c>
      <c r="I6">
        <v>5802.1899414</v>
      </c>
      <c r="J6">
        <v>5825.8491211</v>
      </c>
      <c r="L6" t="str">
        <f t="shared" si="0"/>
        <v>01SEP2023:05:00:00</v>
      </c>
      <c r="M6">
        <v>5</v>
      </c>
      <c r="N6">
        <f t="shared" si="1"/>
        <v>-303.50927740000043</v>
      </c>
      <c r="O6">
        <f t="shared" si="2"/>
        <v>-303.50927740000043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4.9709176053983777</v>
      </c>
      <c r="V6" s="3">
        <v>4</v>
      </c>
      <c r="W6" s="4">
        <v>-171.00210849090911</v>
      </c>
      <c r="X6" s="4">
        <v>166.44299316249999</v>
      </c>
      <c r="Y6" s="4"/>
      <c r="Z6">
        <v>4</v>
      </c>
      <c r="AA6">
        <f t="shared" si="7"/>
        <v>-171.00210849090911</v>
      </c>
      <c r="AB6">
        <f t="shared" si="7"/>
        <v>166.44299316249999</v>
      </c>
    </row>
    <row r="7" spans="1:28" x14ac:dyDescent="0.3">
      <c r="A7" t="s">
        <v>81</v>
      </c>
      <c r="B7">
        <v>6124.0834961</v>
      </c>
      <c r="C7">
        <v>5730.2900391000003</v>
      </c>
      <c r="D7">
        <v>5954.1225586</v>
      </c>
      <c r="E7">
        <v>5875.3403319999998</v>
      </c>
      <c r="F7">
        <v>5834.6000977000003</v>
      </c>
      <c r="G7">
        <v>5744.7900391000003</v>
      </c>
      <c r="H7">
        <v>5675.8901366999999</v>
      </c>
      <c r="I7">
        <v>5730.2900391000003</v>
      </c>
      <c r="J7">
        <v>5770.6176758000001</v>
      </c>
      <c r="L7" t="str">
        <f t="shared" si="0"/>
        <v>01SEP2023:06:00:00</v>
      </c>
      <c r="M7">
        <v>6</v>
      </c>
      <c r="N7">
        <f t="shared" si="1"/>
        <v>-393.79345699999976</v>
      </c>
      <c r="O7">
        <f t="shared" si="2"/>
        <v>-393.79345699999976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6.4302431090428351</v>
      </c>
      <c r="V7" s="3">
        <v>5</v>
      </c>
      <c r="W7" s="4">
        <v>-170.182666015</v>
      </c>
      <c r="X7" s="4">
        <v>136.33745116999998</v>
      </c>
      <c r="Y7" s="4"/>
      <c r="Z7">
        <v>5</v>
      </c>
      <c r="AA7">
        <f t="shared" si="7"/>
        <v>-170.182666015</v>
      </c>
      <c r="AB7">
        <f t="shared" si="7"/>
        <v>136.33745116999998</v>
      </c>
    </row>
    <row r="8" spans="1:28" x14ac:dyDescent="0.3">
      <c r="A8" t="s">
        <v>82</v>
      </c>
      <c r="B8">
        <v>6128.8769530999998</v>
      </c>
      <c r="C8">
        <v>5748.6899414</v>
      </c>
      <c r="D8">
        <v>5975.3964844000002</v>
      </c>
      <c r="E8">
        <v>5830.6040039</v>
      </c>
      <c r="F8">
        <v>5807.1899414</v>
      </c>
      <c r="G8">
        <v>5765.3198241999999</v>
      </c>
      <c r="H8">
        <v>5699.0800780999998</v>
      </c>
      <c r="I8">
        <v>5748.6899414</v>
      </c>
      <c r="J8">
        <v>5786.6616211</v>
      </c>
      <c r="L8" t="str">
        <f t="shared" si="0"/>
        <v>01SEP2023:07:00:00</v>
      </c>
      <c r="M8">
        <v>7</v>
      </c>
      <c r="N8">
        <f t="shared" si="1"/>
        <v>-380.18701169999986</v>
      </c>
      <c r="O8">
        <f t="shared" si="2"/>
        <v>-380.18701169999986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6.2032084280579403</v>
      </c>
      <c r="V8" s="3">
        <v>6</v>
      </c>
      <c r="W8" s="4">
        <v>-178.69986239090906</v>
      </c>
      <c r="X8" s="4">
        <v>164.7060547000001</v>
      </c>
      <c r="Y8" s="4"/>
      <c r="Z8">
        <v>6</v>
      </c>
      <c r="AA8">
        <f t="shared" si="7"/>
        <v>-178.69986239090906</v>
      </c>
      <c r="AB8">
        <f t="shared" si="7"/>
        <v>164.7060547000001</v>
      </c>
    </row>
    <row r="9" spans="1:28" x14ac:dyDescent="0.3">
      <c r="A9" t="s">
        <v>83</v>
      </c>
      <c r="B9">
        <v>6219.2592772999997</v>
      </c>
      <c r="C9">
        <v>5732.25</v>
      </c>
      <c r="D9">
        <v>6047.4467772999997</v>
      </c>
      <c r="E9">
        <v>6060.4282227000003</v>
      </c>
      <c r="F9">
        <v>5799.7001952999999</v>
      </c>
      <c r="G9">
        <v>5756.4399414</v>
      </c>
      <c r="H9">
        <v>5684</v>
      </c>
      <c r="I9">
        <v>5732.25</v>
      </c>
      <c r="J9">
        <v>5789.9785155999998</v>
      </c>
      <c r="L9" t="str">
        <f t="shared" si="0"/>
        <v>01SEP2023:08:00:00</v>
      </c>
      <c r="M9">
        <v>8</v>
      </c>
      <c r="N9">
        <f t="shared" si="1"/>
        <v>-487.00927729999967</v>
      </c>
      <c r="O9">
        <f t="shared" si="2"/>
        <v>-487.00927729999967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7.8306636785116899</v>
      </c>
      <c r="V9" s="3">
        <v>7</v>
      </c>
      <c r="W9" s="4">
        <v>-201.85306639599992</v>
      </c>
      <c r="X9" s="4">
        <v>145.64580075999984</v>
      </c>
      <c r="Y9" s="4"/>
      <c r="Z9">
        <v>7</v>
      </c>
      <c r="AA9">
        <f t="shared" si="7"/>
        <v>-201.85306639599992</v>
      </c>
      <c r="AB9">
        <f t="shared" si="7"/>
        <v>145.64580075999984</v>
      </c>
    </row>
    <row r="10" spans="1:28" x14ac:dyDescent="0.3">
      <c r="A10" t="s">
        <v>84</v>
      </c>
      <c r="B10">
        <v>6102.7299805000002</v>
      </c>
      <c r="C10">
        <v>5764.4199219000002</v>
      </c>
      <c r="D10">
        <v>6194.2587891000003</v>
      </c>
      <c r="E10">
        <v>6187.8325194999998</v>
      </c>
      <c r="F10">
        <v>5883.2900391000003</v>
      </c>
      <c r="G10">
        <v>5778.5</v>
      </c>
      <c r="H10">
        <v>5696.3901366999999</v>
      </c>
      <c r="I10">
        <v>5764.4199219000002</v>
      </c>
      <c r="J10">
        <v>5843.2744141000003</v>
      </c>
      <c r="L10" t="str">
        <f t="shared" si="0"/>
        <v>01SEP2023:09:00:00</v>
      </c>
      <c r="M10">
        <v>9</v>
      </c>
      <c r="N10">
        <f t="shared" si="1"/>
        <v>-338.31005860000005</v>
      </c>
      <c r="O10">
        <f t="shared" si="2"/>
        <v>-338.31005860000005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5.5435855704086405</v>
      </c>
      <c r="V10" s="3">
        <v>8</v>
      </c>
      <c r="W10" s="4">
        <v>-194.7506573</v>
      </c>
      <c r="X10" s="4">
        <v>143.55810547500005</v>
      </c>
      <c r="Y10" s="4"/>
      <c r="Z10">
        <v>8</v>
      </c>
      <c r="AA10">
        <f t="shared" si="7"/>
        <v>-194.7506573</v>
      </c>
      <c r="AB10">
        <f t="shared" si="7"/>
        <v>143.55810547500005</v>
      </c>
    </row>
    <row r="11" spans="1:28" x14ac:dyDescent="0.3">
      <c r="A11" t="s">
        <v>85</v>
      </c>
      <c r="B11">
        <v>6227.5932616999999</v>
      </c>
      <c r="C11">
        <v>5912.0698241999999</v>
      </c>
      <c r="D11">
        <v>6200.7763672000001</v>
      </c>
      <c r="E11">
        <v>6160.5795897999997</v>
      </c>
      <c r="F11">
        <v>6065.9199219000002</v>
      </c>
      <c r="G11">
        <v>5905.4101563000004</v>
      </c>
      <c r="H11">
        <v>5820.2099608999997</v>
      </c>
      <c r="I11">
        <v>5912.0698241999999</v>
      </c>
      <c r="J11">
        <v>5956.9726563000004</v>
      </c>
      <c r="L11" t="str">
        <f t="shared" si="0"/>
        <v>01SEP2023:10:00:00</v>
      </c>
      <c r="M11">
        <v>10</v>
      </c>
      <c r="N11">
        <f t="shared" si="1"/>
        <v>-315.5234375</v>
      </c>
      <c r="O11">
        <f t="shared" si="2"/>
        <v>-315.5234375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5.0665389379310373</v>
      </c>
      <c r="V11" s="3">
        <v>9</v>
      </c>
      <c r="W11" s="4">
        <v>-207.02090218076913</v>
      </c>
      <c r="X11" s="4">
        <v>135.9423828250001</v>
      </c>
      <c r="Y11" s="4"/>
      <c r="Z11">
        <v>9</v>
      </c>
      <c r="AA11">
        <f t="shared" si="7"/>
        <v>-207.02090218076913</v>
      </c>
      <c r="AB11">
        <f t="shared" si="7"/>
        <v>135.9423828250001</v>
      </c>
    </row>
    <row r="12" spans="1:28" x14ac:dyDescent="0.3">
      <c r="A12" t="s">
        <v>86</v>
      </c>
      <c r="B12">
        <v>6394.4165039</v>
      </c>
      <c r="C12">
        <v>6023.9101563000004</v>
      </c>
      <c r="D12">
        <v>6181.6079102000003</v>
      </c>
      <c r="E12">
        <v>6248.8452147999997</v>
      </c>
      <c r="F12">
        <v>6059.0297852000003</v>
      </c>
      <c r="G12">
        <v>6017.3198241999999</v>
      </c>
      <c r="H12">
        <v>5944.7202147999997</v>
      </c>
      <c r="I12">
        <v>6023.9101563000004</v>
      </c>
      <c r="J12">
        <v>6034.5458983999997</v>
      </c>
      <c r="L12" t="str">
        <f t="shared" si="0"/>
        <v>01SEP2023:11:00:00</v>
      </c>
      <c r="M12">
        <v>11</v>
      </c>
      <c r="N12">
        <f t="shared" si="1"/>
        <v>-370.50634759999957</v>
      </c>
      <c r="O12">
        <f t="shared" si="2"/>
        <v>-370.50634759999957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5.7942166790984784</v>
      </c>
      <c r="V12" s="3">
        <v>10</v>
      </c>
      <c r="W12" s="4">
        <v>-211.23722655199992</v>
      </c>
      <c r="X12" s="4">
        <v>135.80986330000013</v>
      </c>
      <c r="Y12" s="4"/>
      <c r="Z12">
        <v>10</v>
      </c>
      <c r="AA12">
        <f t="shared" si="7"/>
        <v>-211.23722655199992</v>
      </c>
      <c r="AB12">
        <f t="shared" si="7"/>
        <v>135.80986330000013</v>
      </c>
    </row>
    <row r="13" spans="1:28" x14ac:dyDescent="0.3">
      <c r="A13" t="s">
        <v>87</v>
      </c>
      <c r="B13">
        <v>6476.0922852000003</v>
      </c>
      <c r="C13">
        <v>6151.3100586</v>
      </c>
      <c r="D13">
        <v>6219.6816405999998</v>
      </c>
      <c r="E13">
        <v>6299.6923827999999</v>
      </c>
      <c r="F13">
        <v>6132.7001952999999</v>
      </c>
      <c r="G13">
        <v>6145.2202147999997</v>
      </c>
      <c r="H13">
        <v>6084.3999022999997</v>
      </c>
      <c r="I13">
        <v>6151.3100586</v>
      </c>
      <c r="J13">
        <v>6142.4418944999998</v>
      </c>
      <c r="L13" t="str">
        <f t="shared" si="0"/>
        <v>01SEP2023:12:00:00</v>
      </c>
      <c r="M13">
        <v>12</v>
      </c>
      <c r="N13">
        <f t="shared" si="1"/>
        <v>-324.78222660000029</v>
      </c>
      <c r="O13">
        <f t="shared" si="2"/>
        <v>-324.78222660000029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5.0150957135406244</v>
      </c>
      <c r="V13" s="3">
        <v>11</v>
      </c>
      <c r="W13" s="4">
        <v>-205.8207193833332</v>
      </c>
      <c r="X13" s="4">
        <v>126.84204101666667</v>
      </c>
      <c r="Y13" s="4"/>
      <c r="Z13">
        <v>11</v>
      </c>
      <c r="AA13">
        <f t="shared" si="7"/>
        <v>-205.8207193833332</v>
      </c>
      <c r="AB13">
        <f t="shared" si="7"/>
        <v>126.84204101666667</v>
      </c>
    </row>
    <row r="14" spans="1:28" x14ac:dyDescent="0.3">
      <c r="A14" t="s">
        <v>88</v>
      </c>
      <c r="B14">
        <v>6322.0102539</v>
      </c>
      <c r="C14">
        <v>6255.7700194999998</v>
      </c>
      <c r="D14">
        <v>6232.4614258000001</v>
      </c>
      <c r="E14">
        <v>6267.9536133000001</v>
      </c>
      <c r="F14">
        <v>6177.5898438000004</v>
      </c>
      <c r="G14">
        <v>6254.4301758000001</v>
      </c>
      <c r="H14">
        <v>6198.4399414</v>
      </c>
      <c r="I14">
        <v>6255.7700194999998</v>
      </c>
      <c r="J14">
        <v>6225.9575194999998</v>
      </c>
      <c r="L14" t="str">
        <f t="shared" si="0"/>
        <v>01SEP2023:13:00:00</v>
      </c>
      <c r="M14">
        <v>13</v>
      </c>
      <c r="N14">
        <f t="shared" si="1"/>
        <v>-66.24023440000019</v>
      </c>
      <c r="O14">
        <f t="shared" si="2"/>
        <v>-66.24023440000019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1.0477717014004697</v>
      </c>
      <c r="V14" s="3">
        <v>12</v>
      </c>
      <c r="W14" s="4">
        <v>-167.84106446111116</v>
      </c>
      <c r="X14" s="4">
        <v>93.149210599999904</v>
      </c>
      <c r="Y14" s="4"/>
      <c r="Z14">
        <v>12</v>
      </c>
      <c r="AA14">
        <f t="shared" si="7"/>
        <v>-167.84106446111116</v>
      </c>
      <c r="AB14">
        <f t="shared" si="7"/>
        <v>93.149210599999904</v>
      </c>
    </row>
    <row r="15" spans="1:28" x14ac:dyDescent="0.3">
      <c r="A15" t="s">
        <v>89</v>
      </c>
      <c r="B15">
        <v>6295.2783202999999</v>
      </c>
      <c r="C15">
        <v>6308.9799805000002</v>
      </c>
      <c r="D15">
        <v>6192.2353516000003</v>
      </c>
      <c r="E15">
        <v>6271.3847655999998</v>
      </c>
      <c r="F15">
        <v>6085.0200194999998</v>
      </c>
      <c r="G15">
        <v>6318.0097655999998</v>
      </c>
      <c r="H15">
        <v>6262.0297852000003</v>
      </c>
      <c r="I15">
        <v>6308.9799805000002</v>
      </c>
      <c r="J15">
        <v>6250.0537108999997</v>
      </c>
      <c r="L15" t="str">
        <f t="shared" si="0"/>
        <v>01SEP2023:14:00:00</v>
      </c>
      <c r="M15">
        <v>14</v>
      </c>
      <c r="N15">
        <f t="shared" si="1"/>
        <v>13.701660200000333</v>
      </c>
      <c r="O15" t="str">
        <f t="shared" si="2"/>
        <v/>
      </c>
      <c r="P15">
        <f t="shared" si="3"/>
        <v>13.701660200000333</v>
      </c>
      <c r="Q15" t="str">
        <f t="shared" si="4"/>
        <v/>
      </c>
      <c r="R15">
        <f t="shared" si="5"/>
        <v>1</v>
      </c>
      <c r="S15">
        <f t="shared" si="6"/>
        <v>0.21764979247728294</v>
      </c>
      <c r="V15" s="3">
        <v>13</v>
      </c>
      <c r="W15" s="4">
        <v>-90.90343519999999</v>
      </c>
      <c r="X15" s="4">
        <v>167.25529596153837</v>
      </c>
      <c r="Y15" s="4"/>
      <c r="Z15">
        <v>13</v>
      </c>
      <c r="AA15">
        <f t="shared" si="7"/>
        <v>-90.90343519999999</v>
      </c>
      <c r="AB15">
        <f t="shared" si="7"/>
        <v>167.25529596153837</v>
      </c>
    </row>
    <row r="16" spans="1:28" x14ac:dyDescent="0.3">
      <c r="A16" t="s">
        <v>90</v>
      </c>
      <c r="B16">
        <v>6256.8310547000001</v>
      </c>
      <c r="C16">
        <v>6197.7099608999997</v>
      </c>
      <c r="D16">
        <v>5968.0683594000002</v>
      </c>
      <c r="E16">
        <v>6134.1772461</v>
      </c>
      <c r="F16">
        <v>5850.7998047000001</v>
      </c>
      <c r="G16">
        <v>6217.2402344000002</v>
      </c>
      <c r="H16">
        <v>6161.2900391000003</v>
      </c>
      <c r="I16">
        <v>6197.7099608999997</v>
      </c>
      <c r="J16">
        <v>6108.1176758000001</v>
      </c>
      <c r="L16" t="str">
        <f t="shared" si="0"/>
        <v>01SEP2023:15:00:00</v>
      </c>
      <c r="M16">
        <v>15</v>
      </c>
      <c r="N16">
        <f t="shared" si="1"/>
        <v>-59.121093800000381</v>
      </c>
      <c r="O16">
        <f t="shared" si="2"/>
        <v>-59.121093800000381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0.94490474943525693</v>
      </c>
      <c r="V16" s="3">
        <v>14</v>
      </c>
      <c r="W16" s="4">
        <v>-97.906135111764712</v>
      </c>
      <c r="X16" s="4">
        <v>199.97494744615409</v>
      </c>
      <c r="Y16" s="4"/>
      <c r="Z16">
        <v>14</v>
      </c>
      <c r="AA16">
        <f t="shared" si="7"/>
        <v>-97.906135111764712</v>
      </c>
      <c r="AB16">
        <f t="shared" si="7"/>
        <v>199.97494744615409</v>
      </c>
    </row>
    <row r="17" spans="1:28" x14ac:dyDescent="0.3">
      <c r="A17" t="s">
        <v>91</v>
      </c>
      <c r="B17">
        <v>6046.2568358999997</v>
      </c>
      <c r="C17">
        <v>6067.8999022999997</v>
      </c>
      <c r="D17">
        <v>5818.6289063000004</v>
      </c>
      <c r="E17">
        <v>6008.4619141000003</v>
      </c>
      <c r="F17">
        <v>5852.1401366999999</v>
      </c>
      <c r="G17">
        <v>6107.3798827999999</v>
      </c>
      <c r="H17">
        <v>6047.5800780999998</v>
      </c>
      <c r="I17">
        <v>6067.8999022999997</v>
      </c>
      <c r="J17">
        <v>5994.3222655999998</v>
      </c>
      <c r="L17" t="str">
        <f t="shared" si="0"/>
        <v>01SEP2023:16:00:00</v>
      </c>
      <c r="M17">
        <v>16</v>
      </c>
      <c r="N17">
        <f t="shared" si="1"/>
        <v>21.643066399999952</v>
      </c>
      <c r="O17" t="str">
        <f t="shared" si="2"/>
        <v/>
      </c>
      <c r="P17">
        <f t="shared" si="3"/>
        <v>21.643066399999952</v>
      </c>
      <c r="Q17" t="str">
        <f t="shared" si="4"/>
        <v/>
      </c>
      <c r="R17">
        <f t="shared" si="5"/>
        <v>1</v>
      </c>
      <c r="S17">
        <f t="shared" si="6"/>
        <v>0.35795810511212478</v>
      </c>
      <c r="V17" s="3">
        <v>15</v>
      </c>
      <c r="W17" s="4">
        <v>-78.400111621428678</v>
      </c>
      <c r="X17" s="4">
        <v>257.74945069375008</v>
      </c>
      <c r="Y17" s="4"/>
      <c r="Z17">
        <v>15</v>
      </c>
      <c r="AA17">
        <f t="shared" si="7"/>
        <v>-78.400111621428678</v>
      </c>
      <c r="AB17">
        <f t="shared" si="7"/>
        <v>257.74945069375008</v>
      </c>
    </row>
    <row r="18" spans="1:28" x14ac:dyDescent="0.3">
      <c r="A18" t="s">
        <v>92</v>
      </c>
      <c r="B18">
        <v>6034.5917969000002</v>
      </c>
      <c r="C18">
        <v>6073.8198241999999</v>
      </c>
      <c r="D18">
        <v>5721.2368164</v>
      </c>
      <c r="E18">
        <v>5853.9003905999998</v>
      </c>
      <c r="F18">
        <v>5860.8300780999998</v>
      </c>
      <c r="G18">
        <v>6106.2001952999999</v>
      </c>
      <c r="H18">
        <v>6050.0097655999998</v>
      </c>
      <c r="I18">
        <v>6073.8198241999999</v>
      </c>
      <c r="J18">
        <v>5978.0996094000002</v>
      </c>
      <c r="L18" t="str">
        <f t="shared" si="0"/>
        <v>01SEP2023:17:00:00</v>
      </c>
      <c r="M18">
        <v>17</v>
      </c>
      <c r="N18">
        <f t="shared" si="1"/>
        <v>39.228027299999667</v>
      </c>
      <c r="O18" t="str">
        <f t="shared" si="2"/>
        <v/>
      </c>
      <c r="P18">
        <f t="shared" si="3"/>
        <v>39.228027299999667</v>
      </c>
      <c r="Q18" t="str">
        <f t="shared" si="4"/>
        <v/>
      </c>
      <c r="R18">
        <f t="shared" si="5"/>
        <v>1</v>
      </c>
      <c r="S18">
        <f t="shared" si="6"/>
        <v>0.65005270646725921</v>
      </c>
      <c r="V18" s="3">
        <v>16</v>
      </c>
      <c r="W18" s="4">
        <v>-124.47185407857147</v>
      </c>
      <c r="X18" s="4">
        <v>209.61398315625001</v>
      </c>
      <c r="Y18" s="4"/>
      <c r="Z18">
        <v>16</v>
      </c>
      <c r="AA18">
        <f t="shared" si="7"/>
        <v>-124.47185407857147</v>
      </c>
      <c r="AB18">
        <f t="shared" si="7"/>
        <v>209.61398315625001</v>
      </c>
    </row>
    <row r="19" spans="1:28" x14ac:dyDescent="0.3">
      <c r="A19" t="s">
        <v>93</v>
      </c>
      <c r="B19">
        <v>6028.4189452999999</v>
      </c>
      <c r="C19">
        <v>6038.8901366999999</v>
      </c>
      <c r="D19">
        <v>5602.2958983999997</v>
      </c>
      <c r="E19">
        <v>5655.1757813000004</v>
      </c>
      <c r="F19">
        <v>5847.1401366999999</v>
      </c>
      <c r="G19">
        <v>6081.3500977000003</v>
      </c>
      <c r="H19">
        <v>6017.1899414</v>
      </c>
      <c r="I19">
        <v>6038.8901366999999</v>
      </c>
      <c r="J19">
        <v>5930.1323241999999</v>
      </c>
      <c r="L19" t="str">
        <f t="shared" si="0"/>
        <v>01SEP2023:18:00:00</v>
      </c>
      <c r="M19">
        <v>18</v>
      </c>
      <c r="N19">
        <f t="shared" si="1"/>
        <v>10.471191399999952</v>
      </c>
      <c r="O19" t="str">
        <f t="shared" si="2"/>
        <v/>
      </c>
      <c r="P19">
        <f t="shared" si="3"/>
        <v>10.471191399999952</v>
      </c>
      <c r="Q19" t="str">
        <f t="shared" si="4"/>
        <v/>
      </c>
      <c r="R19">
        <f t="shared" si="5"/>
        <v>1</v>
      </c>
      <c r="S19">
        <f t="shared" si="6"/>
        <v>0.17369714173836107</v>
      </c>
      <c r="V19" s="3">
        <v>17</v>
      </c>
      <c r="W19" s="4">
        <v>-136.97955730000007</v>
      </c>
      <c r="X19" s="4">
        <v>218.59785157333343</v>
      </c>
      <c r="Y19" s="4"/>
      <c r="Z19">
        <v>17</v>
      </c>
      <c r="AA19">
        <f t="shared" si="7"/>
        <v>-136.97955730000007</v>
      </c>
      <c r="AB19">
        <f t="shared" si="7"/>
        <v>218.59785157333343</v>
      </c>
    </row>
    <row r="20" spans="1:28" x14ac:dyDescent="0.3">
      <c r="A20" t="s">
        <v>94</v>
      </c>
      <c r="B20">
        <v>6060.6235352000003</v>
      </c>
      <c r="C20">
        <v>6062.4501952999999</v>
      </c>
      <c r="D20">
        <v>5528.9174805000002</v>
      </c>
      <c r="E20">
        <v>5548.5644530999998</v>
      </c>
      <c r="F20">
        <v>5923.7099608999997</v>
      </c>
      <c r="G20">
        <v>6116.6699219000002</v>
      </c>
      <c r="H20">
        <v>6058.3300780999998</v>
      </c>
      <c r="I20">
        <v>6062.4501952999999</v>
      </c>
      <c r="J20">
        <v>5946.0556641000003</v>
      </c>
      <c r="L20" t="str">
        <f t="shared" si="0"/>
        <v>01SEP2023:19:00:00</v>
      </c>
      <c r="M20">
        <v>19</v>
      </c>
      <c r="N20">
        <f t="shared" si="1"/>
        <v>1.8266600999995717</v>
      </c>
      <c r="O20" t="str">
        <f t="shared" si="2"/>
        <v/>
      </c>
      <c r="P20">
        <f t="shared" si="3"/>
        <v>1.8266600999995717</v>
      </c>
      <c r="Q20" t="str">
        <f t="shared" si="4"/>
        <v/>
      </c>
      <c r="R20">
        <f t="shared" si="5"/>
        <v>1</v>
      </c>
      <c r="S20">
        <f t="shared" si="6"/>
        <v>3.0139804747652783E-2</v>
      </c>
      <c r="V20" s="3">
        <v>18</v>
      </c>
      <c r="W20" s="4">
        <v>-168.16402993333321</v>
      </c>
      <c r="X20" s="4">
        <v>215.67220051333328</v>
      </c>
      <c r="Y20" s="4"/>
      <c r="Z20">
        <v>18</v>
      </c>
      <c r="AA20">
        <f t="shared" si="7"/>
        <v>-168.16402993333321</v>
      </c>
      <c r="AB20">
        <f t="shared" si="7"/>
        <v>215.67220051333328</v>
      </c>
    </row>
    <row r="21" spans="1:28" x14ac:dyDescent="0.3">
      <c r="A21" t="s">
        <v>95</v>
      </c>
      <c r="B21">
        <v>5841.6723633000001</v>
      </c>
      <c r="C21">
        <v>6100.0400391000003</v>
      </c>
      <c r="D21">
        <v>5382.2822266000003</v>
      </c>
      <c r="E21">
        <v>5416.71875</v>
      </c>
      <c r="F21">
        <v>5918.9199219000002</v>
      </c>
      <c r="G21">
        <v>6139.9799805000002</v>
      </c>
      <c r="H21">
        <v>6090.9199219000002</v>
      </c>
      <c r="I21">
        <v>6100.0400391000003</v>
      </c>
      <c r="J21">
        <v>5939.6347655999998</v>
      </c>
      <c r="L21" t="str">
        <f t="shared" si="0"/>
        <v>01SEP2023:20:00:00</v>
      </c>
      <c r="M21">
        <v>20</v>
      </c>
      <c r="N21">
        <f t="shared" si="1"/>
        <v>258.36767580000014</v>
      </c>
      <c r="O21" t="str">
        <f t="shared" si="2"/>
        <v/>
      </c>
      <c r="P21">
        <f t="shared" si="3"/>
        <v>258.36767580000014</v>
      </c>
      <c r="Q21" t="str">
        <f t="shared" si="4"/>
        <v/>
      </c>
      <c r="R21">
        <f t="shared" si="5"/>
        <v>1</v>
      </c>
      <c r="S21">
        <f t="shared" si="6"/>
        <v>4.4228374980969747</v>
      </c>
      <c r="V21" s="3">
        <v>19</v>
      </c>
      <c r="W21" s="4">
        <v>-203.80801391875002</v>
      </c>
      <c r="X21" s="4">
        <v>203.16231862142845</v>
      </c>
      <c r="Y21" s="4"/>
      <c r="Z21">
        <v>19</v>
      </c>
      <c r="AA21">
        <f t="shared" si="7"/>
        <v>-203.80801391875002</v>
      </c>
      <c r="AB21">
        <f t="shared" si="7"/>
        <v>203.16231862142845</v>
      </c>
    </row>
    <row r="22" spans="1:28" x14ac:dyDescent="0.3">
      <c r="A22" t="s">
        <v>96</v>
      </c>
      <c r="B22">
        <v>5943.0766602000003</v>
      </c>
      <c r="C22">
        <v>6130.6601563000004</v>
      </c>
      <c r="D22">
        <v>5461.6298827999999</v>
      </c>
      <c r="E22">
        <v>5499.3193358999997</v>
      </c>
      <c r="F22">
        <v>5795.6201172000001</v>
      </c>
      <c r="G22">
        <v>6177.0200194999998</v>
      </c>
      <c r="H22">
        <v>6133.5600586</v>
      </c>
      <c r="I22">
        <v>6130.6601563000004</v>
      </c>
      <c r="J22">
        <v>5968.8564452999999</v>
      </c>
      <c r="L22" t="str">
        <f t="shared" si="0"/>
        <v>01SEP2023:21:00:00</v>
      </c>
      <c r="M22">
        <v>21</v>
      </c>
      <c r="N22">
        <f t="shared" si="1"/>
        <v>187.58349610000005</v>
      </c>
      <c r="O22" t="str">
        <f t="shared" si="2"/>
        <v/>
      </c>
      <c r="P22">
        <f t="shared" si="3"/>
        <v>187.58349610000005</v>
      </c>
      <c r="Q22" t="str">
        <f t="shared" si="4"/>
        <v/>
      </c>
      <c r="R22">
        <f t="shared" si="5"/>
        <v>1</v>
      </c>
      <c r="S22">
        <f t="shared" si="6"/>
        <v>3.1563364705729264</v>
      </c>
      <c r="V22" s="3">
        <v>20</v>
      </c>
      <c r="W22" s="4">
        <v>-164.99190028235299</v>
      </c>
      <c r="X22" s="4">
        <v>319.22975511538465</v>
      </c>
      <c r="Y22" s="4"/>
      <c r="Z22">
        <v>20</v>
      </c>
      <c r="AA22">
        <f t="shared" si="7"/>
        <v>-164.99190028235299</v>
      </c>
      <c r="AB22">
        <f t="shared" si="7"/>
        <v>319.22975511538465</v>
      </c>
    </row>
    <row r="23" spans="1:28" x14ac:dyDescent="0.3">
      <c r="A23" t="s">
        <v>97</v>
      </c>
      <c r="B23">
        <v>6082.6196289</v>
      </c>
      <c r="C23">
        <v>6168.6601563000004</v>
      </c>
      <c r="D23">
        <v>5724.9912108999997</v>
      </c>
      <c r="E23">
        <v>5725.6337891000003</v>
      </c>
      <c r="F23">
        <v>6009.1000977000003</v>
      </c>
      <c r="G23">
        <v>6233.3500977000003</v>
      </c>
      <c r="H23">
        <v>6187.1899414</v>
      </c>
      <c r="I23">
        <v>6168.6601563000004</v>
      </c>
      <c r="J23">
        <v>6075.9985352000003</v>
      </c>
      <c r="L23" t="str">
        <f t="shared" si="0"/>
        <v>01SEP2023:22:00:00</v>
      </c>
      <c r="M23">
        <v>22</v>
      </c>
      <c r="N23">
        <f t="shared" si="1"/>
        <v>86.040527400000428</v>
      </c>
      <c r="O23" t="str">
        <f t="shared" si="2"/>
        <v/>
      </c>
      <c r="P23">
        <f t="shared" si="3"/>
        <v>86.040527400000428</v>
      </c>
      <c r="Q23" t="str">
        <f t="shared" si="4"/>
        <v/>
      </c>
      <c r="R23">
        <f t="shared" si="5"/>
        <v>1</v>
      </c>
      <c r="S23">
        <f t="shared" si="6"/>
        <v>1.4145307885306693</v>
      </c>
      <c r="V23" s="3">
        <v>21</v>
      </c>
      <c r="W23" s="4">
        <v>-269.11917819230774</v>
      </c>
      <c r="X23" s="4">
        <v>305.30997243529418</v>
      </c>
      <c r="Y23" s="4"/>
      <c r="Z23">
        <v>21</v>
      </c>
      <c r="AA23">
        <f t="shared" si="7"/>
        <v>-269.11917819230774</v>
      </c>
      <c r="AB23">
        <f t="shared" si="7"/>
        <v>305.30997243529418</v>
      </c>
    </row>
    <row r="24" spans="1:28" x14ac:dyDescent="0.3">
      <c r="A24" t="s">
        <v>98</v>
      </c>
      <c r="B24">
        <v>6248.8354491999999</v>
      </c>
      <c r="C24">
        <v>6138.4702147999997</v>
      </c>
      <c r="D24">
        <v>5926.5458983999997</v>
      </c>
      <c r="E24">
        <v>5947.1362305000002</v>
      </c>
      <c r="F24">
        <v>6073.9399414</v>
      </c>
      <c r="G24">
        <v>6202.0400391000003</v>
      </c>
      <c r="H24">
        <v>6133.3999022999997</v>
      </c>
      <c r="I24">
        <v>6138.4702147999997</v>
      </c>
      <c r="J24">
        <v>6094.4682616999999</v>
      </c>
      <c r="L24" t="str">
        <f t="shared" si="0"/>
        <v>01SEP2023:23:00:00</v>
      </c>
      <c r="M24">
        <v>23</v>
      </c>
      <c r="N24">
        <f t="shared" si="1"/>
        <v>-110.36523440000019</v>
      </c>
      <c r="O24">
        <f t="shared" si="2"/>
        <v>-110.36523440000019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1.7661728380786466</v>
      </c>
      <c r="V24" s="3">
        <v>22</v>
      </c>
      <c r="W24" s="4">
        <v>-246.73097923181822</v>
      </c>
      <c r="X24" s="4">
        <v>189.16088866249993</v>
      </c>
      <c r="Y24" s="4"/>
      <c r="Z24">
        <v>22</v>
      </c>
      <c r="AA24">
        <f t="shared" si="7"/>
        <v>-246.73097923181822</v>
      </c>
      <c r="AB24">
        <f t="shared" si="7"/>
        <v>189.16088866249993</v>
      </c>
    </row>
    <row r="25" spans="1:28" x14ac:dyDescent="0.3">
      <c r="A25" t="s">
        <v>99</v>
      </c>
      <c r="B25">
        <v>6342.1347655999998</v>
      </c>
      <c r="C25">
        <v>6072</v>
      </c>
      <c r="D25">
        <v>5971.8540039</v>
      </c>
      <c r="E25">
        <v>5936.9677733999997</v>
      </c>
      <c r="F25">
        <v>6010.9399414</v>
      </c>
      <c r="G25">
        <v>6126.7202147999997</v>
      </c>
      <c r="H25">
        <v>6038.0600586</v>
      </c>
      <c r="I25">
        <v>6072</v>
      </c>
      <c r="J25">
        <v>6041.1552733999997</v>
      </c>
      <c r="L25" t="str">
        <f t="shared" si="0"/>
        <v>02SEP2023:00:00:00</v>
      </c>
      <c r="M25">
        <v>24</v>
      </c>
      <c r="N25">
        <f t="shared" si="1"/>
        <v>-270.13476559999981</v>
      </c>
      <c r="O25">
        <f t="shared" si="2"/>
        <v>-270.13476559999981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4.2593665316798672</v>
      </c>
      <c r="V25" s="3">
        <v>23</v>
      </c>
      <c r="W25" s="4">
        <v>-224.60871094800007</v>
      </c>
      <c r="X25" s="4">
        <v>166.64960935999989</v>
      </c>
      <c r="Y25" s="4"/>
      <c r="Z25">
        <v>23</v>
      </c>
      <c r="AA25">
        <f t="shared" si="7"/>
        <v>-224.60871094800007</v>
      </c>
      <c r="AB25">
        <f t="shared" si="7"/>
        <v>166.64960935999989</v>
      </c>
    </row>
    <row r="26" spans="1:28" x14ac:dyDescent="0.3">
      <c r="A26" t="s">
        <v>100</v>
      </c>
      <c r="B26">
        <v>6257.9350586</v>
      </c>
      <c r="C26">
        <v>5973</v>
      </c>
      <c r="D26">
        <v>6070.8300780999998</v>
      </c>
      <c r="E26">
        <v>5968.5864258000001</v>
      </c>
      <c r="F26">
        <v>6394.5</v>
      </c>
      <c r="G26">
        <v>6070.3901366999999</v>
      </c>
      <c r="H26">
        <v>5973</v>
      </c>
      <c r="I26">
        <v>6048.8999022999997</v>
      </c>
      <c r="J26">
        <v>6067.2250977000003</v>
      </c>
      <c r="L26" t="str">
        <f t="shared" si="0"/>
        <v>02SEP2023:01:00:00</v>
      </c>
      <c r="M26">
        <v>1</v>
      </c>
      <c r="N26">
        <f t="shared" si="1"/>
        <v>-284.93505860000005</v>
      </c>
      <c r="O26">
        <f t="shared" si="2"/>
        <v>-284.93505860000005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4.5531801773562117</v>
      </c>
      <c r="V26" s="3">
        <v>24</v>
      </c>
      <c r="W26" s="4">
        <v>-221.50865233599995</v>
      </c>
      <c r="X26" s="4">
        <v>109.10732422000001</v>
      </c>
      <c r="Y26" s="4"/>
      <c r="Z26">
        <v>24</v>
      </c>
      <c r="AA26">
        <f t="shared" si="7"/>
        <v>-221.50865233599995</v>
      </c>
      <c r="AB26">
        <f t="shared" si="7"/>
        <v>109.10732422000001</v>
      </c>
    </row>
    <row r="27" spans="1:28" x14ac:dyDescent="0.3">
      <c r="A27" t="s">
        <v>101</v>
      </c>
      <c r="B27">
        <v>6158.7270508000001</v>
      </c>
      <c r="C27">
        <v>5904.4799805000002</v>
      </c>
      <c r="D27">
        <v>6053.6318358999997</v>
      </c>
      <c r="E27">
        <v>5952.0380858999997</v>
      </c>
      <c r="F27">
        <v>6355.2797852000003</v>
      </c>
      <c r="G27">
        <v>6015.1298827999999</v>
      </c>
      <c r="H27">
        <v>5904.4799805000002</v>
      </c>
      <c r="I27">
        <v>6004.3798827999999</v>
      </c>
      <c r="J27">
        <v>6020.4252930000002</v>
      </c>
      <c r="L27" t="str">
        <f t="shared" si="0"/>
        <v>02SEP2023:02:00:00</v>
      </c>
      <c r="M27">
        <v>2</v>
      </c>
      <c r="N27">
        <f t="shared" si="1"/>
        <v>-254.2470702999999</v>
      </c>
      <c r="O27">
        <f t="shared" si="2"/>
        <v>-254.2470702999999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4.1282405958707651</v>
      </c>
      <c r="V27" s="3" t="s">
        <v>13</v>
      </c>
      <c r="W27" s="4">
        <v>-185.5379995945124</v>
      </c>
      <c r="X27" s="4">
        <v>195.78141490350879</v>
      </c>
      <c r="Y27" s="4"/>
    </row>
    <row r="28" spans="1:28" x14ac:dyDescent="0.3">
      <c r="A28" t="s">
        <v>102</v>
      </c>
      <c r="B28">
        <v>6099.3466797000001</v>
      </c>
      <c r="C28">
        <v>5824.8901366999999</v>
      </c>
      <c r="D28">
        <v>5994.7529297000001</v>
      </c>
      <c r="E28">
        <v>5882.2851563000004</v>
      </c>
      <c r="F28">
        <v>6214.8500977000003</v>
      </c>
      <c r="G28">
        <v>5961.3198241999999</v>
      </c>
      <c r="H28">
        <v>5824.8901366999999</v>
      </c>
      <c r="I28">
        <v>5964.6899414</v>
      </c>
      <c r="J28">
        <v>5953.4418944999998</v>
      </c>
      <c r="L28" t="str">
        <f t="shared" si="0"/>
        <v>02SEP2023:03:00:00</v>
      </c>
      <c r="M28">
        <v>3</v>
      </c>
      <c r="N28">
        <f t="shared" si="1"/>
        <v>-274.45654300000024</v>
      </c>
      <c r="O28">
        <f t="shared" si="2"/>
        <v>-274.45654300000024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4.4997695230778314</v>
      </c>
    </row>
    <row r="29" spans="1:28" x14ac:dyDescent="0.3">
      <c r="A29" t="s">
        <v>103</v>
      </c>
      <c r="B29">
        <v>6039.4145508000001</v>
      </c>
      <c r="C29">
        <v>5785.25</v>
      </c>
      <c r="D29">
        <v>5963.9853516000003</v>
      </c>
      <c r="E29">
        <v>5883.8828125</v>
      </c>
      <c r="F29">
        <v>6108.2402344000002</v>
      </c>
      <c r="G29">
        <v>5925.2299805000002</v>
      </c>
      <c r="H29">
        <v>5785.25</v>
      </c>
      <c r="I29">
        <v>5928.0600586</v>
      </c>
      <c r="J29">
        <v>5910.1372069999998</v>
      </c>
      <c r="L29" t="str">
        <f t="shared" si="0"/>
        <v>02SEP2023:04:00:00</v>
      </c>
      <c r="M29">
        <v>4</v>
      </c>
      <c r="N29">
        <f t="shared" si="1"/>
        <v>-254.16455080000014</v>
      </c>
      <c r="O29">
        <f t="shared" si="2"/>
        <v>-254.16455080000014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4.2084302818115491</v>
      </c>
    </row>
    <row r="30" spans="1:28" x14ac:dyDescent="0.3">
      <c r="A30" t="s">
        <v>104</v>
      </c>
      <c r="B30">
        <v>5981.2036133000001</v>
      </c>
      <c r="C30">
        <v>5754.5</v>
      </c>
      <c r="D30">
        <v>5922.4165039</v>
      </c>
      <c r="E30">
        <v>5902.0600586</v>
      </c>
      <c r="F30">
        <v>6009.7998047000001</v>
      </c>
      <c r="G30">
        <v>5893.6000977000003</v>
      </c>
      <c r="H30">
        <v>5754.5</v>
      </c>
      <c r="I30">
        <v>5889.2797852000003</v>
      </c>
      <c r="J30">
        <v>5867.9575194999998</v>
      </c>
      <c r="L30" t="str">
        <f t="shared" si="0"/>
        <v>02SEP2023:05:00:00</v>
      </c>
      <c r="M30">
        <v>5</v>
      </c>
      <c r="N30">
        <f t="shared" si="1"/>
        <v>-226.70361330000014</v>
      </c>
      <c r="O30">
        <f t="shared" si="2"/>
        <v>-226.70361330000014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3.7902674437615627</v>
      </c>
    </row>
    <row r="31" spans="1:28" x14ac:dyDescent="0.3">
      <c r="A31" t="s">
        <v>105</v>
      </c>
      <c r="B31">
        <v>6002.4194336</v>
      </c>
      <c r="C31">
        <v>5701.9399414</v>
      </c>
      <c r="D31">
        <v>5896.4931641000003</v>
      </c>
      <c r="E31">
        <v>5898.6166991999999</v>
      </c>
      <c r="F31">
        <v>5933.8398438000004</v>
      </c>
      <c r="G31">
        <v>5844.0898438000004</v>
      </c>
      <c r="H31">
        <v>5701.9399414</v>
      </c>
      <c r="I31">
        <v>5835.9799805000002</v>
      </c>
      <c r="J31">
        <v>5818.4677733999997</v>
      </c>
      <c r="L31" t="str">
        <f t="shared" si="0"/>
        <v>02SEP2023:06:00:00</v>
      </c>
      <c r="M31">
        <v>6</v>
      </c>
      <c r="N31">
        <f t="shared" si="1"/>
        <v>-300.4794922000001</v>
      </c>
      <c r="O31">
        <f t="shared" si="2"/>
        <v>-300.4794922000001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5.0059729334806757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6022.3188477000003</v>
      </c>
      <c r="C32">
        <v>5690.6699219000002</v>
      </c>
      <c r="D32">
        <v>5864.5390625</v>
      </c>
      <c r="E32">
        <v>5865.3129883000001</v>
      </c>
      <c r="F32">
        <v>5865.4199219000002</v>
      </c>
      <c r="G32">
        <v>5823.5800780999998</v>
      </c>
      <c r="H32">
        <v>5690.6699219000002</v>
      </c>
      <c r="I32">
        <v>5814.4501952999999</v>
      </c>
      <c r="J32">
        <v>5793.34375</v>
      </c>
      <c r="L32" t="str">
        <f t="shared" si="0"/>
        <v>02SEP2023:07:00:00</v>
      </c>
      <c r="M32">
        <v>7</v>
      </c>
      <c r="N32">
        <f t="shared" si="1"/>
        <v>-331.64892580000014</v>
      </c>
      <c r="O32">
        <f t="shared" si="2"/>
        <v>-331.64892580000014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5.5069971249805389</v>
      </c>
      <c r="V32" s="3">
        <v>1</v>
      </c>
      <c r="W32" s="4">
        <v>26</v>
      </c>
      <c r="X32" s="4">
        <v>5</v>
      </c>
      <c r="Z32">
        <v>1</v>
      </c>
      <c r="AA32">
        <f>W32</f>
        <v>26</v>
      </c>
      <c r="AB32">
        <f>X32</f>
        <v>5</v>
      </c>
    </row>
    <row r="33" spans="1:28" x14ac:dyDescent="0.3">
      <c r="A33" t="s">
        <v>107</v>
      </c>
      <c r="B33">
        <v>6085.2734375</v>
      </c>
      <c r="C33">
        <v>5678.4399414</v>
      </c>
      <c r="D33">
        <v>5904.5590819999998</v>
      </c>
      <c r="E33">
        <v>5952.0834961</v>
      </c>
      <c r="F33">
        <v>5857.1801758000001</v>
      </c>
      <c r="G33">
        <v>5813.4199219000002</v>
      </c>
      <c r="H33">
        <v>5678.4399414</v>
      </c>
      <c r="I33">
        <v>5798.5498047000001</v>
      </c>
      <c r="J33">
        <v>5791.0688477000003</v>
      </c>
      <c r="L33" t="str">
        <f t="shared" si="0"/>
        <v>02SEP2023:08:00:00</v>
      </c>
      <c r="M33">
        <v>8</v>
      </c>
      <c r="N33">
        <f t="shared" si="1"/>
        <v>-406.83349610000005</v>
      </c>
      <c r="O33">
        <f t="shared" si="2"/>
        <v>-406.83349610000005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6.6855417472766616</v>
      </c>
      <c r="V33" s="3">
        <v>2</v>
      </c>
      <c r="W33" s="4">
        <v>25</v>
      </c>
      <c r="X33" s="4">
        <v>5</v>
      </c>
      <c r="Z33">
        <v>2</v>
      </c>
      <c r="AA33">
        <f t="shared" ref="AA33:AA55" si="8">W33</f>
        <v>25</v>
      </c>
      <c r="AB33">
        <f t="shared" ref="AB33:AB55" si="9">X33</f>
        <v>5</v>
      </c>
    </row>
    <row r="34" spans="1:28" x14ac:dyDescent="0.3">
      <c r="A34" t="s">
        <v>108</v>
      </c>
      <c r="B34">
        <v>6217.3901366999999</v>
      </c>
      <c r="C34">
        <v>5754.0600586</v>
      </c>
      <c r="D34">
        <v>6173.3212891000003</v>
      </c>
      <c r="E34">
        <v>6301.0219727000003</v>
      </c>
      <c r="F34">
        <v>5990.9599608999997</v>
      </c>
      <c r="G34">
        <v>5885.0297852000003</v>
      </c>
      <c r="H34">
        <v>5754.0600586</v>
      </c>
      <c r="I34">
        <v>5879.4799805000002</v>
      </c>
      <c r="J34">
        <v>5912.3256836</v>
      </c>
      <c r="L34" t="str">
        <f t="shared" si="0"/>
        <v>02SEP2023:09:00:00</v>
      </c>
      <c r="M34">
        <v>9</v>
      </c>
      <c r="N34">
        <f t="shared" si="1"/>
        <v>-463.33007809999981</v>
      </c>
      <c r="O34">
        <f t="shared" si="2"/>
        <v>-463.33007809999981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7.452163494857043</v>
      </c>
      <c r="V34" s="3">
        <v>3</v>
      </c>
      <c r="W34" s="4">
        <v>23</v>
      </c>
      <c r="X34" s="4">
        <v>6</v>
      </c>
      <c r="Z34">
        <v>3</v>
      </c>
      <c r="AA34">
        <f t="shared" si="8"/>
        <v>23</v>
      </c>
      <c r="AB34">
        <f t="shared" si="9"/>
        <v>6</v>
      </c>
    </row>
    <row r="35" spans="1:28" x14ac:dyDescent="0.3">
      <c r="A35" t="s">
        <v>109</v>
      </c>
      <c r="B35">
        <v>6267.5068358999997</v>
      </c>
      <c r="C35">
        <v>5879.0698241999999</v>
      </c>
      <c r="D35">
        <v>6276.7685547000001</v>
      </c>
      <c r="E35">
        <v>6375.7905272999997</v>
      </c>
      <c r="F35">
        <v>6145.6298827999999</v>
      </c>
      <c r="G35">
        <v>5978.6499022999997</v>
      </c>
      <c r="H35">
        <v>5879.0698241999999</v>
      </c>
      <c r="I35">
        <v>5991.8198241999999</v>
      </c>
      <c r="J35">
        <v>6029.0488280999998</v>
      </c>
      <c r="L35" t="str">
        <f t="shared" si="0"/>
        <v>02SEP2023:10:00:00</v>
      </c>
      <c r="M35">
        <v>10</v>
      </c>
      <c r="N35">
        <f t="shared" si="1"/>
        <v>-388.43701169999986</v>
      </c>
      <c r="O35">
        <f t="shared" si="2"/>
        <v>-388.43701169999986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6.1976320388683099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110</v>
      </c>
      <c r="B36">
        <v>6310.6645508000001</v>
      </c>
      <c r="C36">
        <v>6013.8198241999999</v>
      </c>
      <c r="D36">
        <v>6209.7944336</v>
      </c>
      <c r="E36">
        <v>6311.0610352000003</v>
      </c>
      <c r="F36">
        <v>6134.4799805000002</v>
      </c>
      <c r="G36">
        <v>6083.5297852000003</v>
      </c>
      <c r="H36">
        <v>6013.8198241999999</v>
      </c>
      <c r="I36">
        <v>6097.1899414</v>
      </c>
      <c r="J36">
        <v>6097.0629883000001</v>
      </c>
      <c r="L36" t="str">
        <f t="shared" si="0"/>
        <v>02SEP2023:11:00:00</v>
      </c>
      <c r="M36">
        <v>11</v>
      </c>
      <c r="N36">
        <f t="shared" si="1"/>
        <v>-296.84472660000029</v>
      </c>
      <c r="O36">
        <f t="shared" si="2"/>
        <v>-296.84472660000029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4.7038584321895138</v>
      </c>
      <c r="V36" s="3">
        <v>5</v>
      </c>
      <c r="W36" s="4">
        <v>20</v>
      </c>
      <c r="X36" s="4">
        <v>10</v>
      </c>
      <c r="Z36">
        <v>5</v>
      </c>
      <c r="AA36">
        <f t="shared" si="8"/>
        <v>20</v>
      </c>
      <c r="AB36">
        <f t="shared" si="9"/>
        <v>10</v>
      </c>
    </row>
    <row r="37" spans="1:28" x14ac:dyDescent="0.3">
      <c r="A37" t="s">
        <v>111</v>
      </c>
      <c r="B37">
        <v>6362.8574219000002</v>
      </c>
      <c r="C37">
        <v>6156.2597655999998</v>
      </c>
      <c r="D37">
        <v>6299.3989258000001</v>
      </c>
      <c r="E37">
        <v>6404.9877930000002</v>
      </c>
      <c r="F37">
        <v>6189.0800780999998</v>
      </c>
      <c r="G37">
        <v>6193.7700194999998</v>
      </c>
      <c r="H37">
        <v>6156.2597655999998</v>
      </c>
      <c r="I37">
        <v>6208.0698241999999</v>
      </c>
      <c r="J37">
        <v>6207.4638672000001</v>
      </c>
      <c r="L37" t="str">
        <f t="shared" si="0"/>
        <v>02SEP2023:12:00:00</v>
      </c>
      <c r="M37">
        <v>12</v>
      </c>
      <c r="N37">
        <f t="shared" si="1"/>
        <v>-206.59765630000038</v>
      </c>
      <c r="O37">
        <f t="shared" si="2"/>
        <v>-206.59765630000038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3.2469320401384802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3">
      <c r="A38" t="s">
        <v>112</v>
      </c>
      <c r="B38">
        <v>6418.3325194999998</v>
      </c>
      <c r="C38">
        <v>6270.75</v>
      </c>
      <c r="D38">
        <v>6313.2119141000003</v>
      </c>
      <c r="E38">
        <v>6411.1528319999998</v>
      </c>
      <c r="F38">
        <v>6211.0297852000003</v>
      </c>
      <c r="G38">
        <v>6279.2597655999998</v>
      </c>
      <c r="H38">
        <v>6270.75</v>
      </c>
      <c r="I38">
        <v>6290.25</v>
      </c>
      <c r="J38">
        <v>6279.9716797000001</v>
      </c>
      <c r="L38" t="str">
        <f t="shared" si="0"/>
        <v>02SEP2023:13:00:00</v>
      </c>
      <c r="M38">
        <v>13</v>
      </c>
      <c r="N38">
        <f t="shared" si="1"/>
        <v>-147.58251949999976</v>
      </c>
      <c r="O38">
        <f t="shared" si="2"/>
        <v>-147.58251949999976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2.2993903642670217</v>
      </c>
      <c r="V38" s="3">
        <v>7</v>
      </c>
      <c r="W38" s="4">
        <v>25</v>
      </c>
      <c r="X38" s="4">
        <v>5</v>
      </c>
      <c r="Z38">
        <v>7</v>
      </c>
      <c r="AA38">
        <f t="shared" si="8"/>
        <v>25</v>
      </c>
      <c r="AB38">
        <f t="shared" si="9"/>
        <v>5</v>
      </c>
    </row>
    <row r="39" spans="1:28" x14ac:dyDescent="0.3">
      <c r="A39" t="s">
        <v>113</v>
      </c>
      <c r="B39">
        <v>6421.4833983999997</v>
      </c>
      <c r="C39">
        <v>6337.1699219000002</v>
      </c>
      <c r="D39">
        <v>6268.2890625</v>
      </c>
      <c r="E39">
        <v>6412.2910155999998</v>
      </c>
      <c r="F39">
        <v>6115.2797852000003</v>
      </c>
      <c r="G39">
        <v>6338.8500977000003</v>
      </c>
      <c r="H39">
        <v>6337.1699219000002</v>
      </c>
      <c r="I39">
        <v>6341.1401366999999</v>
      </c>
      <c r="J39">
        <v>6302.5639647999997</v>
      </c>
      <c r="L39" t="str">
        <f t="shared" si="0"/>
        <v>02SEP2023:14:00:00</v>
      </c>
      <c r="M39">
        <v>14</v>
      </c>
      <c r="N39">
        <f t="shared" si="1"/>
        <v>-84.313476499999524</v>
      </c>
      <c r="O39">
        <f t="shared" si="2"/>
        <v>-84.313476499999524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1.3129906482512652</v>
      </c>
      <c r="V39" s="3">
        <v>8</v>
      </c>
      <c r="W39" s="4">
        <v>26</v>
      </c>
      <c r="X39" s="4">
        <v>4</v>
      </c>
      <c r="Z39">
        <v>8</v>
      </c>
      <c r="AA39">
        <f t="shared" si="8"/>
        <v>26</v>
      </c>
      <c r="AB39">
        <f t="shared" si="9"/>
        <v>4</v>
      </c>
    </row>
    <row r="40" spans="1:28" x14ac:dyDescent="0.3">
      <c r="A40" t="s">
        <v>114</v>
      </c>
      <c r="B40">
        <v>6460.7382813000004</v>
      </c>
      <c r="C40">
        <v>6317.7597655999998</v>
      </c>
      <c r="D40">
        <v>6151.5791016000003</v>
      </c>
      <c r="E40">
        <v>6271.8188477000003</v>
      </c>
      <c r="F40">
        <v>5944.9199219000002</v>
      </c>
      <c r="G40">
        <v>6310.6699219000002</v>
      </c>
      <c r="H40">
        <v>6317.7597655999998</v>
      </c>
      <c r="I40">
        <v>6305.8198241999999</v>
      </c>
      <c r="J40">
        <v>6242.9492188000004</v>
      </c>
      <c r="L40" t="str">
        <f t="shared" si="0"/>
        <v>02SEP2023:15:00:00</v>
      </c>
      <c r="M40">
        <v>15</v>
      </c>
      <c r="N40">
        <f t="shared" si="1"/>
        <v>-142.97851570000057</v>
      </c>
      <c r="O40">
        <f t="shared" si="2"/>
        <v>-142.97851570000057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2.2130367997391018</v>
      </c>
      <c r="V40" s="3">
        <v>9</v>
      </c>
      <c r="W40" s="4">
        <v>26</v>
      </c>
      <c r="X40" s="4">
        <v>4</v>
      </c>
      <c r="Z40">
        <v>9</v>
      </c>
      <c r="AA40">
        <f t="shared" si="8"/>
        <v>26</v>
      </c>
      <c r="AB40">
        <f t="shared" si="9"/>
        <v>4</v>
      </c>
    </row>
    <row r="41" spans="1:28" x14ac:dyDescent="0.3">
      <c r="A41" t="s">
        <v>115</v>
      </c>
      <c r="B41">
        <v>6377.9633789</v>
      </c>
      <c r="C41">
        <v>6281.8999022999997</v>
      </c>
      <c r="D41">
        <v>6130.7163086</v>
      </c>
      <c r="E41">
        <v>6209.3759766000003</v>
      </c>
      <c r="F41">
        <v>6000.8300780999998</v>
      </c>
      <c r="G41">
        <v>6259.4799805000002</v>
      </c>
      <c r="H41">
        <v>6281.8999022999997</v>
      </c>
      <c r="I41">
        <v>6241.6801758000001</v>
      </c>
      <c r="J41">
        <v>6209.2480469000002</v>
      </c>
      <c r="L41" t="str">
        <f t="shared" si="0"/>
        <v>02SEP2023:16:00:00</v>
      </c>
      <c r="M41">
        <v>16</v>
      </c>
      <c r="N41">
        <f t="shared" si="1"/>
        <v>-96.063476600000286</v>
      </c>
      <c r="O41">
        <f t="shared" si="2"/>
        <v>-96.063476600000286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1.5061779269194902</v>
      </c>
      <c r="V41" s="3">
        <v>10</v>
      </c>
      <c r="W41" s="4">
        <v>25</v>
      </c>
      <c r="X41" s="4">
        <v>5</v>
      </c>
      <c r="Z41">
        <v>10</v>
      </c>
      <c r="AA41">
        <f t="shared" si="8"/>
        <v>25</v>
      </c>
      <c r="AB41">
        <f t="shared" si="9"/>
        <v>5</v>
      </c>
    </row>
    <row r="42" spans="1:28" x14ac:dyDescent="0.3">
      <c r="A42" t="s">
        <v>116</v>
      </c>
      <c r="B42">
        <v>6396.9116211</v>
      </c>
      <c r="C42">
        <v>6275.6201172000001</v>
      </c>
      <c r="D42">
        <v>6019.4931641000003</v>
      </c>
      <c r="E42">
        <v>6135.4614258000001</v>
      </c>
      <c r="F42">
        <v>5998.1298827999999</v>
      </c>
      <c r="G42">
        <v>6245.1899414</v>
      </c>
      <c r="H42">
        <v>6275.6201172000001</v>
      </c>
      <c r="I42">
        <v>6230.3500977000003</v>
      </c>
      <c r="J42">
        <v>6180.0219727000003</v>
      </c>
      <c r="L42" t="str">
        <f t="shared" si="0"/>
        <v>02SEP2023:17:00:00</v>
      </c>
      <c r="M42">
        <v>17</v>
      </c>
      <c r="N42">
        <f t="shared" si="1"/>
        <v>-121.29150389999995</v>
      </c>
      <c r="O42">
        <f t="shared" si="2"/>
        <v>-121.29150389999995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1.8960947263977193</v>
      </c>
      <c r="V42" s="3">
        <v>11</v>
      </c>
      <c r="W42" s="4">
        <v>24</v>
      </c>
      <c r="X42" s="4">
        <v>6</v>
      </c>
      <c r="Z42">
        <v>11</v>
      </c>
      <c r="AA42">
        <f t="shared" si="8"/>
        <v>24</v>
      </c>
      <c r="AB42">
        <f t="shared" si="9"/>
        <v>6</v>
      </c>
    </row>
    <row r="43" spans="1:28" x14ac:dyDescent="0.3">
      <c r="A43" t="s">
        <v>117</v>
      </c>
      <c r="B43">
        <v>6341.9755858999997</v>
      </c>
      <c r="C43">
        <v>6254.4902344000002</v>
      </c>
      <c r="D43">
        <v>5879.3061522999997</v>
      </c>
      <c r="E43">
        <v>5971.9477539</v>
      </c>
      <c r="F43">
        <v>6003.7900391000003</v>
      </c>
      <c r="G43">
        <v>6242.4799805000002</v>
      </c>
      <c r="H43">
        <v>6254.4902344000002</v>
      </c>
      <c r="I43">
        <v>6217.7099608999997</v>
      </c>
      <c r="J43">
        <v>6142.1484375</v>
      </c>
      <c r="L43" t="str">
        <f t="shared" si="0"/>
        <v>02SEP2023:18:00:00</v>
      </c>
      <c r="M43">
        <v>18</v>
      </c>
      <c r="N43">
        <f t="shared" si="1"/>
        <v>-87.485351499999524</v>
      </c>
      <c r="O43">
        <f t="shared" si="2"/>
        <v>-87.485351499999524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1.3794652835703773</v>
      </c>
      <c r="V43" s="3">
        <v>12</v>
      </c>
      <c r="W43" s="4">
        <v>18</v>
      </c>
      <c r="X43" s="4">
        <v>12</v>
      </c>
      <c r="Z43">
        <v>12</v>
      </c>
      <c r="AA43">
        <f t="shared" si="8"/>
        <v>18</v>
      </c>
      <c r="AB43">
        <f t="shared" si="9"/>
        <v>12</v>
      </c>
    </row>
    <row r="44" spans="1:28" x14ac:dyDescent="0.3">
      <c r="A44" t="s">
        <v>118</v>
      </c>
      <c r="B44">
        <v>6414.8505858999997</v>
      </c>
      <c r="C44">
        <v>6197.1000977000003</v>
      </c>
      <c r="D44">
        <v>5750.3334961</v>
      </c>
      <c r="E44">
        <v>5814.0888672000001</v>
      </c>
      <c r="F44">
        <v>6013.2900391000003</v>
      </c>
      <c r="G44">
        <v>6207.3198241999999</v>
      </c>
      <c r="H44">
        <v>6197.1000977000003</v>
      </c>
      <c r="I44">
        <v>6171.8398438000004</v>
      </c>
      <c r="J44">
        <v>6082.8095702999999</v>
      </c>
      <c r="L44" t="str">
        <f t="shared" si="0"/>
        <v>02SEP2023:19:00:00</v>
      </c>
      <c r="M44">
        <v>19</v>
      </c>
      <c r="N44">
        <f t="shared" si="1"/>
        <v>-217.75048819999938</v>
      </c>
      <c r="O44">
        <f t="shared" si="2"/>
        <v>-217.75048819999938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3.394474825004036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119</v>
      </c>
      <c r="B45">
        <v>6221.7041016000003</v>
      </c>
      <c r="C45">
        <v>6134.7597655999998</v>
      </c>
      <c r="D45">
        <v>5589.3754883000001</v>
      </c>
      <c r="E45">
        <v>5684.7685547000001</v>
      </c>
      <c r="F45">
        <v>5941.4199219000002</v>
      </c>
      <c r="G45">
        <v>6160.8598633000001</v>
      </c>
      <c r="H45">
        <v>6134.7597655999998</v>
      </c>
      <c r="I45">
        <v>6130.6499022999997</v>
      </c>
      <c r="J45">
        <v>6007.7265625</v>
      </c>
      <c r="L45" t="str">
        <f t="shared" si="0"/>
        <v>02SEP2023:20:00:00</v>
      </c>
      <c r="M45">
        <v>20</v>
      </c>
      <c r="N45">
        <f t="shared" si="1"/>
        <v>-86.944336000000476</v>
      </c>
      <c r="O45">
        <f t="shared" si="2"/>
        <v>-86.944336000000476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1.3974360493556981</v>
      </c>
      <c r="V45" s="3">
        <v>14</v>
      </c>
      <c r="W45" s="4">
        <v>17</v>
      </c>
      <c r="X45" s="4">
        <v>13</v>
      </c>
      <c r="Z45">
        <v>14</v>
      </c>
      <c r="AA45">
        <f t="shared" si="8"/>
        <v>17</v>
      </c>
      <c r="AB45">
        <f t="shared" si="9"/>
        <v>13</v>
      </c>
    </row>
    <row r="46" spans="1:28" x14ac:dyDescent="0.3">
      <c r="A46" t="s">
        <v>120</v>
      </c>
      <c r="B46">
        <v>5975.4462891000003</v>
      </c>
      <c r="C46">
        <v>6155.8100586</v>
      </c>
      <c r="D46">
        <v>5580.2280272999997</v>
      </c>
      <c r="E46">
        <v>5741.7480469000002</v>
      </c>
      <c r="F46">
        <v>5801.1298827999999</v>
      </c>
      <c r="G46">
        <v>6176.0097655999998</v>
      </c>
      <c r="H46">
        <v>6155.8100586</v>
      </c>
      <c r="I46">
        <v>6141.0400391000003</v>
      </c>
      <c r="J46">
        <v>6002.8149414</v>
      </c>
      <c r="L46" t="str">
        <f t="shared" si="0"/>
        <v>02SEP2023:21:00:00</v>
      </c>
      <c r="M46">
        <v>21</v>
      </c>
      <c r="N46">
        <f t="shared" si="1"/>
        <v>180.36376949999976</v>
      </c>
      <c r="O46" t="str">
        <f t="shared" si="2"/>
        <v/>
      </c>
      <c r="P46">
        <f t="shared" si="3"/>
        <v>180.36376949999976</v>
      </c>
      <c r="Q46" t="str">
        <f t="shared" si="4"/>
        <v/>
      </c>
      <c r="R46">
        <f t="shared" si="5"/>
        <v>1</v>
      </c>
      <c r="S46">
        <f t="shared" si="6"/>
        <v>3.0184150400449083</v>
      </c>
      <c r="V46" s="3">
        <v>15</v>
      </c>
      <c r="W46" s="4">
        <v>14</v>
      </c>
      <c r="X46" s="4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3">
      <c r="A47" t="s">
        <v>121</v>
      </c>
      <c r="B47">
        <v>5860.9106444999998</v>
      </c>
      <c r="C47">
        <v>6227.9799805000002</v>
      </c>
      <c r="D47">
        <v>5833.6113280999998</v>
      </c>
      <c r="E47">
        <v>6016.2495116999999</v>
      </c>
      <c r="F47">
        <v>6026.1000977000003</v>
      </c>
      <c r="G47">
        <v>6239.6000977000003</v>
      </c>
      <c r="H47">
        <v>6227.9799805000002</v>
      </c>
      <c r="I47">
        <v>6198.4501952999999</v>
      </c>
      <c r="J47">
        <v>6121.2216797000001</v>
      </c>
      <c r="L47" t="str">
        <f t="shared" si="0"/>
        <v>02SEP2023:22:00:00</v>
      </c>
      <c r="M47">
        <v>22</v>
      </c>
      <c r="N47">
        <f t="shared" si="1"/>
        <v>367.06933600000048</v>
      </c>
      <c r="O47" t="str">
        <f t="shared" si="2"/>
        <v/>
      </c>
      <c r="P47">
        <f t="shared" si="3"/>
        <v>367.06933600000048</v>
      </c>
      <c r="Q47" t="str">
        <f t="shared" si="4"/>
        <v/>
      </c>
      <c r="R47">
        <f t="shared" si="5"/>
        <v>1</v>
      </c>
      <c r="S47">
        <f t="shared" si="6"/>
        <v>6.2630085709371119</v>
      </c>
      <c r="V47" s="3">
        <v>16</v>
      </c>
      <c r="W47" s="4">
        <v>14</v>
      </c>
      <c r="X47" s="4">
        <v>16</v>
      </c>
      <c r="Z47">
        <v>16</v>
      </c>
      <c r="AA47">
        <f t="shared" si="8"/>
        <v>14</v>
      </c>
      <c r="AB47">
        <f t="shared" si="9"/>
        <v>16</v>
      </c>
    </row>
    <row r="48" spans="1:28" x14ac:dyDescent="0.3">
      <c r="A48" t="s">
        <v>122</v>
      </c>
      <c r="B48">
        <v>5937.1113280999998</v>
      </c>
      <c r="C48">
        <v>6175.1499022999997</v>
      </c>
      <c r="D48">
        <v>5962.7685547000001</v>
      </c>
      <c r="E48">
        <v>6155.0732422000001</v>
      </c>
      <c r="F48">
        <v>6098.0400391000003</v>
      </c>
      <c r="G48">
        <v>6216.7900391000003</v>
      </c>
      <c r="H48">
        <v>6175.1499022999997</v>
      </c>
      <c r="I48">
        <v>6186.1499022999997</v>
      </c>
      <c r="J48">
        <v>6132.4267577999999</v>
      </c>
      <c r="L48" t="str">
        <f t="shared" si="0"/>
        <v>02SEP2023:23:00:00</v>
      </c>
      <c r="M48">
        <v>23</v>
      </c>
      <c r="N48">
        <f t="shared" si="1"/>
        <v>238.03857419999986</v>
      </c>
      <c r="O48" t="str">
        <f t="shared" si="2"/>
        <v/>
      </c>
      <c r="P48">
        <f t="shared" si="3"/>
        <v>238.03857419999986</v>
      </c>
      <c r="Q48" t="str">
        <f t="shared" si="4"/>
        <v/>
      </c>
      <c r="R48">
        <f t="shared" si="5"/>
        <v>1</v>
      </c>
      <c r="S48">
        <f t="shared" si="6"/>
        <v>4.0093331764452049</v>
      </c>
      <c r="V48" s="3">
        <v>17</v>
      </c>
      <c r="W48" s="4">
        <v>15</v>
      </c>
      <c r="X48" s="4">
        <v>15</v>
      </c>
      <c r="Z48">
        <v>17</v>
      </c>
      <c r="AA48">
        <f t="shared" si="8"/>
        <v>15</v>
      </c>
      <c r="AB48">
        <f t="shared" si="9"/>
        <v>15</v>
      </c>
    </row>
    <row r="49" spans="1:28" x14ac:dyDescent="0.3">
      <c r="A49" t="s">
        <v>123</v>
      </c>
      <c r="B49">
        <v>6186.1435547000001</v>
      </c>
      <c r="C49">
        <v>6095.8198241999999</v>
      </c>
      <c r="D49">
        <v>5938.703125</v>
      </c>
      <c r="E49">
        <v>6137.0205077999999</v>
      </c>
      <c r="F49">
        <v>6066.8598633000001</v>
      </c>
      <c r="G49">
        <v>6173.0400391000003</v>
      </c>
      <c r="H49">
        <v>6095.8198241999999</v>
      </c>
      <c r="I49">
        <v>6155.5498047000001</v>
      </c>
      <c r="J49">
        <v>6087.1416016000003</v>
      </c>
      <c r="L49" t="str">
        <f t="shared" si="0"/>
        <v>03SEP2023:00:00:00</v>
      </c>
      <c r="M49">
        <v>24</v>
      </c>
      <c r="N49">
        <f t="shared" si="1"/>
        <v>-90.323730500000238</v>
      </c>
      <c r="O49">
        <f t="shared" si="2"/>
        <v>-90.323730500000238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1.4600975502965114</v>
      </c>
      <c r="V49" s="3">
        <v>18</v>
      </c>
      <c r="W49" s="4">
        <v>15</v>
      </c>
      <c r="X49" s="4">
        <v>15</v>
      </c>
      <c r="Z49">
        <v>18</v>
      </c>
      <c r="AA49">
        <f t="shared" si="8"/>
        <v>15</v>
      </c>
      <c r="AB49">
        <f t="shared" si="9"/>
        <v>15</v>
      </c>
    </row>
    <row r="50" spans="1:28" x14ac:dyDescent="0.3">
      <c r="A50" t="s">
        <v>124</v>
      </c>
      <c r="B50">
        <v>6366.0849608999997</v>
      </c>
      <c r="C50">
        <v>6141.1699219000002</v>
      </c>
      <c r="D50">
        <v>5946.7587891000003</v>
      </c>
      <c r="E50">
        <v>6174.6230469000002</v>
      </c>
      <c r="F50">
        <v>6577.4599608999997</v>
      </c>
      <c r="G50">
        <v>6141.1699219000002</v>
      </c>
      <c r="H50">
        <v>6081.6801758000001</v>
      </c>
      <c r="I50">
        <v>6169.8500977000003</v>
      </c>
      <c r="J50">
        <v>6136.6738280999998</v>
      </c>
      <c r="L50" t="str">
        <f t="shared" si="0"/>
        <v>03SEP2023:01:00:00</v>
      </c>
      <c r="M50">
        <v>1</v>
      </c>
      <c r="N50">
        <f t="shared" si="1"/>
        <v>-224.91503899999952</v>
      </c>
      <c r="O50">
        <f t="shared" si="2"/>
        <v>-224.91503899999952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3.5330197504653214</v>
      </c>
      <c r="V50" s="3">
        <v>19</v>
      </c>
      <c r="W50" s="4">
        <v>16</v>
      </c>
      <c r="X50" s="4">
        <v>14</v>
      </c>
      <c r="Z50">
        <v>19</v>
      </c>
      <c r="AA50">
        <f t="shared" si="8"/>
        <v>16</v>
      </c>
      <c r="AB50">
        <f t="shared" si="9"/>
        <v>14</v>
      </c>
    </row>
    <row r="51" spans="1:28" x14ac:dyDescent="0.3">
      <c r="A51" t="s">
        <v>125</v>
      </c>
      <c r="B51">
        <v>6330.9692383000001</v>
      </c>
      <c r="C51">
        <v>6079.5698241999999</v>
      </c>
      <c r="D51">
        <v>5868.3901366999999</v>
      </c>
      <c r="E51">
        <v>6093.5244141000003</v>
      </c>
      <c r="F51">
        <v>6559.9501952999999</v>
      </c>
      <c r="G51">
        <v>6079.5698241999999</v>
      </c>
      <c r="H51">
        <v>6016.1201172000001</v>
      </c>
      <c r="I51">
        <v>6113.1899414</v>
      </c>
      <c r="J51">
        <v>6076.4233397999997</v>
      </c>
      <c r="L51" t="str">
        <f t="shared" si="0"/>
        <v>03SEP2023:02:00:00</v>
      </c>
      <c r="M51">
        <v>2</v>
      </c>
      <c r="N51">
        <f t="shared" si="1"/>
        <v>-251.39941410000029</v>
      </c>
      <c r="O51">
        <f t="shared" si="2"/>
        <v>-251.39941410000029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3.9709467008483901</v>
      </c>
      <c r="V51" s="3">
        <v>20</v>
      </c>
      <c r="W51" s="4">
        <v>17</v>
      </c>
      <c r="X51" s="4">
        <v>13</v>
      </c>
      <c r="Z51">
        <v>20</v>
      </c>
      <c r="AA51">
        <f t="shared" si="8"/>
        <v>17</v>
      </c>
      <c r="AB51">
        <f t="shared" si="9"/>
        <v>13</v>
      </c>
    </row>
    <row r="52" spans="1:28" x14ac:dyDescent="0.3">
      <c r="A52" t="s">
        <v>126</v>
      </c>
      <c r="B52">
        <v>6267.5166016000003</v>
      </c>
      <c r="C52">
        <v>6032.4902344000002</v>
      </c>
      <c r="D52">
        <v>5913.9428711</v>
      </c>
      <c r="E52">
        <v>6082.4550780999998</v>
      </c>
      <c r="F52">
        <v>6439.9101563000004</v>
      </c>
      <c r="G52">
        <v>6032.4902344000002</v>
      </c>
      <c r="H52">
        <v>5957.9799805000002</v>
      </c>
      <c r="I52">
        <v>6082.7202147999997</v>
      </c>
      <c r="J52">
        <v>6042.2392577999999</v>
      </c>
      <c r="L52" t="str">
        <f t="shared" si="0"/>
        <v>03SEP2023:03:00:00</v>
      </c>
      <c r="M52">
        <v>3</v>
      </c>
      <c r="N52">
        <f t="shared" si="1"/>
        <v>-235.0263672000001</v>
      </c>
      <c r="O52">
        <f t="shared" si="2"/>
        <v>-235.0263672000001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3.7499121604241381</v>
      </c>
      <c r="V52" s="3">
        <v>21</v>
      </c>
      <c r="W52" s="4">
        <v>13</v>
      </c>
      <c r="X52" s="4">
        <v>17</v>
      </c>
      <c r="Z52">
        <v>21</v>
      </c>
      <c r="AA52">
        <f t="shared" si="8"/>
        <v>13</v>
      </c>
      <c r="AB52">
        <f t="shared" si="9"/>
        <v>17</v>
      </c>
    </row>
    <row r="53" spans="1:28" x14ac:dyDescent="0.3">
      <c r="A53" t="s">
        <v>127</v>
      </c>
      <c r="B53">
        <v>6248.8144530999998</v>
      </c>
      <c r="C53">
        <v>5996.2797852000003</v>
      </c>
      <c r="D53">
        <v>5910.8583983999997</v>
      </c>
      <c r="E53">
        <v>6023.0639647999997</v>
      </c>
      <c r="F53">
        <v>6318.2998047000001</v>
      </c>
      <c r="G53">
        <v>5996.2797852000003</v>
      </c>
      <c r="H53">
        <v>5918.4702147999997</v>
      </c>
      <c r="I53">
        <v>6042.7099608999997</v>
      </c>
      <c r="J53">
        <v>6001.9838866999999</v>
      </c>
      <c r="L53" t="str">
        <f t="shared" si="0"/>
        <v>03SEP2023:04:00:00</v>
      </c>
      <c r="M53">
        <v>4</v>
      </c>
      <c r="N53">
        <f t="shared" si="1"/>
        <v>-252.53466789999948</v>
      </c>
      <c r="O53">
        <f t="shared" si="2"/>
        <v>-252.53466789999948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4.0413212745454219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3">
      <c r="A54" t="s">
        <v>128</v>
      </c>
      <c r="B54">
        <v>6204.9077147999997</v>
      </c>
      <c r="C54">
        <v>5961.4301758000001</v>
      </c>
      <c r="D54">
        <v>5992.7709961</v>
      </c>
      <c r="E54">
        <v>6074.4809569999998</v>
      </c>
      <c r="F54">
        <v>6172.8999022999997</v>
      </c>
      <c r="G54">
        <v>5961.4301758000001</v>
      </c>
      <c r="H54">
        <v>5883.4301758000001</v>
      </c>
      <c r="I54">
        <v>5994.6098633000001</v>
      </c>
      <c r="J54">
        <v>5975.3994141000003</v>
      </c>
      <c r="L54" t="str">
        <f t="shared" si="0"/>
        <v>03SEP2023:05:00:00</v>
      </c>
      <c r="M54">
        <v>5</v>
      </c>
      <c r="N54">
        <f t="shared" si="1"/>
        <v>-243.47753899999952</v>
      </c>
      <c r="O54">
        <f t="shared" si="2"/>
        <v>-243.47753899999952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3.9239510108950499</v>
      </c>
      <c r="V54" s="3">
        <v>23</v>
      </c>
      <c r="W54" s="4">
        <v>25</v>
      </c>
      <c r="X54" s="4">
        <v>5</v>
      </c>
      <c r="Z54">
        <v>23</v>
      </c>
      <c r="AA54">
        <f t="shared" si="8"/>
        <v>25</v>
      </c>
      <c r="AB54">
        <f t="shared" si="9"/>
        <v>5</v>
      </c>
    </row>
    <row r="55" spans="1:28" x14ac:dyDescent="0.3">
      <c r="A55" t="s">
        <v>129</v>
      </c>
      <c r="B55">
        <v>6173.7617188000004</v>
      </c>
      <c r="C55">
        <v>5903.4301758000001</v>
      </c>
      <c r="D55">
        <v>6004.1196289</v>
      </c>
      <c r="E55">
        <v>6101.4248047000001</v>
      </c>
      <c r="F55">
        <v>6043.1201172000001</v>
      </c>
      <c r="G55">
        <v>5903.4301758000001</v>
      </c>
      <c r="H55">
        <v>5819.4702147999997</v>
      </c>
      <c r="I55">
        <v>5930.4799805000002</v>
      </c>
      <c r="J55">
        <v>5920.4643555000002</v>
      </c>
      <c r="L55" t="str">
        <f t="shared" si="0"/>
        <v>03SEP2023:06:00:00</v>
      </c>
      <c r="M55">
        <v>6</v>
      </c>
      <c r="N55">
        <f t="shared" si="1"/>
        <v>-270.33154300000024</v>
      </c>
      <c r="O55">
        <f t="shared" si="2"/>
        <v>-270.33154300000024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4.3787168231129083</v>
      </c>
      <c r="V55" s="3">
        <v>24</v>
      </c>
      <c r="W55" s="4">
        <v>25</v>
      </c>
      <c r="X55" s="4">
        <v>5</v>
      </c>
      <c r="Z55">
        <v>24</v>
      </c>
      <c r="AA55">
        <f t="shared" si="8"/>
        <v>25</v>
      </c>
      <c r="AB55">
        <f t="shared" si="9"/>
        <v>5</v>
      </c>
    </row>
    <row r="56" spans="1:28" x14ac:dyDescent="0.3">
      <c r="A56" t="s">
        <v>130</v>
      </c>
      <c r="B56">
        <v>6178.6147461</v>
      </c>
      <c r="C56">
        <v>5871.1601563000004</v>
      </c>
      <c r="D56">
        <v>5970.1894530999998</v>
      </c>
      <c r="E56">
        <v>6065.9780272999997</v>
      </c>
      <c r="F56">
        <v>5911.9399414</v>
      </c>
      <c r="G56">
        <v>5871.1601563000004</v>
      </c>
      <c r="H56">
        <v>5792.8500977000003</v>
      </c>
      <c r="I56">
        <v>5894.5200194999998</v>
      </c>
      <c r="J56">
        <v>5878.5590819999998</v>
      </c>
      <c r="L56" t="str">
        <f t="shared" si="0"/>
        <v>03SEP2023:07:00:00</v>
      </c>
      <c r="M56">
        <v>7</v>
      </c>
      <c r="N56">
        <f t="shared" si="1"/>
        <v>-307.45458979999967</v>
      </c>
      <c r="O56">
        <f t="shared" si="2"/>
        <v>-307.45458979999967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4.9761087627945715</v>
      </c>
      <c r="V56" s="3" t="s">
        <v>13</v>
      </c>
      <c r="W56" s="4">
        <v>492</v>
      </c>
      <c r="X56" s="4">
        <v>228</v>
      </c>
    </row>
    <row r="57" spans="1:28" x14ac:dyDescent="0.3">
      <c r="A57" t="s">
        <v>131</v>
      </c>
      <c r="B57">
        <v>6204.0209961</v>
      </c>
      <c r="C57">
        <v>5852.5</v>
      </c>
      <c r="D57">
        <v>6034.9335938000004</v>
      </c>
      <c r="E57">
        <v>6075.0405272999997</v>
      </c>
      <c r="F57">
        <v>5845.9199219000002</v>
      </c>
      <c r="G57">
        <v>5852.5</v>
      </c>
      <c r="H57">
        <v>5767.6899414</v>
      </c>
      <c r="I57">
        <v>5869.7001952999999</v>
      </c>
      <c r="J57">
        <v>5868.0458983999997</v>
      </c>
      <c r="L57" t="str">
        <f t="shared" si="0"/>
        <v>03SEP2023:08:00:00</v>
      </c>
      <c r="M57">
        <v>8</v>
      </c>
      <c r="N57">
        <f t="shared" si="1"/>
        <v>-351.52099610000005</v>
      </c>
      <c r="O57">
        <f t="shared" si="2"/>
        <v>-351.52099610000005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5.666018801692883</v>
      </c>
    </row>
    <row r="58" spans="1:28" x14ac:dyDescent="0.3">
      <c r="A58" t="s">
        <v>132</v>
      </c>
      <c r="B58">
        <v>6120.1557616999999</v>
      </c>
      <c r="C58">
        <v>5906.4501952999999</v>
      </c>
      <c r="D58">
        <v>6139.8842772999997</v>
      </c>
      <c r="E58">
        <v>6119.1914063000004</v>
      </c>
      <c r="F58">
        <v>6041.5097655999998</v>
      </c>
      <c r="G58">
        <v>5906.4501952999999</v>
      </c>
      <c r="H58">
        <v>5823.0698241999999</v>
      </c>
      <c r="I58">
        <v>5937.5498047000001</v>
      </c>
      <c r="J58">
        <v>5950.9589844000002</v>
      </c>
      <c r="L58" t="str">
        <f t="shared" si="0"/>
        <v>03SEP2023:09:00:00</v>
      </c>
      <c r="M58">
        <v>9</v>
      </c>
      <c r="N58">
        <f t="shared" si="1"/>
        <v>-213.70556639999995</v>
      </c>
      <c r="O58">
        <f t="shared" si="2"/>
        <v>-213.70556639999995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3.4918321480863552</v>
      </c>
    </row>
    <row r="59" spans="1:28" x14ac:dyDescent="0.3">
      <c r="A59" t="s">
        <v>133</v>
      </c>
      <c r="B59">
        <v>6171.6875</v>
      </c>
      <c r="C59">
        <v>6023.3999022999997</v>
      </c>
      <c r="D59">
        <v>6188.6655272999997</v>
      </c>
      <c r="E59">
        <v>6192.8129883000001</v>
      </c>
      <c r="F59">
        <v>6295.75</v>
      </c>
      <c r="G59">
        <v>6023.3999022999997</v>
      </c>
      <c r="H59">
        <v>5968.9799805000002</v>
      </c>
      <c r="I59">
        <v>6072.1601563000004</v>
      </c>
      <c r="J59">
        <v>6081.9902344000002</v>
      </c>
      <c r="L59" t="str">
        <f t="shared" si="0"/>
        <v>03SEP2023:10:00:00</v>
      </c>
      <c r="M59">
        <v>10</v>
      </c>
      <c r="N59">
        <f t="shared" si="1"/>
        <v>-148.28759770000033</v>
      </c>
      <c r="O59">
        <f t="shared" si="2"/>
        <v>-148.28759770000033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2.4027074880249581</v>
      </c>
    </row>
    <row r="60" spans="1:28" x14ac:dyDescent="0.3">
      <c r="A60" t="s">
        <v>134</v>
      </c>
      <c r="B60">
        <v>6273.3217772999997</v>
      </c>
      <c r="C60">
        <v>6120.0498047000001</v>
      </c>
      <c r="D60">
        <v>6187.5356444999998</v>
      </c>
      <c r="E60">
        <v>6258.1206055000002</v>
      </c>
      <c r="F60">
        <v>6198.3100586</v>
      </c>
      <c r="G60">
        <v>6120.0498047000001</v>
      </c>
      <c r="H60">
        <v>6087.0097655999998</v>
      </c>
      <c r="I60">
        <v>6163.3901366999999</v>
      </c>
      <c r="J60">
        <v>6144.4633789</v>
      </c>
      <c r="L60" t="str">
        <f t="shared" si="0"/>
        <v>03SEP2023:11:00:00</v>
      </c>
      <c r="M60">
        <v>11</v>
      </c>
      <c r="N60">
        <f t="shared" si="1"/>
        <v>-153.27197259999957</v>
      </c>
      <c r="O60">
        <f t="shared" si="2"/>
        <v>-153.27197259999957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2.4432346696229397</v>
      </c>
    </row>
    <row r="61" spans="1:28" x14ac:dyDescent="0.3">
      <c r="A61" t="s">
        <v>135</v>
      </c>
      <c r="B61">
        <v>6328</v>
      </c>
      <c r="C61">
        <v>6230.3798827999999</v>
      </c>
      <c r="D61">
        <v>6307.0825194999998</v>
      </c>
      <c r="E61">
        <v>6390.7744141000003</v>
      </c>
      <c r="F61">
        <v>6238.8701172000001</v>
      </c>
      <c r="G61">
        <v>6230.3798827999999</v>
      </c>
      <c r="H61">
        <v>6225.5297852000003</v>
      </c>
      <c r="I61">
        <v>6273.6201172000001</v>
      </c>
      <c r="J61">
        <v>6258.0864258000001</v>
      </c>
      <c r="L61" t="str">
        <f t="shared" si="0"/>
        <v>03SEP2023:12:00:00</v>
      </c>
      <c r="M61">
        <v>12</v>
      </c>
      <c r="N61">
        <f t="shared" si="1"/>
        <v>-97.620117200000095</v>
      </c>
      <c r="O61">
        <f t="shared" si="2"/>
        <v>-97.620117200000095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1.5426693615676375</v>
      </c>
    </row>
    <row r="62" spans="1:28" x14ac:dyDescent="0.3">
      <c r="A62" t="s">
        <v>136</v>
      </c>
      <c r="B62">
        <v>6365.3598633000001</v>
      </c>
      <c r="C62">
        <v>6316.7402344000002</v>
      </c>
      <c r="D62">
        <v>6380.5947266000003</v>
      </c>
      <c r="E62">
        <v>6415.4033202999999</v>
      </c>
      <c r="F62">
        <v>6223.3198241999999</v>
      </c>
      <c r="G62">
        <v>6316.7402344000002</v>
      </c>
      <c r="H62">
        <v>6335.5498047000001</v>
      </c>
      <c r="I62">
        <v>6352.3901366999999</v>
      </c>
      <c r="J62">
        <v>6336.5073241999999</v>
      </c>
      <c r="L62" t="str">
        <f t="shared" si="0"/>
        <v>03SEP2023:13:00:00</v>
      </c>
      <c r="M62">
        <v>13</v>
      </c>
      <c r="N62">
        <f t="shared" si="1"/>
        <v>-48.619628899999952</v>
      </c>
      <c r="O62">
        <f t="shared" si="2"/>
        <v>-48.619628899999952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0.76381587128043427</v>
      </c>
    </row>
    <row r="63" spans="1:28" x14ac:dyDescent="0.3">
      <c r="A63" t="s">
        <v>137</v>
      </c>
      <c r="B63">
        <v>6406.7143555000002</v>
      </c>
      <c r="C63">
        <v>6378.2700194999998</v>
      </c>
      <c r="D63">
        <v>6419.0625</v>
      </c>
      <c r="E63">
        <v>6459.5815430000002</v>
      </c>
      <c r="F63">
        <v>6020.3598633000001</v>
      </c>
      <c r="G63">
        <v>6378.2700194999998</v>
      </c>
      <c r="H63">
        <v>6400.25</v>
      </c>
      <c r="I63">
        <v>6393.7700194999998</v>
      </c>
      <c r="J63">
        <v>6361.8818358999997</v>
      </c>
      <c r="L63" t="str">
        <f t="shared" si="0"/>
        <v>03SEP2023:14:00:00</v>
      </c>
      <c r="M63">
        <v>14</v>
      </c>
      <c r="N63">
        <f t="shared" si="1"/>
        <v>-28.444336000000476</v>
      </c>
      <c r="O63">
        <f t="shared" si="2"/>
        <v>-28.444336000000476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0.44397696575283935</v>
      </c>
    </row>
    <row r="64" spans="1:28" x14ac:dyDescent="0.3">
      <c r="A64" t="s">
        <v>138</v>
      </c>
      <c r="B64">
        <v>6399.5415039</v>
      </c>
      <c r="C64">
        <v>6361.1699219000002</v>
      </c>
      <c r="D64">
        <v>6359.1738280999998</v>
      </c>
      <c r="E64">
        <v>6461.1401366999999</v>
      </c>
      <c r="F64">
        <v>5760.9399414</v>
      </c>
      <c r="G64">
        <v>6361.1699219000002</v>
      </c>
      <c r="H64">
        <v>6392.1298827999999</v>
      </c>
      <c r="I64">
        <v>6361.5498047000001</v>
      </c>
      <c r="J64">
        <v>6310.1499022999997</v>
      </c>
      <c r="L64" t="str">
        <f t="shared" si="0"/>
        <v>03SEP2023:15:00:00</v>
      </c>
      <c r="M64">
        <v>15</v>
      </c>
      <c r="N64">
        <f t="shared" si="1"/>
        <v>-38.371581999999762</v>
      </c>
      <c r="O64">
        <f t="shared" si="2"/>
        <v>-38.371581999999762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0.59959892402628223</v>
      </c>
    </row>
    <row r="65" spans="1:19" x14ac:dyDescent="0.3">
      <c r="A65" t="s">
        <v>139</v>
      </c>
      <c r="B65">
        <v>6404.7221680000002</v>
      </c>
      <c r="C65">
        <v>6318.0498047000001</v>
      </c>
      <c r="D65">
        <v>6206.6054688000004</v>
      </c>
      <c r="E65">
        <v>6310.1445313000004</v>
      </c>
      <c r="F65">
        <v>5815.2597655999998</v>
      </c>
      <c r="G65">
        <v>6318.0498047000001</v>
      </c>
      <c r="H65">
        <v>6362.0800780999998</v>
      </c>
      <c r="I65">
        <v>6286.1699219000002</v>
      </c>
      <c r="J65">
        <v>6249.1274414</v>
      </c>
      <c r="L65" t="str">
        <f t="shared" si="0"/>
        <v>03SEP2023:16:00:00</v>
      </c>
      <c r="M65">
        <v>16</v>
      </c>
      <c r="N65">
        <f t="shared" si="1"/>
        <v>-86.672363300000143</v>
      </c>
      <c r="O65">
        <f t="shared" si="2"/>
        <v>-86.672363300000143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1.3532571909682898</v>
      </c>
    </row>
    <row r="66" spans="1:19" x14ac:dyDescent="0.3">
      <c r="A66" t="s">
        <v>140</v>
      </c>
      <c r="B66">
        <v>6411.6694336</v>
      </c>
      <c r="C66">
        <v>6297.6899414</v>
      </c>
      <c r="D66">
        <v>6035.6381836</v>
      </c>
      <c r="E66">
        <v>6184.5429688000004</v>
      </c>
      <c r="F66">
        <v>5799.4799805000002</v>
      </c>
      <c r="G66">
        <v>6297.6899414</v>
      </c>
      <c r="H66">
        <v>6345.8999022999997</v>
      </c>
      <c r="I66">
        <v>6266.6000977000003</v>
      </c>
      <c r="J66">
        <v>6200.5947266000003</v>
      </c>
      <c r="L66" t="str">
        <f t="shared" si="0"/>
        <v>03SEP2023:17:00:00</v>
      </c>
      <c r="M66">
        <v>17</v>
      </c>
      <c r="N66">
        <f t="shared" si="1"/>
        <v>-113.9794922000001</v>
      </c>
      <c r="O66">
        <f t="shared" si="2"/>
        <v>-113.9794922000001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1.777688219587505</v>
      </c>
    </row>
    <row r="67" spans="1:19" x14ac:dyDescent="0.3">
      <c r="A67" t="s">
        <v>141</v>
      </c>
      <c r="B67">
        <v>6423.7363280999998</v>
      </c>
      <c r="C67">
        <v>6299.25</v>
      </c>
      <c r="D67">
        <v>5862.0332030999998</v>
      </c>
      <c r="E67">
        <v>6047.984375</v>
      </c>
      <c r="F67">
        <v>5836.0898438000004</v>
      </c>
      <c r="G67">
        <v>6299.25</v>
      </c>
      <c r="H67">
        <v>6330.0898438000004</v>
      </c>
      <c r="I67">
        <v>6259.6899414</v>
      </c>
      <c r="J67">
        <v>6162.875</v>
      </c>
      <c r="L67" t="str">
        <f t="shared" ref="L67:L130" si="10">A67</f>
        <v>03SEP2023:18:00:00</v>
      </c>
      <c r="M67">
        <v>18</v>
      </c>
      <c r="N67">
        <f t="shared" ref="N67:N130" si="11">C67-B67</f>
        <v>-124.48632809999981</v>
      </c>
      <c r="O67">
        <f t="shared" ref="O67:O130" si="12">IF(N67&lt;0,N67,"")</f>
        <v>-124.48632809999981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1.9379115477614901</v>
      </c>
    </row>
    <row r="68" spans="1:19" x14ac:dyDescent="0.3">
      <c r="A68" t="s">
        <v>142</v>
      </c>
      <c r="B68">
        <v>6402.1098633000001</v>
      </c>
      <c r="C68">
        <v>6263.3598633000001</v>
      </c>
      <c r="D68">
        <v>5800.0166016000003</v>
      </c>
      <c r="E68">
        <v>5996.4375</v>
      </c>
      <c r="F68">
        <v>5857.0800780999998</v>
      </c>
      <c r="G68">
        <v>6263.3598633000001</v>
      </c>
      <c r="H68">
        <v>6275.5200194999998</v>
      </c>
      <c r="I68">
        <v>6214.6499022999997</v>
      </c>
      <c r="J68">
        <v>6119.0986327999999</v>
      </c>
      <c r="L68" t="str">
        <f t="shared" si="10"/>
        <v>03SEP2023:19:00:00</v>
      </c>
      <c r="M68">
        <v>19</v>
      </c>
      <c r="N68">
        <f t="shared" si="11"/>
        <v>-138.75</v>
      </c>
      <c r="O68">
        <f t="shared" si="12"/>
        <v>-138.75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2.167254279645876</v>
      </c>
    </row>
    <row r="69" spans="1:19" x14ac:dyDescent="0.3">
      <c r="A69" t="s">
        <v>143</v>
      </c>
      <c r="B69">
        <v>6383.9750977000003</v>
      </c>
      <c r="C69">
        <v>6220.0498047000001</v>
      </c>
      <c r="D69">
        <v>5558.5122069999998</v>
      </c>
      <c r="E69">
        <v>5745.8110352000003</v>
      </c>
      <c r="F69">
        <v>5807.5698241999999</v>
      </c>
      <c r="G69">
        <v>6220.0498047000001</v>
      </c>
      <c r="H69">
        <v>6220.25</v>
      </c>
      <c r="I69">
        <v>6188.0898438000004</v>
      </c>
      <c r="J69">
        <v>6036.9667969000002</v>
      </c>
      <c r="L69" t="str">
        <f t="shared" si="10"/>
        <v>03SEP2023:20:00:00</v>
      </c>
      <c r="M69">
        <v>20</v>
      </c>
      <c r="N69">
        <f t="shared" si="11"/>
        <v>-163.92529300000024</v>
      </c>
      <c r="O69">
        <f t="shared" si="12"/>
        <v>-163.92529300000024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2.5677620994959511</v>
      </c>
    </row>
    <row r="70" spans="1:19" x14ac:dyDescent="0.3">
      <c r="A70" t="s">
        <v>144</v>
      </c>
      <c r="B70">
        <v>6458.5859375</v>
      </c>
      <c r="C70">
        <v>6226.1201172000001</v>
      </c>
      <c r="D70">
        <v>5574.0673827999999</v>
      </c>
      <c r="E70">
        <v>5762.7290039</v>
      </c>
      <c r="F70">
        <v>5733.9399414</v>
      </c>
      <c r="G70">
        <v>6226.1201172000001</v>
      </c>
      <c r="H70">
        <v>6232.3500977000003</v>
      </c>
      <c r="I70">
        <v>6193.1401366999999</v>
      </c>
      <c r="J70">
        <v>6038.4667969000002</v>
      </c>
      <c r="L70" t="str">
        <f t="shared" si="10"/>
        <v>03SEP2023:21:00:00</v>
      </c>
      <c r="M70">
        <v>21</v>
      </c>
      <c r="N70">
        <f t="shared" si="11"/>
        <v>-232.4658202999999</v>
      </c>
      <c r="O70">
        <f t="shared" si="12"/>
        <v>-232.4658202999999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3.5993299856900745</v>
      </c>
    </row>
    <row r="71" spans="1:19" x14ac:dyDescent="0.3">
      <c r="A71" t="s">
        <v>145</v>
      </c>
      <c r="B71">
        <v>6454.7578125</v>
      </c>
      <c r="C71">
        <v>6280.9301758000001</v>
      </c>
      <c r="D71">
        <v>5815.8793944999998</v>
      </c>
      <c r="E71">
        <v>5964.984375</v>
      </c>
      <c r="F71">
        <v>5975</v>
      </c>
      <c r="G71">
        <v>6280.9301758000001</v>
      </c>
      <c r="H71">
        <v>6290.1801758000001</v>
      </c>
      <c r="I71">
        <v>6239.2402344000002</v>
      </c>
      <c r="J71">
        <v>6147.5952147999997</v>
      </c>
      <c r="L71" t="str">
        <f t="shared" si="10"/>
        <v>03SEP2023:22:00:00</v>
      </c>
      <c r="M71">
        <v>22</v>
      </c>
      <c r="N71">
        <f t="shared" si="11"/>
        <v>-173.82763669999986</v>
      </c>
      <c r="O71">
        <f t="shared" si="12"/>
        <v>-173.82763669999986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2.693015628926819</v>
      </c>
    </row>
    <row r="72" spans="1:19" x14ac:dyDescent="0.3">
      <c r="A72" t="s">
        <v>146</v>
      </c>
      <c r="B72">
        <v>6445.1650391000003</v>
      </c>
      <c r="C72">
        <v>6232.5200194999998</v>
      </c>
      <c r="D72">
        <v>6013.9653319999998</v>
      </c>
      <c r="E72">
        <v>6145.6123047000001</v>
      </c>
      <c r="F72">
        <v>5997.5097655999998</v>
      </c>
      <c r="G72">
        <v>6232.5200194999998</v>
      </c>
      <c r="H72">
        <v>6223.2700194999998</v>
      </c>
      <c r="I72">
        <v>6202.0800780999998</v>
      </c>
      <c r="J72">
        <v>6153.4013672000001</v>
      </c>
      <c r="L72" t="str">
        <f t="shared" si="10"/>
        <v>03SEP2023:23:00:00</v>
      </c>
      <c r="M72">
        <v>23</v>
      </c>
      <c r="N72">
        <f t="shared" si="11"/>
        <v>-212.64501960000052</v>
      </c>
      <c r="O72">
        <f t="shared" si="12"/>
        <v>-212.64501960000052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3.2992951818917917</v>
      </c>
    </row>
    <row r="73" spans="1:19" x14ac:dyDescent="0.3">
      <c r="A73" t="s">
        <v>147</v>
      </c>
      <c r="B73">
        <v>6359.1196289</v>
      </c>
      <c r="C73">
        <v>6174.8901366999999</v>
      </c>
      <c r="D73">
        <v>6078.3071289</v>
      </c>
      <c r="E73">
        <v>6214.7163086</v>
      </c>
      <c r="F73">
        <v>5909.8398438000004</v>
      </c>
      <c r="G73">
        <v>6174.8901366999999</v>
      </c>
      <c r="H73">
        <v>6143.6000977000003</v>
      </c>
      <c r="I73">
        <v>6157.8198241999999</v>
      </c>
      <c r="J73">
        <v>6114.5610352000003</v>
      </c>
      <c r="L73" t="str">
        <f t="shared" si="10"/>
        <v>04SEP2023:00:00:00</v>
      </c>
      <c r="M73">
        <v>24</v>
      </c>
      <c r="N73">
        <f t="shared" si="11"/>
        <v>-184.2294922000001</v>
      </c>
      <c r="O73">
        <f t="shared" si="12"/>
        <v>-184.2294922000001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2.8970911533530641</v>
      </c>
    </row>
    <row r="74" spans="1:19" x14ac:dyDescent="0.3">
      <c r="A74" t="s">
        <v>148</v>
      </c>
      <c r="B74">
        <v>6222.1757813000004</v>
      </c>
      <c r="C74">
        <v>6031.0400391000003</v>
      </c>
      <c r="D74">
        <v>5960.5664063000004</v>
      </c>
      <c r="E74">
        <v>6193.0830077999999</v>
      </c>
      <c r="F74">
        <v>6461.1699219000002</v>
      </c>
      <c r="G74">
        <v>6093.2202147999997</v>
      </c>
      <c r="H74">
        <v>6031.0400391000003</v>
      </c>
      <c r="I74">
        <v>6114.8798827999999</v>
      </c>
      <c r="J74">
        <v>6091.328125</v>
      </c>
      <c r="L74" t="str">
        <f t="shared" si="10"/>
        <v>04SEP2023:01:00:00</v>
      </c>
      <c r="M74">
        <v>1</v>
      </c>
      <c r="N74">
        <f t="shared" si="11"/>
        <v>-191.1357422000001</v>
      </c>
      <c r="O74">
        <f t="shared" si="12"/>
        <v>-191.1357422000001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3.0718473556217352</v>
      </c>
    </row>
    <row r="75" spans="1:19" x14ac:dyDescent="0.3">
      <c r="A75" t="s">
        <v>149</v>
      </c>
      <c r="B75">
        <v>6153.8022461</v>
      </c>
      <c r="C75">
        <v>5949.1499022999997</v>
      </c>
      <c r="D75">
        <v>5937.5805664</v>
      </c>
      <c r="E75">
        <v>6160.7163086</v>
      </c>
      <c r="F75">
        <v>6379.6401366999999</v>
      </c>
      <c r="G75">
        <v>6010.4599608999997</v>
      </c>
      <c r="H75">
        <v>5949.1499022999997</v>
      </c>
      <c r="I75">
        <v>6036.0400391000003</v>
      </c>
      <c r="J75">
        <v>6022.0834961</v>
      </c>
      <c r="L75" t="str">
        <f t="shared" si="10"/>
        <v>04SEP2023:02:00:00</v>
      </c>
      <c r="M75">
        <v>2</v>
      </c>
      <c r="N75">
        <f t="shared" si="11"/>
        <v>-204.65234380000038</v>
      </c>
      <c r="O75">
        <f t="shared" si="12"/>
        <v>-204.65234380000038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3.3256243151085938</v>
      </c>
    </row>
    <row r="76" spans="1:19" x14ac:dyDescent="0.3">
      <c r="A76" t="s">
        <v>150</v>
      </c>
      <c r="B76">
        <v>6118.7070313000004</v>
      </c>
      <c r="C76">
        <v>5927.6098633000001</v>
      </c>
      <c r="D76">
        <v>5906.4179688000004</v>
      </c>
      <c r="E76">
        <v>6079.2299805000002</v>
      </c>
      <c r="F76">
        <v>6321.6499022999997</v>
      </c>
      <c r="G76">
        <v>5989.8901366999999</v>
      </c>
      <c r="H76">
        <v>5927.6098633000001</v>
      </c>
      <c r="I76">
        <v>6039.1000977000003</v>
      </c>
      <c r="J76">
        <v>6002.4506836</v>
      </c>
      <c r="L76" t="str">
        <f t="shared" si="10"/>
        <v>04SEP2023:03:00:00</v>
      </c>
      <c r="M76">
        <v>3</v>
      </c>
      <c r="N76">
        <f t="shared" si="11"/>
        <v>-191.09716800000024</v>
      </c>
      <c r="O76">
        <f t="shared" si="12"/>
        <v>-191.09716800000024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3.1231625737668161</v>
      </c>
    </row>
    <row r="77" spans="1:19" x14ac:dyDescent="0.3">
      <c r="A77" t="s">
        <v>151</v>
      </c>
      <c r="B77">
        <v>6034.9707030999998</v>
      </c>
      <c r="C77">
        <v>5848.5400391000003</v>
      </c>
      <c r="D77">
        <v>5880.7109375</v>
      </c>
      <c r="E77">
        <v>5960.6103516000003</v>
      </c>
      <c r="F77">
        <v>6174.4599608999997</v>
      </c>
      <c r="G77">
        <v>5909.9599608999997</v>
      </c>
      <c r="H77">
        <v>5848.5400391000003</v>
      </c>
      <c r="I77">
        <v>5942.3798827999999</v>
      </c>
      <c r="J77">
        <v>5921.8603516000003</v>
      </c>
      <c r="L77" t="str">
        <f t="shared" si="10"/>
        <v>04SEP2023:04:00:00</v>
      </c>
      <c r="M77">
        <v>4</v>
      </c>
      <c r="N77">
        <f t="shared" si="11"/>
        <v>-186.43066399999952</v>
      </c>
      <c r="O77">
        <f t="shared" si="12"/>
        <v>-186.43066399999952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3.089172643443574</v>
      </c>
    </row>
    <row r="78" spans="1:19" x14ac:dyDescent="0.3">
      <c r="A78" t="s">
        <v>152</v>
      </c>
      <c r="B78">
        <v>6023.4692383000001</v>
      </c>
      <c r="C78">
        <v>5779.1601563000004</v>
      </c>
      <c r="D78">
        <v>5897.5336914</v>
      </c>
      <c r="E78">
        <v>5928.4970702999999</v>
      </c>
      <c r="F78">
        <v>6010.1801758000001</v>
      </c>
      <c r="G78">
        <v>5841.5400391000003</v>
      </c>
      <c r="H78">
        <v>5779.1601563000004</v>
      </c>
      <c r="I78">
        <v>5857.0800780999998</v>
      </c>
      <c r="J78">
        <v>5855.5507813000004</v>
      </c>
      <c r="L78" t="str">
        <f t="shared" si="10"/>
        <v>04SEP2023:05:00:00</v>
      </c>
      <c r="M78">
        <v>5</v>
      </c>
      <c r="N78">
        <f t="shared" si="11"/>
        <v>-244.30908199999976</v>
      </c>
      <c r="O78">
        <f t="shared" si="12"/>
        <v>-244.30908199999976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4.0559530120378096</v>
      </c>
    </row>
    <row r="79" spans="1:19" x14ac:dyDescent="0.3">
      <c r="A79" t="s">
        <v>153</v>
      </c>
      <c r="B79">
        <v>6028.2299805000002</v>
      </c>
      <c r="C79">
        <v>5786.7900391000003</v>
      </c>
      <c r="D79">
        <v>5910.9716797000001</v>
      </c>
      <c r="E79">
        <v>5959.1777344000002</v>
      </c>
      <c r="F79">
        <v>5995.1801758000001</v>
      </c>
      <c r="G79">
        <v>5846.1098633000001</v>
      </c>
      <c r="H79">
        <v>5786.7900391000003</v>
      </c>
      <c r="I79">
        <v>5862.9501952999999</v>
      </c>
      <c r="J79">
        <v>5861.2456055000002</v>
      </c>
      <c r="L79" t="str">
        <f t="shared" si="10"/>
        <v>04SEP2023:06:00:00</v>
      </c>
      <c r="M79">
        <v>6</v>
      </c>
      <c r="N79">
        <f t="shared" si="11"/>
        <v>-241.43994139999995</v>
      </c>
      <c r="O79">
        <f t="shared" si="12"/>
        <v>-241.43994139999995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4.0051547830956205</v>
      </c>
    </row>
    <row r="80" spans="1:19" x14ac:dyDescent="0.3">
      <c r="A80" t="s">
        <v>154</v>
      </c>
      <c r="B80">
        <v>6015.0527344000002</v>
      </c>
      <c r="C80">
        <v>5768.6000977000003</v>
      </c>
      <c r="D80">
        <v>5912.2939452999999</v>
      </c>
      <c r="E80">
        <v>5966.6933594000002</v>
      </c>
      <c r="F80">
        <v>5909.6201172000001</v>
      </c>
      <c r="G80">
        <v>5820.0698241999999</v>
      </c>
      <c r="H80">
        <v>5768.6000977000003</v>
      </c>
      <c r="I80">
        <v>5829.1098633000001</v>
      </c>
      <c r="J80">
        <v>5834.7412108999997</v>
      </c>
      <c r="L80" t="str">
        <f t="shared" si="10"/>
        <v>04SEP2023:07:00:00</v>
      </c>
      <c r="M80">
        <v>7</v>
      </c>
      <c r="N80">
        <f t="shared" si="11"/>
        <v>-246.45263669999986</v>
      </c>
      <c r="O80">
        <f t="shared" si="12"/>
        <v>-246.45263669999986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4.0972647719369242</v>
      </c>
    </row>
    <row r="81" spans="1:19" x14ac:dyDescent="0.3">
      <c r="A81" t="s">
        <v>155</v>
      </c>
      <c r="B81">
        <v>6004.8540039</v>
      </c>
      <c r="C81">
        <v>5764.3100586</v>
      </c>
      <c r="D81">
        <v>6018.0419922000001</v>
      </c>
      <c r="E81">
        <v>6017.0961914</v>
      </c>
      <c r="F81">
        <v>5893.5698241999999</v>
      </c>
      <c r="G81">
        <v>5817.7001952999999</v>
      </c>
      <c r="H81">
        <v>5764.3100586</v>
      </c>
      <c r="I81">
        <v>5824.4101563000004</v>
      </c>
      <c r="J81">
        <v>5851.3515625</v>
      </c>
      <c r="L81" t="str">
        <f t="shared" si="10"/>
        <v>04SEP2023:08:00:00</v>
      </c>
      <c r="M81">
        <v>8</v>
      </c>
      <c r="N81">
        <f t="shared" si="11"/>
        <v>-240.5439452999999</v>
      </c>
      <c r="O81">
        <f t="shared" si="12"/>
        <v>-240.5439452999999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4.0058250399389017</v>
      </c>
    </row>
    <row r="82" spans="1:19" x14ac:dyDescent="0.3">
      <c r="A82" t="s">
        <v>156</v>
      </c>
      <c r="B82">
        <v>6053.2231444999998</v>
      </c>
      <c r="C82">
        <v>5753.7402344000002</v>
      </c>
      <c r="D82">
        <v>6214.3916016000003</v>
      </c>
      <c r="E82">
        <v>6177.5112305000002</v>
      </c>
      <c r="F82">
        <v>6026.7299805000002</v>
      </c>
      <c r="G82">
        <v>5815.1499022999997</v>
      </c>
      <c r="H82">
        <v>5753.7402344000002</v>
      </c>
      <c r="I82">
        <v>5829.9702147999997</v>
      </c>
      <c r="J82">
        <v>5902.1796875</v>
      </c>
      <c r="L82" t="str">
        <f t="shared" si="10"/>
        <v>04SEP2023:09:00:00</v>
      </c>
      <c r="M82">
        <v>9</v>
      </c>
      <c r="N82">
        <f t="shared" si="11"/>
        <v>-299.48291009999957</v>
      </c>
      <c r="O82">
        <f t="shared" si="12"/>
        <v>-299.48291009999957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4.9474949617892712</v>
      </c>
    </row>
    <row r="83" spans="1:19" x14ac:dyDescent="0.3">
      <c r="A83" t="s">
        <v>157</v>
      </c>
      <c r="B83">
        <v>6165.0249022999997</v>
      </c>
      <c r="C83">
        <v>5888.2900391000003</v>
      </c>
      <c r="D83">
        <v>6209.8627930000002</v>
      </c>
      <c r="E83">
        <v>6255.4394530999998</v>
      </c>
      <c r="F83">
        <v>6239.4902344000002</v>
      </c>
      <c r="G83">
        <v>5944.1098633000001</v>
      </c>
      <c r="H83">
        <v>5888.2900391000003</v>
      </c>
      <c r="I83">
        <v>5985</v>
      </c>
      <c r="J83">
        <v>6022.3193358999997</v>
      </c>
      <c r="L83" t="str">
        <f t="shared" si="10"/>
        <v>04SEP2023:10:00:00</v>
      </c>
      <c r="M83">
        <v>10</v>
      </c>
      <c r="N83">
        <f t="shared" si="11"/>
        <v>-276.73486319999938</v>
      </c>
      <c r="O83">
        <f t="shared" si="12"/>
        <v>-276.73486319999938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4.4887874353395922</v>
      </c>
    </row>
    <row r="84" spans="1:19" x14ac:dyDescent="0.3">
      <c r="A84" t="s">
        <v>158</v>
      </c>
      <c r="B84">
        <v>6226.2485352000003</v>
      </c>
      <c r="C84">
        <v>6041.7202147999997</v>
      </c>
      <c r="D84">
        <v>6191.0800780999998</v>
      </c>
      <c r="E84">
        <v>6291.8691405999998</v>
      </c>
      <c r="F84">
        <v>6221.1899414</v>
      </c>
      <c r="G84">
        <v>6087.3500977000003</v>
      </c>
      <c r="H84">
        <v>6041.7202147999997</v>
      </c>
      <c r="I84">
        <v>6144.6499022999997</v>
      </c>
      <c r="J84">
        <v>6124.9809569999998</v>
      </c>
      <c r="L84" t="str">
        <f t="shared" si="10"/>
        <v>04SEP2023:11:00:00</v>
      </c>
      <c r="M84">
        <v>11</v>
      </c>
      <c r="N84">
        <f t="shared" si="11"/>
        <v>-184.52832040000067</v>
      </c>
      <c r="O84">
        <f t="shared" si="12"/>
        <v>-184.52832040000067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2.9637159415781853</v>
      </c>
    </row>
    <row r="85" spans="1:19" x14ac:dyDescent="0.3">
      <c r="A85" t="s">
        <v>159</v>
      </c>
      <c r="B85">
        <v>6326.5512694999998</v>
      </c>
      <c r="C85">
        <v>6189.5400391000003</v>
      </c>
      <c r="D85">
        <v>6212.0385741999999</v>
      </c>
      <c r="E85">
        <v>6305.3916016000003</v>
      </c>
      <c r="F85">
        <v>6288.2099608999997</v>
      </c>
      <c r="G85">
        <v>6221.4902344000002</v>
      </c>
      <c r="H85">
        <v>6189.5400391000003</v>
      </c>
      <c r="I85">
        <v>6293.7700194999998</v>
      </c>
      <c r="J85">
        <v>6238.3710938000004</v>
      </c>
      <c r="L85" t="str">
        <f t="shared" si="10"/>
        <v>04SEP2023:12:00:00</v>
      </c>
      <c r="M85">
        <v>12</v>
      </c>
      <c r="N85">
        <f t="shared" si="11"/>
        <v>-137.01123039999948</v>
      </c>
      <c r="O85">
        <f t="shared" si="12"/>
        <v>-137.01123039999948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2.1656543124928751</v>
      </c>
    </row>
    <row r="86" spans="1:19" x14ac:dyDescent="0.3">
      <c r="A86" t="s">
        <v>160</v>
      </c>
      <c r="B86">
        <v>6380.1430664</v>
      </c>
      <c r="C86">
        <v>6313.1000977000003</v>
      </c>
      <c r="D86">
        <v>6210.6513672000001</v>
      </c>
      <c r="E86">
        <v>6275.59375</v>
      </c>
      <c r="F86">
        <v>6319.9599608999997</v>
      </c>
      <c r="G86">
        <v>6329.1201172000001</v>
      </c>
      <c r="H86">
        <v>6313.1000977000003</v>
      </c>
      <c r="I86">
        <v>6413.5898438000004</v>
      </c>
      <c r="J86">
        <v>6325.0454102000003</v>
      </c>
      <c r="L86" t="str">
        <f t="shared" si="10"/>
        <v>04SEP2023:13:00:00</v>
      </c>
      <c r="M86">
        <v>13</v>
      </c>
      <c r="N86">
        <f t="shared" si="11"/>
        <v>-67.042968699999619</v>
      </c>
      <c r="O86">
        <f t="shared" si="12"/>
        <v>-67.042968699999619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1.0508066669079985</v>
      </c>
    </row>
    <row r="87" spans="1:19" x14ac:dyDescent="0.3">
      <c r="A87" t="s">
        <v>161</v>
      </c>
      <c r="B87">
        <v>6447.3989258000001</v>
      </c>
      <c r="C87">
        <v>6356.9702147999997</v>
      </c>
      <c r="D87">
        <v>6241.3134766000003</v>
      </c>
      <c r="E87">
        <v>6301.1113280999998</v>
      </c>
      <c r="F87">
        <v>6148.1201172000001</v>
      </c>
      <c r="G87">
        <v>6378.1899414</v>
      </c>
      <c r="H87">
        <v>6356.9702147999997</v>
      </c>
      <c r="I87">
        <v>6439.5200194999998</v>
      </c>
      <c r="J87">
        <v>6339.8408202999999</v>
      </c>
      <c r="L87" t="str">
        <f t="shared" si="10"/>
        <v>04SEP2023:14:00:00</v>
      </c>
      <c r="M87">
        <v>14</v>
      </c>
      <c r="N87">
        <f t="shared" si="11"/>
        <v>-90.428711000000476</v>
      </c>
      <c r="O87">
        <f t="shared" si="12"/>
        <v>-90.428711000000476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1.402561126443405</v>
      </c>
    </row>
    <row r="88" spans="1:19" x14ac:dyDescent="0.3">
      <c r="A88" t="s">
        <v>162</v>
      </c>
      <c r="B88">
        <v>6488.2880858999997</v>
      </c>
      <c r="C88">
        <v>6427.8198241999999</v>
      </c>
      <c r="D88">
        <v>6143.4799805000002</v>
      </c>
      <c r="E88">
        <v>6263.2695313000004</v>
      </c>
      <c r="F88">
        <v>6052.9799805000002</v>
      </c>
      <c r="G88">
        <v>6433.1899414</v>
      </c>
      <c r="H88">
        <v>6427.8198241999999</v>
      </c>
      <c r="I88">
        <v>6456.2202147999997</v>
      </c>
      <c r="J88">
        <v>6342.5253905999998</v>
      </c>
      <c r="L88" t="str">
        <f t="shared" si="10"/>
        <v>04SEP2023:15:00:00</v>
      </c>
      <c r="M88">
        <v>15</v>
      </c>
      <c r="N88">
        <f t="shared" si="11"/>
        <v>-60.468261699999857</v>
      </c>
      <c r="O88">
        <f t="shared" si="12"/>
        <v>-60.468261699999857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0.93196018579085982</v>
      </c>
    </row>
    <row r="89" spans="1:19" x14ac:dyDescent="0.3">
      <c r="A89" t="s">
        <v>163</v>
      </c>
      <c r="B89">
        <v>6443.5278319999998</v>
      </c>
      <c r="C89">
        <v>6391.7797852000003</v>
      </c>
      <c r="D89">
        <v>5974.9272461</v>
      </c>
      <c r="E89">
        <v>6083.7055664</v>
      </c>
      <c r="F89">
        <v>6005.5498047000001</v>
      </c>
      <c r="G89">
        <v>6377.8398438000004</v>
      </c>
      <c r="H89">
        <v>6391.7797852000003</v>
      </c>
      <c r="I89">
        <v>6340.7597655999998</v>
      </c>
      <c r="J89">
        <v>6253.0864258000001</v>
      </c>
      <c r="L89" t="str">
        <f t="shared" si="10"/>
        <v>04SEP2023:16:00:00</v>
      </c>
      <c r="M89">
        <v>16</v>
      </c>
      <c r="N89">
        <f t="shared" si="11"/>
        <v>-51.748046799999429</v>
      </c>
      <c r="O89">
        <f t="shared" si="12"/>
        <v>-51.748046799999429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0.80310116056311665</v>
      </c>
    </row>
    <row r="90" spans="1:19" x14ac:dyDescent="0.3">
      <c r="A90" t="s">
        <v>164</v>
      </c>
      <c r="B90">
        <v>6462.6660155999998</v>
      </c>
      <c r="C90">
        <v>6354.4399414</v>
      </c>
      <c r="D90">
        <v>5891.6894530999998</v>
      </c>
      <c r="E90">
        <v>6063.5478516000003</v>
      </c>
      <c r="F90">
        <v>5999.2099608999997</v>
      </c>
      <c r="G90">
        <v>6339.4702147999997</v>
      </c>
      <c r="H90">
        <v>6354.4399414</v>
      </c>
      <c r="I90">
        <v>6294.0400391000003</v>
      </c>
      <c r="J90">
        <v>6206.75</v>
      </c>
      <c r="L90" t="str">
        <f t="shared" si="10"/>
        <v>04SEP2023:17:00:00</v>
      </c>
      <c r="M90">
        <v>17</v>
      </c>
      <c r="N90">
        <f t="shared" si="11"/>
        <v>-108.22607419999986</v>
      </c>
      <c r="O90">
        <f t="shared" si="12"/>
        <v>-108.22607419999986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1.6746351109396151</v>
      </c>
    </row>
    <row r="91" spans="1:19" x14ac:dyDescent="0.3">
      <c r="A91" t="s">
        <v>165</v>
      </c>
      <c r="B91">
        <v>6444.1088866999999</v>
      </c>
      <c r="C91">
        <v>6314.3198241999999</v>
      </c>
      <c r="D91">
        <v>5775.9492188000004</v>
      </c>
      <c r="E91">
        <v>5991.9169922000001</v>
      </c>
      <c r="F91">
        <v>5983.3999022999997</v>
      </c>
      <c r="G91">
        <v>6315.1801758000001</v>
      </c>
      <c r="H91">
        <v>6314.3198241999999</v>
      </c>
      <c r="I91">
        <v>6258.5698241999999</v>
      </c>
      <c r="J91">
        <v>6156.9150391000003</v>
      </c>
      <c r="L91" t="str">
        <f t="shared" si="10"/>
        <v>04SEP2023:18:00:00</v>
      </c>
      <c r="M91">
        <v>18</v>
      </c>
      <c r="N91">
        <f t="shared" si="11"/>
        <v>-129.7890625</v>
      </c>
      <c r="O91">
        <f t="shared" si="12"/>
        <v>-129.7890625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2.0140730825928737</v>
      </c>
    </row>
    <row r="92" spans="1:19" x14ac:dyDescent="0.3">
      <c r="A92" t="s">
        <v>166</v>
      </c>
      <c r="B92">
        <v>6417.1049805000002</v>
      </c>
      <c r="C92">
        <v>6292.0698241999999</v>
      </c>
      <c r="D92">
        <v>5736.6376952999999</v>
      </c>
      <c r="E92">
        <v>6032.0073241999999</v>
      </c>
      <c r="F92">
        <v>6060.0600586</v>
      </c>
      <c r="G92">
        <v>6299.7099608999997</v>
      </c>
      <c r="H92">
        <v>6292.0698241999999</v>
      </c>
      <c r="I92">
        <v>6248.1098633000001</v>
      </c>
      <c r="J92">
        <v>6145.3583983999997</v>
      </c>
      <c r="L92" t="str">
        <f t="shared" si="10"/>
        <v>04SEP2023:19:00:00</v>
      </c>
      <c r="M92">
        <v>19</v>
      </c>
      <c r="N92">
        <f t="shared" si="11"/>
        <v>-125.03515630000038</v>
      </c>
      <c r="O92">
        <f t="shared" si="12"/>
        <v>-125.03515630000038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1.9484667413101608</v>
      </c>
    </row>
    <row r="93" spans="1:19" x14ac:dyDescent="0.3">
      <c r="A93" t="s">
        <v>167</v>
      </c>
      <c r="B93">
        <v>6232.1000977000003</v>
      </c>
      <c r="C93">
        <v>6139.5297852000003</v>
      </c>
      <c r="D93">
        <v>5601.2382813000004</v>
      </c>
      <c r="E93">
        <v>5898.0805664</v>
      </c>
      <c r="F93">
        <v>5857.9599608999997</v>
      </c>
      <c r="G93">
        <v>6162.1000977000003</v>
      </c>
      <c r="H93">
        <v>6139.5297852000003</v>
      </c>
      <c r="I93">
        <v>6114.4702147999997</v>
      </c>
      <c r="J93">
        <v>5998.4541016000003</v>
      </c>
      <c r="L93" t="str">
        <f t="shared" si="10"/>
        <v>04SEP2023:20:00:00</v>
      </c>
      <c r="M93">
        <v>20</v>
      </c>
      <c r="N93">
        <f t="shared" si="11"/>
        <v>-92.5703125</v>
      </c>
      <c r="O93">
        <f t="shared" si="12"/>
        <v>-92.5703125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1.4853791025302003</v>
      </c>
    </row>
    <row r="94" spans="1:19" x14ac:dyDescent="0.3">
      <c r="A94" t="s">
        <v>168</v>
      </c>
      <c r="B94">
        <v>6396.4067383000001</v>
      </c>
      <c r="C94">
        <v>6101.1201172000001</v>
      </c>
      <c r="D94">
        <v>5619.9575194999998</v>
      </c>
      <c r="E94">
        <v>5833.9306641000003</v>
      </c>
      <c r="F94">
        <v>5681.8901366999999</v>
      </c>
      <c r="G94">
        <v>6116.4399414</v>
      </c>
      <c r="H94">
        <v>6101.1201172000001</v>
      </c>
      <c r="I94">
        <v>6067.2202147999997</v>
      </c>
      <c r="J94">
        <v>5954.3266602000003</v>
      </c>
      <c r="L94" t="str">
        <f t="shared" si="10"/>
        <v>04SEP2023:21:00:00</v>
      </c>
      <c r="M94">
        <v>21</v>
      </c>
      <c r="N94">
        <f t="shared" si="11"/>
        <v>-295.28662110000005</v>
      </c>
      <c r="O94">
        <f t="shared" si="12"/>
        <v>-295.28662110000005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4.6164453447261486</v>
      </c>
    </row>
    <row r="95" spans="1:19" x14ac:dyDescent="0.3">
      <c r="A95" t="s">
        <v>169</v>
      </c>
      <c r="B95">
        <v>6540.8305664</v>
      </c>
      <c r="C95">
        <v>6203.0800780999998</v>
      </c>
      <c r="D95">
        <v>5773.0195313000004</v>
      </c>
      <c r="E95">
        <v>5879.3125</v>
      </c>
      <c r="F95">
        <v>5807.5</v>
      </c>
      <c r="G95">
        <v>6215.8701172000001</v>
      </c>
      <c r="H95">
        <v>6203.0800780999998</v>
      </c>
      <c r="I95">
        <v>6206.6499022999997</v>
      </c>
      <c r="J95">
        <v>6079.8603516000003</v>
      </c>
      <c r="L95" t="str">
        <f t="shared" si="10"/>
        <v>04SEP2023:22:00:00</v>
      </c>
      <c r="M95">
        <v>22</v>
      </c>
      <c r="N95">
        <f t="shared" si="11"/>
        <v>-337.75048830000014</v>
      </c>
      <c r="O95">
        <f t="shared" si="12"/>
        <v>-337.75048830000014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5.1637247727377575</v>
      </c>
    </row>
    <row r="96" spans="1:19" x14ac:dyDescent="0.3">
      <c r="A96" t="s">
        <v>170</v>
      </c>
      <c r="B96">
        <v>6491.7084961</v>
      </c>
      <c r="C96">
        <v>6102.6899414</v>
      </c>
      <c r="D96">
        <v>5947.3061522999997</v>
      </c>
      <c r="E96">
        <v>6013.8305664</v>
      </c>
      <c r="F96">
        <v>5803.8300780999998</v>
      </c>
      <c r="G96">
        <v>6129.9301758000001</v>
      </c>
      <c r="H96">
        <v>6102.6899414</v>
      </c>
      <c r="I96">
        <v>6128.6098633000001</v>
      </c>
      <c r="J96">
        <v>6052.2275391000003</v>
      </c>
      <c r="L96" t="str">
        <f t="shared" si="10"/>
        <v>04SEP2023:23:00:00</v>
      </c>
      <c r="M96">
        <v>23</v>
      </c>
      <c r="N96">
        <f t="shared" si="11"/>
        <v>-389.0185547000001</v>
      </c>
      <c r="O96">
        <f t="shared" si="12"/>
        <v>-389.0185547000001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5.9925450277644066</v>
      </c>
    </row>
    <row r="97" spans="1:19" x14ac:dyDescent="0.3">
      <c r="A97" t="s">
        <v>171</v>
      </c>
      <c r="B97">
        <v>6467.5874022999997</v>
      </c>
      <c r="C97">
        <v>6108.0800780999998</v>
      </c>
      <c r="D97">
        <v>6057.2553711</v>
      </c>
      <c r="E97">
        <v>6189.0297852000003</v>
      </c>
      <c r="F97">
        <v>5916.0600586</v>
      </c>
      <c r="G97">
        <v>6147.2797852000003</v>
      </c>
      <c r="H97">
        <v>6108.0800780999998</v>
      </c>
      <c r="I97">
        <v>6169.5800780999998</v>
      </c>
      <c r="J97">
        <v>6101.0830077999999</v>
      </c>
      <c r="L97" t="str">
        <f t="shared" si="10"/>
        <v>05SEP2023:00:00:00</v>
      </c>
      <c r="M97">
        <v>24</v>
      </c>
      <c r="N97">
        <f t="shared" si="11"/>
        <v>-359.50732419999986</v>
      </c>
      <c r="O97">
        <f t="shared" si="12"/>
        <v>-359.50732419999986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5.5586001678485566</v>
      </c>
    </row>
    <row r="98" spans="1:19" x14ac:dyDescent="0.3">
      <c r="A98" t="s">
        <v>172</v>
      </c>
      <c r="B98">
        <v>6317.6728516000003</v>
      </c>
      <c r="C98">
        <v>6239.8300780999998</v>
      </c>
      <c r="D98">
        <v>6030.6645508000001</v>
      </c>
      <c r="E98">
        <v>6247.7905272999997</v>
      </c>
      <c r="F98">
        <v>6641.6699219000002</v>
      </c>
      <c r="G98">
        <v>6243.3300780999998</v>
      </c>
      <c r="H98">
        <v>6239.8300780999998</v>
      </c>
      <c r="I98">
        <v>6296.7998047000001</v>
      </c>
      <c r="J98">
        <v>6255.6220702999999</v>
      </c>
      <c r="L98" t="str">
        <f t="shared" si="10"/>
        <v>05SEP2023:01:00:00</v>
      </c>
      <c r="M98">
        <v>1</v>
      </c>
      <c r="N98">
        <f t="shared" si="11"/>
        <v>-77.842773500000476</v>
      </c>
      <c r="O98">
        <f t="shared" si="12"/>
        <v>-77.842773500000476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1.2321431534759857</v>
      </c>
    </row>
    <row r="99" spans="1:19" x14ac:dyDescent="0.3">
      <c r="A99" t="s">
        <v>173</v>
      </c>
      <c r="B99">
        <v>6276.7749022999997</v>
      </c>
      <c r="C99">
        <v>6216.0498047000001</v>
      </c>
      <c r="D99">
        <v>6026.7539063000004</v>
      </c>
      <c r="E99">
        <v>6228.9785155999998</v>
      </c>
      <c r="F99">
        <v>6652.5097655999998</v>
      </c>
      <c r="G99">
        <v>6225.3598633000001</v>
      </c>
      <c r="H99">
        <v>6216.0498047000001</v>
      </c>
      <c r="I99">
        <v>6302.8798827999999</v>
      </c>
      <c r="J99">
        <v>6248.8164063000004</v>
      </c>
      <c r="L99" t="str">
        <f t="shared" si="10"/>
        <v>05SEP2023:02:00:00</v>
      </c>
      <c r="M99">
        <v>2</v>
      </c>
      <c r="N99">
        <f t="shared" si="11"/>
        <v>-60.725097599999572</v>
      </c>
      <c r="O99">
        <f t="shared" si="12"/>
        <v>-60.725097599999572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0.96745699097394844</v>
      </c>
    </row>
    <row r="100" spans="1:19" x14ac:dyDescent="0.3">
      <c r="A100" t="s">
        <v>174</v>
      </c>
      <c r="B100">
        <v>6177.4042969000002</v>
      </c>
      <c r="C100">
        <v>6184.0200194999998</v>
      </c>
      <c r="D100">
        <v>5975.5878905999998</v>
      </c>
      <c r="E100">
        <v>6144.1430664</v>
      </c>
      <c r="F100">
        <v>6566.3500977000003</v>
      </c>
      <c r="G100">
        <v>6202.1699219000002</v>
      </c>
      <c r="H100">
        <v>6184.0200194999998</v>
      </c>
      <c r="I100">
        <v>6289.4301758000001</v>
      </c>
      <c r="J100">
        <v>6214.0048827999999</v>
      </c>
      <c r="L100" t="str">
        <f t="shared" si="10"/>
        <v>05SEP2023:03:00:00</v>
      </c>
      <c r="M100">
        <v>3</v>
      </c>
      <c r="N100">
        <f t="shared" si="11"/>
        <v>6.6157225999995717</v>
      </c>
      <c r="O100" t="str">
        <f t="shared" si="12"/>
        <v/>
      </c>
      <c r="P100">
        <f t="shared" si="13"/>
        <v>6.6157225999995717</v>
      </c>
      <c r="Q100" t="str">
        <f t="shared" si="14"/>
        <v/>
      </c>
      <c r="R100">
        <f t="shared" si="15"/>
        <v>1</v>
      </c>
      <c r="S100">
        <f t="shared" si="16"/>
        <v>0.10709550940869342</v>
      </c>
    </row>
    <row r="101" spans="1:19" x14ac:dyDescent="0.3">
      <c r="A101" t="s">
        <v>175</v>
      </c>
      <c r="B101">
        <v>6131.0410155999998</v>
      </c>
      <c r="C101">
        <v>6084.6899414</v>
      </c>
      <c r="D101">
        <v>5953.7563477000003</v>
      </c>
      <c r="E101">
        <v>6105.3227539</v>
      </c>
      <c r="F101">
        <v>6403</v>
      </c>
      <c r="G101">
        <v>6105.6601563000004</v>
      </c>
      <c r="H101">
        <v>6084.6899414</v>
      </c>
      <c r="I101">
        <v>6193.3701172000001</v>
      </c>
      <c r="J101">
        <v>6125.0356444999998</v>
      </c>
      <c r="L101" t="str">
        <f t="shared" si="10"/>
        <v>05SEP2023:04:00:00</v>
      </c>
      <c r="M101">
        <v>4</v>
      </c>
      <c r="N101">
        <f t="shared" si="11"/>
        <v>-46.351074199999857</v>
      </c>
      <c r="O101">
        <f t="shared" si="12"/>
        <v>-46.351074199999857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0.7560065914102162</v>
      </c>
    </row>
    <row r="102" spans="1:19" x14ac:dyDescent="0.3">
      <c r="A102" t="s">
        <v>176</v>
      </c>
      <c r="B102">
        <v>6194.4833983999997</v>
      </c>
      <c r="C102">
        <v>6047.7001952999999</v>
      </c>
      <c r="D102">
        <v>5950.4082030999998</v>
      </c>
      <c r="E102">
        <v>6074.2822266000003</v>
      </c>
      <c r="F102">
        <v>6283.75</v>
      </c>
      <c r="G102">
        <v>6073.1699219000002</v>
      </c>
      <c r="H102">
        <v>6047.7001952999999</v>
      </c>
      <c r="I102">
        <v>6164.5698241999999</v>
      </c>
      <c r="J102">
        <v>6089.4550780999998</v>
      </c>
      <c r="L102" t="str">
        <f t="shared" si="10"/>
        <v>05SEP2023:05:00:00</v>
      </c>
      <c r="M102">
        <v>5</v>
      </c>
      <c r="N102">
        <f t="shared" si="11"/>
        <v>-146.78320309999981</v>
      </c>
      <c r="O102">
        <f t="shared" si="12"/>
        <v>-146.78320309999981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2.3695794089610938</v>
      </c>
    </row>
    <row r="103" spans="1:19" x14ac:dyDescent="0.3">
      <c r="A103" t="s">
        <v>177</v>
      </c>
      <c r="B103">
        <v>6156.8007813000004</v>
      </c>
      <c r="C103">
        <v>5960.6000977000003</v>
      </c>
      <c r="D103">
        <v>5959.4208983999997</v>
      </c>
      <c r="E103">
        <v>6102.1240233999997</v>
      </c>
      <c r="F103">
        <v>6179.3598633000001</v>
      </c>
      <c r="G103">
        <v>6001.9702147999997</v>
      </c>
      <c r="H103">
        <v>5960.6000977000003</v>
      </c>
      <c r="I103">
        <v>6094.6699219000002</v>
      </c>
      <c r="J103">
        <v>6026.5981444999998</v>
      </c>
      <c r="L103" t="str">
        <f t="shared" si="10"/>
        <v>05SEP2023:06:00:00</v>
      </c>
      <c r="M103">
        <v>6</v>
      </c>
      <c r="N103">
        <f t="shared" si="11"/>
        <v>-196.20068360000005</v>
      </c>
      <c r="O103">
        <f t="shared" si="12"/>
        <v>-196.20068360000005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3.1867310729936031</v>
      </c>
    </row>
    <row r="104" spans="1:19" x14ac:dyDescent="0.3">
      <c r="A104" t="s">
        <v>178</v>
      </c>
      <c r="B104">
        <v>6191.3769530999998</v>
      </c>
      <c r="C104">
        <v>5953.5698241999999</v>
      </c>
      <c r="D104">
        <v>5973.2070313000004</v>
      </c>
      <c r="E104">
        <v>6173.2167969000002</v>
      </c>
      <c r="F104">
        <v>6112.1401366999999</v>
      </c>
      <c r="G104">
        <v>5993.25</v>
      </c>
      <c r="H104">
        <v>5953.5698241999999</v>
      </c>
      <c r="I104">
        <v>6087.9902344000002</v>
      </c>
      <c r="J104">
        <v>6017.6484375</v>
      </c>
      <c r="L104" t="str">
        <f t="shared" si="10"/>
        <v>05SEP2023:07:00:00</v>
      </c>
      <c r="M104">
        <v>7</v>
      </c>
      <c r="N104">
        <f t="shared" si="11"/>
        <v>-237.80712889999995</v>
      </c>
      <c r="O104">
        <f t="shared" si="12"/>
        <v>-237.80712889999995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3.8409408876474691</v>
      </c>
    </row>
    <row r="105" spans="1:19" x14ac:dyDescent="0.3">
      <c r="A105" t="s">
        <v>179</v>
      </c>
      <c r="B105">
        <v>6194.2666016000003</v>
      </c>
      <c r="C105">
        <v>5938.7402344000002</v>
      </c>
      <c r="D105">
        <v>6071.1030272999997</v>
      </c>
      <c r="E105">
        <v>6233.4643555000002</v>
      </c>
      <c r="F105">
        <v>6085.6699219000002</v>
      </c>
      <c r="G105">
        <v>5983.1401366999999</v>
      </c>
      <c r="H105">
        <v>5938.7402344000002</v>
      </c>
      <c r="I105">
        <v>6077.1899414</v>
      </c>
      <c r="J105">
        <v>6025.8808594000002</v>
      </c>
      <c r="L105" t="str">
        <f t="shared" si="10"/>
        <v>05SEP2023:08:00:00</v>
      </c>
      <c r="M105">
        <v>8</v>
      </c>
      <c r="N105">
        <f t="shared" si="11"/>
        <v>-255.5263672000001</v>
      </c>
      <c r="O105">
        <f t="shared" si="12"/>
        <v>-255.5263672000001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4.1252077709086139</v>
      </c>
    </row>
    <row r="106" spans="1:19" x14ac:dyDescent="0.3">
      <c r="A106" t="s">
        <v>180</v>
      </c>
      <c r="B106">
        <v>6197.5278319999998</v>
      </c>
      <c r="C106">
        <v>5965.4101563000004</v>
      </c>
      <c r="D106">
        <v>6228.2543944999998</v>
      </c>
      <c r="E106">
        <v>6312.5146483999997</v>
      </c>
      <c r="F106">
        <v>6265.5600586</v>
      </c>
      <c r="G106">
        <v>6026.4399414</v>
      </c>
      <c r="H106">
        <v>5965.4101563000004</v>
      </c>
      <c r="I106">
        <v>6113.9399414</v>
      </c>
      <c r="J106">
        <v>6098.65625</v>
      </c>
      <c r="L106" t="str">
        <f t="shared" si="10"/>
        <v>05SEP2023:09:00:00</v>
      </c>
      <c r="M106">
        <v>9</v>
      </c>
      <c r="N106">
        <f t="shared" si="11"/>
        <v>-232.11767569999938</v>
      </c>
      <c r="O106">
        <f t="shared" si="12"/>
        <v>-232.11767569999938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3.7453268785901175</v>
      </c>
    </row>
    <row r="107" spans="1:19" x14ac:dyDescent="0.3">
      <c r="A107" t="s">
        <v>181</v>
      </c>
      <c r="B107">
        <v>6519.4819336</v>
      </c>
      <c r="C107">
        <v>6065.3999022999997</v>
      </c>
      <c r="D107">
        <v>6221.1757813000004</v>
      </c>
      <c r="E107">
        <v>6315.3320313000004</v>
      </c>
      <c r="F107">
        <v>6455.1000977000003</v>
      </c>
      <c r="G107">
        <v>6137.5800780999998</v>
      </c>
      <c r="H107">
        <v>6065.3999022999997</v>
      </c>
      <c r="I107">
        <v>6227.9399414</v>
      </c>
      <c r="J107">
        <v>6191.5048827999999</v>
      </c>
      <c r="L107" t="str">
        <f t="shared" si="10"/>
        <v>05SEP2023:10:00:00</v>
      </c>
      <c r="M107">
        <v>10</v>
      </c>
      <c r="N107">
        <f t="shared" si="11"/>
        <v>-454.08203130000038</v>
      </c>
      <c r="O107">
        <f t="shared" si="12"/>
        <v>-454.08203130000038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6.9650017581881745</v>
      </c>
    </row>
    <row r="108" spans="1:19" x14ac:dyDescent="0.3">
      <c r="A108" t="s">
        <v>182</v>
      </c>
      <c r="B108">
        <v>6606.4770508000001</v>
      </c>
      <c r="C108">
        <v>6172.0297852000003</v>
      </c>
      <c r="D108">
        <v>6210.0317383000001</v>
      </c>
      <c r="E108">
        <v>6338.1289063000004</v>
      </c>
      <c r="F108">
        <v>6372.2001952999999</v>
      </c>
      <c r="G108">
        <v>6229.3798827999999</v>
      </c>
      <c r="H108">
        <v>6172.0297852000003</v>
      </c>
      <c r="I108">
        <v>6314.6000977000003</v>
      </c>
      <c r="J108">
        <v>6248.1533202999999</v>
      </c>
      <c r="L108" t="str">
        <f t="shared" si="10"/>
        <v>05SEP2023:11:00:00</v>
      </c>
      <c r="M108">
        <v>11</v>
      </c>
      <c r="N108">
        <f t="shared" si="11"/>
        <v>-434.44726559999981</v>
      </c>
      <c r="O108">
        <f t="shared" si="12"/>
        <v>-434.44726559999981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6.5760807501388534</v>
      </c>
    </row>
    <row r="109" spans="1:19" x14ac:dyDescent="0.3">
      <c r="A109" t="s">
        <v>183</v>
      </c>
      <c r="B109">
        <v>6658.9165039</v>
      </c>
      <c r="C109">
        <v>6327.7299805000002</v>
      </c>
      <c r="D109">
        <v>6212.1298827999999</v>
      </c>
      <c r="E109">
        <v>6286.1196289</v>
      </c>
      <c r="F109">
        <v>6432.6098633000001</v>
      </c>
      <c r="G109">
        <v>6371.6601563000004</v>
      </c>
      <c r="H109">
        <v>6327.7299805000002</v>
      </c>
      <c r="I109">
        <v>6428.1899414</v>
      </c>
      <c r="J109">
        <v>6349.6289063000004</v>
      </c>
      <c r="L109" t="str">
        <f t="shared" si="10"/>
        <v>05SEP2023:12:00:00</v>
      </c>
      <c r="M109">
        <v>12</v>
      </c>
      <c r="N109">
        <f t="shared" si="11"/>
        <v>-331.18652339999971</v>
      </c>
      <c r="O109">
        <f t="shared" si="12"/>
        <v>-331.18652339999971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4.9735797588996666</v>
      </c>
    </row>
    <row r="110" spans="1:19" x14ac:dyDescent="0.3">
      <c r="A110" t="s">
        <v>184</v>
      </c>
      <c r="B110">
        <v>6626.1113280999998</v>
      </c>
      <c r="C110">
        <v>6449.2202147999997</v>
      </c>
      <c r="D110">
        <v>6196.2329102000003</v>
      </c>
      <c r="E110">
        <v>6234.5380858999997</v>
      </c>
      <c r="F110">
        <v>6452.6401366999999</v>
      </c>
      <c r="G110">
        <v>6486.6601563000004</v>
      </c>
      <c r="H110">
        <v>6449.2202147999997</v>
      </c>
      <c r="I110">
        <v>6518.3300780999998</v>
      </c>
      <c r="J110">
        <v>6423.4418944999998</v>
      </c>
      <c r="L110" t="str">
        <f t="shared" si="10"/>
        <v>05SEP2023:13:00:00</v>
      </c>
      <c r="M110">
        <v>13</v>
      </c>
      <c r="N110">
        <f t="shared" si="11"/>
        <v>-176.89111330000014</v>
      </c>
      <c r="O110">
        <f t="shared" si="12"/>
        <v>-176.89111330000014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2.6696067201563709</v>
      </c>
    </row>
    <row r="111" spans="1:19" x14ac:dyDescent="0.3">
      <c r="A111" t="s">
        <v>185</v>
      </c>
      <c r="B111">
        <v>6557.2299805000002</v>
      </c>
      <c r="C111">
        <v>6454.3701172000001</v>
      </c>
      <c r="D111">
        <v>6207.671875</v>
      </c>
      <c r="E111">
        <v>6255.6982422000001</v>
      </c>
      <c r="F111">
        <v>6247.7299805000002</v>
      </c>
      <c r="G111">
        <v>6501.3598633000001</v>
      </c>
      <c r="H111">
        <v>6454.3701172000001</v>
      </c>
      <c r="I111">
        <v>6510.2299805000002</v>
      </c>
      <c r="J111">
        <v>6405.8232422000001</v>
      </c>
      <c r="L111" t="str">
        <f t="shared" si="10"/>
        <v>05SEP2023:14:00:00</v>
      </c>
      <c r="M111">
        <v>14</v>
      </c>
      <c r="N111">
        <f t="shared" si="11"/>
        <v>-102.85986330000014</v>
      </c>
      <c r="O111">
        <f t="shared" si="12"/>
        <v>-102.85986330000014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1.5686480969233429</v>
      </c>
    </row>
    <row r="112" spans="1:19" x14ac:dyDescent="0.3">
      <c r="A112" t="s">
        <v>186</v>
      </c>
      <c r="B112">
        <v>6288.2695313000004</v>
      </c>
      <c r="C112">
        <v>6270.8999022999997</v>
      </c>
      <c r="D112">
        <v>6112.9785155999998</v>
      </c>
      <c r="E112">
        <v>6198.6171875</v>
      </c>
      <c r="F112">
        <v>5894.7597655999998</v>
      </c>
      <c r="G112">
        <v>6323.9399414</v>
      </c>
      <c r="H112">
        <v>6270.8999022999997</v>
      </c>
      <c r="I112">
        <v>6303.3398438000004</v>
      </c>
      <c r="J112">
        <v>6216.7377930000002</v>
      </c>
      <c r="L112" t="str">
        <f t="shared" si="10"/>
        <v>05SEP2023:15:00:00</v>
      </c>
      <c r="M112">
        <v>15</v>
      </c>
      <c r="N112">
        <f t="shared" si="11"/>
        <v>-17.369629000000714</v>
      </c>
      <c r="O112">
        <f t="shared" si="12"/>
        <v>-17.369629000000714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0.27622271776906193</v>
      </c>
    </row>
    <row r="113" spans="1:19" x14ac:dyDescent="0.3">
      <c r="A113" t="s">
        <v>187</v>
      </c>
      <c r="B113">
        <v>6077.7006836</v>
      </c>
      <c r="C113">
        <v>6047.5498047000001</v>
      </c>
      <c r="D113">
        <v>5978.2700194999998</v>
      </c>
      <c r="E113">
        <v>6108.2827147999997</v>
      </c>
      <c r="F113">
        <v>5708.0800780999998</v>
      </c>
      <c r="G113">
        <v>6105.2001952999999</v>
      </c>
      <c r="H113">
        <v>6047.5498047000001</v>
      </c>
      <c r="I113">
        <v>6038.2597655999998</v>
      </c>
      <c r="J113">
        <v>6002.7250977000003</v>
      </c>
      <c r="L113" t="str">
        <f t="shared" si="10"/>
        <v>05SEP2023:16:00:00</v>
      </c>
      <c r="M113">
        <v>16</v>
      </c>
      <c r="N113">
        <f t="shared" si="11"/>
        <v>-30.150878899999952</v>
      </c>
      <c r="O113">
        <f t="shared" si="12"/>
        <v>-30.150878899999952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0.49609022341884573</v>
      </c>
    </row>
    <row r="114" spans="1:19" x14ac:dyDescent="0.3">
      <c r="A114" t="s">
        <v>188</v>
      </c>
      <c r="B114">
        <v>5903.0639647999997</v>
      </c>
      <c r="C114">
        <v>6041.9501952999999</v>
      </c>
      <c r="D114">
        <v>5922.7792969000002</v>
      </c>
      <c r="E114">
        <v>6127.6831055000002</v>
      </c>
      <c r="F114">
        <v>5725.1401366999999</v>
      </c>
      <c r="G114">
        <v>6084.6499022999997</v>
      </c>
      <c r="H114">
        <v>6041.9501952999999</v>
      </c>
      <c r="I114">
        <v>6022.3598633000001</v>
      </c>
      <c r="J114">
        <v>5984.828125</v>
      </c>
      <c r="L114" t="str">
        <f t="shared" si="10"/>
        <v>05SEP2023:17:00:00</v>
      </c>
      <c r="M114">
        <v>17</v>
      </c>
      <c r="N114">
        <f t="shared" si="11"/>
        <v>138.88623050000024</v>
      </c>
      <c r="O114" t="str">
        <f t="shared" si="12"/>
        <v/>
      </c>
      <c r="P114">
        <f t="shared" si="13"/>
        <v>138.88623050000024</v>
      </c>
      <c r="Q114" t="str">
        <f t="shared" si="14"/>
        <v/>
      </c>
      <c r="R114">
        <f t="shared" si="15"/>
        <v>1</v>
      </c>
      <c r="S114">
        <f t="shared" si="16"/>
        <v>2.3527820692470813</v>
      </c>
    </row>
    <row r="115" spans="1:19" x14ac:dyDescent="0.3">
      <c r="A115" t="s">
        <v>189</v>
      </c>
      <c r="B115">
        <v>5842.7861327999999</v>
      </c>
      <c r="C115">
        <v>6021.2998047000001</v>
      </c>
      <c r="D115">
        <v>5844.4907227000003</v>
      </c>
      <c r="E115">
        <v>6126.578125</v>
      </c>
      <c r="F115">
        <v>5703.4301758000001</v>
      </c>
      <c r="G115">
        <v>6066.2797852000003</v>
      </c>
      <c r="H115">
        <v>6021.2998047000001</v>
      </c>
      <c r="I115">
        <v>5999.5097655999998</v>
      </c>
      <c r="J115">
        <v>5952.1123047000001</v>
      </c>
      <c r="L115" t="str">
        <f t="shared" si="10"/>
        <v>05SEP2023:18:00:00</v>
      </c>
      <c r="M115">
        <v>18</v>
      </c>
      <c r="N115">
        <f t="shared" si="11"/>
        <v>178.51367190000019</v>
      </c>
      <c r="O115" t="str">
        <f t="shared" si="12"/>
        <v/>
      </c>
      <c r="P115">
        <f t="shared" si="13"/>
        <v>178.51367190000019</v>
      </c>
      <c r="Q115" t="str">
        <f t="shared" si="14"/>
        <v/>
      </c>
      <c r="R115">
        <f t="shared" si="15"/>
        <v>1</v>
      </c>
      <c r="S115">
        <f t="shared" si="16"/>
        <v>3.0552833501446726</v>
      </c>
    </row>
    <row r="116" spans="1:19" x14ac:dyDescent="0.3">
      <c r="A116" t="s">
        <v>190</v>
      </c>
      <c r="B116">
        <v>5865.7001952999999</v>
      </c>
      <c r="C116">
        <v>6073.5698241999999</v>
      </c>
      <c r="D116">
        <v>5804.3413086</v>
      </c>
      <c r="E116">
        <v>6137.0078125</v>
      </c>
      <c r="F116">
        <v>5837.7099608999997</v>
      </c>
      <c r="G116">
        <v>6108.2402344000002</v>
      </c>
      <c r="H116">
        <v>6073.5698241999999</v>
      </c>
      <c r="I116">
        <v>6057.6899414</v>
      </c>
      <c r="J116">
        <v>5994.8413086</v>
      </c>
      <c r="L116" t="str">
        <f t="shared" si="10"/>
        <v>05SEP2023:19:00:00</v>
      </c>
      <c r="M116">
        <v>19</v>
      </c>
      <c r="N116">
        <f t="shared" si="11"/>
        <v>207.86962889999995</v>
      </c>
      <c r="O116" t="str">
        <f t="shared" si="12"/>
        <v/>
      </c>
      <c r="P116">
        <f t="shared" si="13"/>
        <v>207.86962889999995</v>
      </c>
      <c r="Q116" t="str">
        <f t="shared" si="14"/>
        <v/>
      </c>
      <c r="R116">
        <f t="shared" si="15"/>
        <v>1</v>
      </c>
      <c r="S116">
        <f t="shared" si="16"/>
        <v>3.5438161170691833</v>
      </c>
    </row>
    <row r="117" spans="1:19" x14ac:dyDescent="0.3">
      <c r="A117" t="s">
        <v>191</v>
      </c>
      <c r="B117">
        <v>5803.9887694999998</v>
      </c>
      <c r="C117">
        <v>6127.0400391000003</v>
      </c>
      <c r="D117">
        <v>5720.4169922000001</v>
      </c>
      <c r="E117">
        <v>6122.0336914</v>
      </c>
      <c r="F117">
        <v>5799.1201172000001</v>
      </c>
      <c r="G117">
        <v>6152.6699219000002</v>
      </c>
      <c r="H117">
        <v>6127.0400391000003</v>
      </c>
      <c r="I117">
        <v>6141.6000977000003</v>
      </c>
      <c r="J117">
        <v>6019.8544922000001</v>
      </c>
      <c r="L117" t="str">
        <f t="shared" si="10"/>
        <v>05SEP2023:20:00:00</v>
      </c>
      <c r="M117">
        <v>20</v>
      </c>
      <c r="N117">
        <f t="shared" si="11"/>
        <v>323.05126960000052</v>
      </c>
      <c r="O117" t="str">
        <f t="shared" si="12"/>
        <v/>
      </c>
      <c r="P117">
        <f t="shared" si="13"/>
        <v>323.05126960000052</v>
      </c>
      <c r="Q117" t="str">
        <f t="shared" si="14"/>
        <v/>
      </c>
      <c r="R117">
        <f t="shared" si="15"/>
        <v>1</v>
      </c>
      <c r="S117">
        <f t="shared" si="16"/>
        <v>5.5660216177129271</v>
      </c>
    </row>
    <row r="118" spans="1:19" x14ac:dyDescent="0.3">
      <c r="A118" t="s">
        <v>192</v>
      </c>
      <c r="B118">
        <v>5811.4462891000003</v>
      </c>
      <c r="C118">
        <v>6173.0400391000003</v>
      </c>
      <c r="D118">
        <v>5775.0302733999997</v>
      </c>
      <c r="E118">
        <v>6160.65625</v>
      </c>
      <c r="F118">
        <v>5678.1401366999999</v>
      </c>
      <c r="G118">
        <v>6190.2099608999997</v>
      </c>
      <c r="H118">
        <v>6173.0400391000003</v>
      </c>
      <c r="I118">
        <v>6208.3999022999997</v>
      </c>
      <c r="J118">
        <v>6056.2729491999999</v>
      </c>
      <c r="L118" t="str">
        <f t="shared" si="10"/>
        <v>05SEP2023:21:00:00</v>
      </c>
      <c r="M118">
        <v>21</v>
      </c>
      <c r="N118">
        <f t="shared" si="11"/>
        <v>361.59375</v>
      </c>
      <c r="O118" t="str">
        <f t="shared" si="12"/>
        <v/>
      </c>
      <c r="P118">
        <f t="shared" si="13"/>
        <v>361.59375</v>
      </c>
      <c r="Q118" t="str">
        <f t="shared" si="14"/>
        <v/>
      </c>
      <c r="R118">
        <f t="shared" si="15"/>
        <v>1</v>
      </c>
      <c r="S118">
        <f t="shared" si="16"/>
        <v>6.222095705817817</v>
      </c>
    </row>
    <row r="119" spans="1:19" x14ac:dyDescent="0.3">
      <c r="A119" t="s">
        <v>193</v>
      </c>
      <c r="B119">
        <v>6227.7807616999999</v>
      </c>
      <c r="C119">
        <v>6374</v>
      </c>
      <c r="D119">
        <v>5899.2226563000004</v>
      </c>
      <c r="E119">
        <v>6194.8041991999999</v>
      </c>
      <c r="F119">
        <v>5945.7900391000003</v>
      </c>
      <c r="G119">
        <v>6381.0097655999998</v>
      </c>
      <c r="H119">
        <v>6374</v>
      </c>
      <c r="I119">
        <v>6392.8198241999999</v>
      </c>
      <c r="J119">
        <v>6242.5708008000001</v>
      </c>
      <c r="L119" t="str">
        <f t="shared" si="10"/>
        <v>05SEP2023:22:00:00</v>
      </c>
      <c r="M119">
        <v>22</v>
      </c>
      <c r="N119">
        <f t="shared" si="11"/>
        <v>146.21923830000014</v>
      </c>
      <c r="O119" t="str">
        <f t="shared" si="12"/>
        <v/>
      </c>
      <c r="P119">
        <f t="shared" si="13"/>
        <v>146.21923830000014</v>
      </c>
      <c r="Q119" t="str">
        <f t="shared" si="14"/>
        <v/>
      </c>
      <c r="R119">
        <f t="shared" si="15"/>
        <v>1</v>
      </c>
      <c r="S119">
        <f t="shared" si="16"/>
        <v>2.3478546194051737</v>
      </c>
    </row>
    <row r="120" spans="1:19" x14ac:dyDescent="0.3">
      <c r="A120" t="s">
        <v>194</v>
      </c>
      <c r="B120">
        <v>6264.7529297000001</v>
      </c>
      <c r="C120">
        <v>6390.8198241999999</v>
      </c>
      <c r="D120">
        <v>6033.921875</v>
      </c>
      <c r="E120">
        <v>6245.8320313000004</v>
      </c>
      <c r="F120">
        <v>6069.3901366999999</v>
      </c>
      <c r="G120">
        <v>6410.3398438000004</v>
      </c>
      <c r="H120">
        <v>6390.8198241999999</v>
      </c>
      <c r="I120">
        <v>6432.6298827999999</v>
      </c>
      <c r="J120">
        <v>6301.7924805000002</v>
      </c>
      <c r="L120" t="str">
        <f t="shared" si="10"/>
        <v>05SEP2023:23:00:00</v>
      </c>
      <c r="M120">
        <v>23</v>
      </c>
      <c r="N120">
        <f t="shared" si="11"/>
        <v>126.06689449999976</v>
      </c>
      <c r="O120" t="str">
        <f t="shared" si="12"/>
        <v/>
      </c>
      <c r="P120">
        <f t="shared" si="13"/>
        <v>126.06689449999976</v>
      </c>
      <c r="Q120" t="str">
        <f t="shared" si="14"/>
        <v/>
      </c>
      <c r="R120">
        <f t="shared" si="15"/>
        <v>1</v>
      </c>
      <c r="S120">
        <f t="shared" si="16"/>
        <v>2.0123202928297559</v>
      </c>
    </row>
    <row r="121" spans="1:19" x14ac:dyDescent="0.3">
      <c r="A121" t="s">
        <v>195</v>
      </c>
      <c r="B121">
        <v>6332.5883789</v>
      </c>
      <c r="C121">
        <v>6345.1201172000001</v>
      </c>
      <c r="D121">
        <v>6101.8491211</v>
      </c>
      <c r="E121">
        <v>6260.3188477000003</v>
      </c>
      <c r="F121">
        <v>6147.4301758000001</v>
      </c>
      <c r="G121">
        <v>6370.8198241999999</v>
      </c>
      <c r="H121">
        <v>6345.1201172000001</v>
      </c>
      <c r="I121">
        <v>6409.5600586</v>
      </c>
      <c r="J121">
        <v>6298.5991211</v>
      </c>
      <c r="L121" t="str">
        <f t="shared" si="10"/>
        <v>06SEP2023:00:00:00</v>
      </c>
      <c r="M121">
        <v>24</v>
      </c>
      <c r="N121">
        <f t="shared" si="11"/>
        <v>12.531738300000143</v>
      </c>
      <c r="O121" t="str">
        <f t="shared" si="12"/>
        <v/>
      </c>
      <c r="P121">
        <f t="shared" si="13"/>
        <v>12.531738300000143</v>
      </c>
      <c r="Q121" t="str">
        <f t="shared" si="14"/>
        <v/>
      </c>
      <c r="R121">
        <f t="shared" si="15"/>
        <v>1</v>
      </c>
      <c r="S121">
        <f t="shared" si="16"/>
        <v>0.1978928291274312</v>
      </c>
    </row>
    <row r="122" spans="1:19" x14ac:dyDescent="0.3">
      <c r="A122" t="s">
        <v>196</v>
      </c>
      <c r="B122">
        <v>6368.3027344000002</v>
      </c>
      <c r="C122">
        <v>6322.8198241999999</v>
      </c>
      <c r="D122">
        <v>6082.6508789</v>
      </c>
      <c r="E122">
        <v>6198.0747069999998</v>
      </c>
      <c r="F122">
        <v>6710.7797852000003</v>
      </c>
      <c r="G122">
        <v>6343.1298827999999</v>
      </c>
      <c r="H122">
        <v>6322.8198241999999</v>
      </c>
      <c r="I122">
        <v>6351.8901366999999</v>
      </c>
      <c r="J122">
        <v>6324.3339844000002</v>
      </c>
      <c r="L122" t="str">
        <f t="shared" si="10"/>
        <v>06SEP2023:01:00:00</v>
      </c>
      <c r="M122">
        <v>1</v>
      </c>
      <c r="N122">
        <f t="shared" si="11"/>
        <v>-45.482910200000333</v>
      </c>
      <c r="O122">
        <f t="shared" si="12"/>
        <v>-45.482910200000333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0.71420772687694123</v>
      </c>
    </row>
    <row r="123" spans="1:19" x14ac:dyDescent="0.3">
      <c r="A123" t="s">
        <v>197</v>
      </c>
      <c r="B123">
        <v>6349.5317383000001</v>
      </c>
      <c r="C123">
        <v>6283.0498047000001</v>
      </c>
      <c r="D123">
        <v>6071.0434569999998</v>
      </c>
      <c r="E123">
        <v>6133.9365233999997</v>
      </c>
      <c r="F123">
        <v>6669.8500977000003</v>
      </c>
      <c r="G123">
        <v>6292.7202147999997</v>
      </c>
      <c r="H123">
        <v>6283.0498047000001</v>
      </c>
      <c r="I123">
        <v>6316.1201172000001</v>
      </c>
      <c r="J123">
        <v>6290.2167969000002</v>
      </c>
      <c r="L123" t="str">
        <f t="shared" si="10"/>
        <v>06SEP2023:02:00:00</v>
      </c>
      <c r="M123">
        <v>2</v>
      </c>
      <c r="N123">
        <f t="shared" si="11"/>
        <v>-66.481933600000048</v>
      </c>
      <c r="O123">
        <f t="shared" si="12"/>
        <v>-66.481933600000048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1.0470367948392942</v>
      </c>
    </row>
    <row r="124" spans="1:19" x14ac:dyDescent="0.3">
      <c r="A124" t="s">
        <v>198</v>
      </c>
      <c r="B124">
        <v>6244.6230469000002</v>
      </c>
      <c r="C124">
        <v>6208.7402344000002</v>
      </c>
      <c r="D124">
        <v>6028.0488280999998</v>
      </c>
      <c r="E124">
        <v>6095.2490233999997</v>
      </c>
      <c r="F124">
        <v>6559.3598633000001</v>
      </c>
      <c r="G124">
        <v>6218.4399414</v>
      </c>
      <c r="H124">
        <v>6208.7402344000002</v>
      </c>
      <c r="I124">
        <v>6264.2099608999997</v>
      </c>
      <c r="J124">
        <v>6225.2749022999997</v>
      </c>
      <c r="L124" t="str">
        <f t="shared" si="10"/>
        <v>06SEP2023:03:00:00</v>
      </c>
      <c r="M124">
        <v>3</v>
      </c>
      <c r="N124">
        <f t="shared" si="11"/>
        <v>-35.8828125</v>
      </c>
      <c r="O124">
        <f t="shared" si="12"/>
        <v>-35.8828125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0.57461935220914895</v>
      </c>
    </row>
    <row r="125" spans="1:19" x14ac:dyDescent="0.3">
      <c r="A125" t="s">
        <v>199</v>
      </c>
      <c r="B125">
        <v>6200.3305664</v>
      </c>
      <c r="C125">
        <v>6100.0400391000003</v>
      </c>
      <c r="D125">
        <v>5987.1132813000004</v>
      </c>
      <c r="E125">
        <v>6067.6108397999997</v>
      </c>
      <c r="F125">
        <v>6396.8701172000001</v>
      </c>
      <c r="G125">
        <v>6108.7900391000003</v>
      </c>
      <c r="H125">
        <v>6100.0400391000003</v>
      </c>
      <c r="I125">
        <v>6148.5898438000004</v>
      </c>
      <c r="J125">
        <v>6122.578125</v>
      </c>
      <c r="L125" t="str">
        <f t="shared" si="10"/>
        <v>06SEP2023:04:00:00</v>
      </c>
      <c r="M125">
        <v>4</v>
      </c>
      <c r="N125">
        <f t="shared" si="11"/>
        <v>-100.29052729999967</v>
      </c>
      <c r="O125">
        <f t="shared" si="12"/>
        <v>-100.29052729999967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1.6175029093364899</v>
      </c>
    </row>
    <row r="126" spans="1:19" x14ac:dyDescent="0.3">
      <c r="A126" t="s">
        <v>200</v>
      </c>
      <c r="B126">
        <v>6111.1640625</v>
      </c>
      <c r="C126">
        <v>6046.1601563000004</v>
      </c>
      <c r="D126">
        <v>5982.0053711</v>
      </c>
      <c r="E126">
        <v>6072.2529297000001</v>
      </c>
      <c r="F126">
        <v>6260.1000977000003</v>
      </c>
      <c r="G126">
        <v>6044.3701172000001</v>
      </c>
      <c r="H126">
        <v>6046.1601563000004</v>
      </c>
      <c r="I126">
        <v>6087.3198241999999</v>
      </c>
      <c r="J126">
        <v>6066.8925780999998</v>
      </c>
      <c r="L126" t="str">
        <f t="shared" si="10"/>
        <v>06SEP2023:05:00:00</v>
      </c>
      <c r="M126">
        <v>5</v>
      </c>
      <c r="N126">
        <f t="shared" si="11"/>
        <v>-65.003906199999619</v>
      </c>
      <c r="O126">
        <f t="shared" si="12"/>
        <v>-65.003906199999619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1.0636910666313766</v>
      </c>
    </row>
    <row r="127" spans="1:19" x14ac:dyDescent="0.3">
      <c r="A127" t="s">
        <v>201</v>
      </c>
      <c r="B127">
        <v>6078.4619141000003</v>
      </c>
      <c r="C127">
        <v>5941.7402344000002</v>
      </c>
      <c r="D127">
        <v>5990.6845702999999</v>
      </c>
      <c r="E127">
        <v>6097.1967772999997</v>
      </c>
      <c r="F127">
        <v>6142.9702147999997</v>
      </c>
      <c r="G127">
        <v>5957.6000977000003</v>
      </c>
      <c r="H127">
        <v>5941.7402344000002</v>
      </c>
      <c r="I127">
        <v>5990.5498047000001</v>
      </c>
      <c r="J127">
        <v>5987.8813477000003</v>
      </c>
      <c r="L127" t="str">
        <f t="shared" si="10"/>
        <v>06SEP2023:06:00:00</v>
      </c>
      <c r="M127">
        <v>6</v>
      </c>
      <c r="N127">
        <f t="shared" si="11"/>
        <v>-136.7216797000001</v>
      </c>
      <c r="O127">
        <f t="shared" si="12"/>
        <v>-136.7216797000001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2.2492808482167419</v>
      </c>
    </row>
    <row r="128" spans="1:19" x14ac:dyDescent="0.3">
      <c r="A128" t="s">
        <v>202</v>
      </c>
      <c r="B128">
        <v>6086.2182616999999</v>
      </c>
      <c r="C128">
        <v>5951.5600586</v>
      </c>
      <c r="D128">
        <v>5995.3544922000001</v>
      </c>
      <c r="E128">
        <v>6136.7929688000004</v>
      </c>
      <c r="F128">
        <v>6084.2797852000003</v>
      </c>
      <c r="G128">
        <v>5962.3100586</v>
      </c>
      <c r="H128">
        <v>5951.5600586</v>
      </c>
      <c r="I128">
        <v>5997.0297852000003</v>
      </c>
      <c r="J128">
        <v>5988.3071289</v>
      </c>
      <c r="L128" t="str">
        <f t="shared" si="10"/>
        <v>06SEP2023:07:00:00</v>
      </c>
      <c r="M128">
        <v>7</v>
      </c>
      <c r="N128">
        <f t="shared" si="11"/>
        <v>-134.65820309999981</v>
      </c>
      <c r="O128">
        <f t="shared" si="12"/>
        <v>-134.65820309999981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2.2125102536560548</v>
      </c>
    </row>
    <row r="129" spans="1:19" x14ac:dyDescent="0.3">
      <c r="A129" t="s">
        <v>203</v>
      </c>
      <c r="B129">
        <v>6084.1879883000001</v>
      </c>
      <c r="C129">
        <v>5938.7797852000003</v>
      </c>
      <c r="D129">
        <v>6060.1005858999997</v>
      </c>
      <c r="E129">
        <v>6154.9453125</v>
      </c>
      <c r="F129">
        <v>6060.5297852000003</v>
      </c>
      <c r="G129">
        <v>5949.6098633000001</v>
      </c>
      <c r="H129">
        <v>5938.7797852000003</v>
      </c>
      <c r="I129">
        <v>5976.6298827999999</v>
      </c>
      <c r="J129">
        <v>5987.6572266000003</v>
      </c>
      <c r="L129" t="str">
        <f t="shared" si="10"/>
        <v>06SEP2023:08:00:00</v>
      </c>
      <c r="M129">
        <v>8</v>
      </c>
      <c r="N129">
        <f t="shared" si="11"/>
        <v>-145.40820309999981</v>
      </c>
      <c r="O129">
        <f t="shared" si="12"/>
        <v>-145.40820309999981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2.389936066729403</v>
      </c>
    </row>
    <row r="130" spans="1:19" x14ac:dyDescent="0.3">
      <c r="A130" t="s">
        <v>204</v>
      </c>
      <c r="B130">
        <v>6207.1469727000003</v>
      </c>
      <c r="C130">
        <v>5991.8500977000003</v>
      </c>
      <c r="D130">
        <v>6183.5234375</v>
      </c>
      <c r="E130">
        <v>6223.0126952999999</v>
      </c>
      <c r="F130">
        <v>6256.7900391000003</v>
      </c>
      <c r="G130">
        <v>6020.7099608999997</v>
      </c>
      <c r="H130">
        <v>5991.8500977000003</v>
      </c>
      <c r="I130">
        <v>6040.7700194999998</v>
      </c>
      <c r="J130">
        <v>6074.2407227000003</v>
      </c>
      <c r="L130" t="str">
        <f t="shared" si="10"/>
        <v>06SEP2023:09:00:00</v>
      </c>
      <c r="M130">
        <v>9</v>
      </c>
      <c r="N130">
        <f t="shared" si="11"/>
        <v>-215.296875</v>
      </c>
      <c r="O130">
        <f t="shared" si="12"/>
        <v>-215.296875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3.4685319349921828</v>
      </c>
    </row>
    <row r="131" spans="1:19" x14ac:dyDescent="0.3">
      <c r="A131" t="s">
        <v>205</v>
      </c>
      <c r="B131">
        <v>6202.328125</v>
      </c>
      <c r="C131">
        <v>6094.9199219000002</v>
      </c>
      <c r="D131">
        <v>6214.8847655999998</v>
      </c>
      <c r="E131">
        <v>6253.1176758000001</v>
      </c>
      <c r="F131">
        <v>6428.9399414</v>
      </c>
      <c r="G131">
        <v>6140.5498047000001</v>
      </c>
      <c r="H131">
        <v>6094.9199219000002</v>
      </c>
      <c r="I131">
        <v>6158.0600586</v>
      </c>
      <c r="J131">
        <v>6175.8198241999999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-107.40820309999981</v>
      </c>
      <c r="O131">
        <f t="shared" ref="O131:O194" si="19">IF(N131&lt;0,N131,"")</f>
        <v>-107.40820309999981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1.7317400971913237</v>
      </c>
    </row>
    <row r="132" spans="1:19" x14ac:dyDescent="0.3">
      <c r="A132" t="s">
        <v>206</v>
      </c>
      <c r="B132">
        <v>6273.5908202999999</v>
      </c>
      <c r="C132">
        <v>6208.7299805000002</v>
      </c>
      <c r="D132">
        <v>6225.0874022999997</v>
      </c>
      <c r="E132">
        <v>6283.0283202999999</v>
      </c>
      <c r="F132">
        <v>6335.9199219000002</v>
      </c>
      <c r="G132">
        <v>6236.5698241999999</v>
      </c>
      <c r="H132">
        <v>6208.7299805000002</v>
      </c>
      <c r="I132">
        <v>6247.1000977000003</v>
      </c>
      <c r="J132">
        <v>6239.015625</v>
      </c>
      <c r="L132" t="str">
        <f t="shared" si="17"/>
        <v>06SEP2023:11:00:00</v>
      </c>
      <c r="M132">
        <v>11</v>
      </c>
      <c r="N132">
        <f t="shared" si="18"/>
        <v>-64.860839799999667</v>
      </c>
      <c r="O132">
        <f t="shared" si="19"/>
        <v>-64.860839799999667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1.0338710581844746</v>
      </c>
    </row>
    <row r="133" spans="1:19" x14ac:dyDescent="0.3">
      <c r="A133" t="s">
        <v>207</v>
      </c>
      <c r="B133">
        <v>6344.6699219000002</v>
      </c>
      <c r="C133">
        <v>6372.8598633000001</v>
      </c>
      <c r="D133">
        <v>6258.3959961</v>
      </c>
      <c r="E133">
        <v>6312.4760741999999</v>
      </c>
      <c r="F133">
        <v>6392.25</v>
      </c>
      <c r="G133">
        <v>6388.0498047000001</v>
      </c>
      <c r="H133">
        <v>6372.8598633000001</v>
      </c>
      <c r="I133">
        <v>6389.8999022999997</v>
      </c>
      <c r="J133">
        <v>6358.5375977000003</v>
      </c>
      <c r="L133" t="str">
        <f t="shared" si="17"/>
        <v>06SEP2023:12:00:00</v>
      </c>
      <c r="M133">
        <v>12</v>
      </c>
      <c r="N133">
        <f t="shared" si="18"/>
        <v>28.189941399999952</v>
      </c>
      <c r="O133" t="str">
        <f t="shared" si="19"/>
        <v/>
      </c>
      <c r="P133">
        <f t="shared" si="20"/>
        <v>28.189941399999952</v>
      </c>
      <c r="Q133" t="str">
        <f t="shared" si="21"/>
        <v/>
      </c>
      <c r="R133">
        <f t="shared" si="22"/>
        <v>1</v>
      </c>
      <c r="S133">
        <f t="shared" si="23"/>
        <v>0.44430903020969259</v>
      </c>
    </row>
    <row r="134" spans="1:19" x14ac:dyDescent="0.3">
      <c r="A134" t="s">
        <v>208</v>
      </c>
      <c r="B134">
        <v>6224.8442383000001</v>
      </c>
      <c r="C134">
        <v>6484.9599608999997</v>
      </c>
      <c r="D134">
        <v>6264.6933594000002</v>
      </c>
      <c r="E134">
        <v>6333.3432616999999</v>
      </c>
      <c r="F134">
        <v>6397.0400391000003</v>
      </c>
      <c r="G134">
        <v>6493.5</v>
      </c>
      <c r="H134">
        <v>6484.9599608999997</v>
      </c>
      <c r="I134">
        <v>6487.3798827999999</v>
      </c>
      <c r="J134">
        <v>6433.6948241999999</v>
      </c>
      <c r="L134" t="str">
        <f t="shared" si="17"/>
        <v>06SEP2023:13:00:00</v>
      </c>
      <c r="M134">
        <v>13</v>
      </c>
      <c r="N134">
        <f t="shared" si="18"/>
        <v>260.11572259999957</v>
      </c>
      <c r="O134" t="str">
        <f t="shared" si="19"/>
        <v/>
      </c>
      <c r="P134">
        <f t="shared" si="20"/>
        <v>260.11572259999957</v>
      </c>
      <c r="Q134" t="str">
        <f t="shared" si="21"/>
        <v/>
      </c>
      <c r="R134">
        <f t="shared" si="22"/>
        <v>1</v>
      </c>
      <c r="S134">
        <f t="shared" si="23"/>
        <v>4.1786703834221077</v>
      </c>
    </row>
    <row r="135" spans="1:19" x14ac:dyDescent="0.3">
      <c r="A135" t="s">
        <v>209</v>
      </c>
      <c r="B135">
        <v>5863.9291991999999</v>
      </c>
      <c r="C135">
        <v>6497.3598633000001</v>
      </c>
      <c r="D135">
        <v>6295.7421875</v>
      </c>
      <c r="E135">
        <v>6391.2084961</v>
      </c>
      <c r="F135">
        <v>6199.0297852000003</v>
      </c>
      <c r="G135">
        <v>6507.0400391000003</v>
      </c>
      <c r="H135">
        <v>6497.3598633000001</v>
      </c>
      <c r="I135">
        <v>6499.7597655999998</v>
      </c>
      <c r="J135">
        <v>6428.8916016000003</v>
      </c>
      <c r="L135" t="str">
        <f t="shared" si="17"/>
        <v>06SEP2023:14:00:00</v>
      </c>
      <c r="M135">
        <v>14</v>
      </c>
      <c r="N135">
        <f t="shared" si="18"/>
        <v>633.43066410000029</v>
      </c>
      <c r="O135" t="str">
        <f t="shared" si="19"/>
        <v/>
      </c>
      <c r="P135">
        <f t="shared" si="20"/>
        <v>633.43066410000029</v>
      </c>
      <c r="Q135" t="str">
        <f t="shared" si="21"/>
        <v/>
      </c>
      <c r="R135">
        <f t="shared" si="22"/>
        <v>1</v>
      </c>
      <c r="S135">
        <f t="shared" si="23"/>
        <v>10.802154026457508</v>
      </c>
    </row>
    <row r="136" spans="1:19" x14ac:dyDescent="0.3">
      <c r="A136" t="s">
        <v>210</v>
      </c>
      <c r="B136">
        <v>5791.6254883000001</v>
      </c>
      <c r="C136">
        <v>6337.8300780999998</v>
      </c>
      <c r="D136">
        <v>6250.09375</v>
      </c>
      <c r="E136">
        <v>6404.1054688000004</v>
      </c>
      <c r="F136">
        <v>5911.2202147999997</v>
      </c>
      <c r="G136">
        <v>6340.8300780999998</v>
      </c>
      <c r="H136">
        <v>6337.8300780999998</v>
      </c>
      <c r="I136">
        <v>6298.7299805000002</v>
      </c>
      <c r="J136">
        <v>6266.1923827999999</v>
      </c>
      <c r="L136" t="str">
        <f t="shared" si="17"/>
        <v>06SEP2023:15:00:00</v>
      </c>
      <c r="M136">
        <v>15</v>
      </c>
      <c r="N136">
        <f t="shared" si="18"/>
        <v>546.20458979999967</v>
      </c>
      <c r="O136" t="str">
        <f t="shared" si="19"/>
        <v/>
      </c>
      <c r="P136">
        <f t="shared" si="20"/>
        <v>546.20458979999967</v>
      </c>
      <c r="Q136" t="str">
        <f t="shared" si="21"/>
        <v/>
      </c>
      <c r="R136">
        <f t="shared" si="22"/>
        <v>1</v>
      </c>
      <c r="S136">
        <f t="shared" si="23"/>
        <v>9.4309376685944102</v>
      </c>
    </row>
    <row r="137" spans="1:19" x14ac:dyDescent="0.3">
      <c r="A137" t="s">
        <v>211</v>
      </c>
      <c r="B137">
        <v>5783.0200194999998</v>
      </c>
      <c r="C137">
        <v>6153.4599608999997</v>
      </c>
      <c r="D137">
        <v>6149.6738280999998</v>
      </c>
      <c r="E137">
        <v>6348.4565430000002</v>
      </c>
      <c r="F137">
        <v>5769.3798827999999</v>
      </c>
      <c r="G137">
        <v>6145.1000977000003</v>
      </c>
      <c r="H137">
        <v>6153.4599608999997</v>
      </c>
      <c r="I137">
        <v>6043.3300780999998</v>
      </c>
      <c r="J137">
        <v>6080.4199219000002</v>
      </c>
      <c r="L137" t="str">
        <f t="shared" si="17"/>
        <v>06SEP2023:16:00:00</v>
      </c>
      <c r="M137">
        <v>16</v>
      </c>
      <c r="N137">
        <f t="shared" si="18"/>
        <v>370.43994139999995</v>
      </c>
      <c r="O137" t="str">
        <f t="shared" si="19"/>
        <v/>
      </c>
      <c r="P137">
        <f t="shared" si="20"/>
        <v>370.43994139999995</v>
      </c>
      <c r="Q137" t="str">
        <f t="shared" si="21"/>
        <v/>
      </c>
      <c r="R137">
        <f t="shared" si="22"/>
        <v>1</v>
      </c>
      <c r="S137">
        <f t="shared" si="23"/>
        <v>6.4056486083551247</v>
      </c>
    </row>
    <row r="138" spans="1:19" x14ac:dyDescent="0.3">
      <c r="A138" t="s">
        <v>212</v>
      </c>
      <c r="B138">
        <v>5796.6665039</v>
      </c>
      <c r="C138">
        <v>6151.2402344000002</v>
      </c>
      <c r="D138">
        <v>6123.5537108999997</v>
      </c>
      <c r="E138">
        <v>6371.703125</v>
      </c>
      <c r="F138">
        <v>5773.3999022999997</v>
      </c>
      <c r="G138">
        <v>6127.3798827999999</v>
      </c>
      <c r="H138">
        <v>6151.2402344000002</v>
      </c>
      <c r="I138">
        <v>6025.3300780999998</v>
      </c>
      <c r="J138">
        <v>6067.7602539</v>
      </c>
      <c r="L138" t="str">
        <f t="shared" si="17"/>
        <v>06SEP2023:17:00:00</v>
      </c>
      <c r="M138">
        <v>17</v>
      </c>
      <c r="N138">
        <f t="shared" si="18"/>
        <v>354.57373050000024</v>
      </c>
      <c r="O138" t="str">
        <f t="shared" si="19"/>
        <v/>
      </c>
      <c r="P138">
        <f t="shared" si="20"/>
        <v>354.57373050000024</v>
      </c>
      <c r="Q138" t="str">
        <f t="shared" si="21"/>
        <v/>
      </c>
      <c r="R138">
        <f t="shared" si="22"/>
        <v>1</v>
      </c>
      <c r="S138">
        <f t="shared" si="23"/>
        <v>6.116855787053523</v>
      </c>
    </row>
    <row r="139" spans="1:19" x14ac:dyDescent="0.3">
      <c r="A139" t="s">
        <v>213</v>
      </c>
      <c r="B139">
        <v>5796.9755858999997</v>
      </c>
      <c r="C139">
        <v>6118.3598633000001</v>
      </c>
      <c r="D139">
        <v>6066.6162108999997</v>
      </c>
      <c r="E139">
        <v>6360.5107422000001</v>
      </c>
      <c r="F139">
        <v>5760.4199219000002</v>
      </c>
      <c r="G139">
        <v>6104</v>
      </c>
      <c r="H139">
        <v>6118.3598633000001</v>
      </c>
      <c r="I139">
        <v>5998.4501952999999</v>
      </c>
      <c r="J139">
        <v>6034.8085938000004</v>
      </c>
      <c r="L139" t="str">
        <f t="shared" si="17"/>
        <v>06SEP2023:18:00:00</v>
      </c>
      <c r="M139">
        <v>18</v>
      </c>
      <c r="N139">
        <f t="shared" si="18"/>
        <v>321.38427740000043</v>
      </c>
      <c r="O139" t="str">
        <f t="shared" si="19"/>
        <v/>
      </c>
      <c r="P139">
        <f t="shared" si="20"/>
        <v>321.38427740000043</v>
      </c>
      <c r="Q139" t="str">
        <f t="shared" si="21"/>
        <v/>
      </c>
      <c r="R139">
        <f t="shared" si="22"/>
        <v>1</v>
      </c>
      <c r="S139">
        <f t="shared" si="23"/>
        <v>5.5439991533120185</v>
      </c>
    </row>
    <row r="140" spans="1:19" x14ac:dyDescent="0.3">
      <c r="A140" t="s">
        <v>214</v>
      </c>
      <c r="B140">
        <v>5753.0527344000002</v>
      </c>
      <c r="C140">
        <v>6175.8300780999998</v>
      </c>
      <c r="D140">
        <v>6033.4472655999998</v>
      </c>
      <c r="E140">
        <v>6345.6845702999999</v>
      </c>
      <c r="F140">
        <v>5903.0498047000001</v>
      </c>
      <c r="G140">
        <v>6148.1401366999999</v>
      </c>
      <c r="H140">
        <v>6175.8300780999998</v>
      </c>
      <c r="I140">
        <v>6060.5698241999999</v>
      </c>
      <c r="J140">
        <v>6082.7285155999998</v>
      </c>
      <c r="L140" t="str">
        <f t="shared" si="17"/>
        <v>06SEP2023:19:00:00</v>
      </c>
      <c r="M140">
        <v>19</v>
      </c>
      <c r="N140">
        <f t="shared" si="18"/>
        <v>422.77734369999962</v>
      </c>
      <c r="O140" t="str">
        <f t="shared" si="19"/>
        <v/>
      </c>
      <c r="P140">
        <f t="shared" si="20"/>
        <v>422.77734369999962</v>
      </c>
      <c r="Q140" t="str">
        <f t="shared" si="21"/>
        <v/>
      </c>
      <c r="R140">
        <f t="shared" si="22"/>
        <v>1</v>
      </c>
      <c r="S140">
        <f t="shared" si="23"/>
        <v>7.3487479294606555</v>
      </c>
    </row>
    <row r="141" spans="1:19" x14ac:dyDescent="0.3">
      <c r="A141" t="s">
        <v>215</v>
      </c>
      <c r="B141">
        <v>5552.6787108999997</v>
      </c>
      <c r="C141">
        <v>6213.4501952999999</v>
      </c>
      <c r="D141">
        <v>5918.6230469000002</v>
      </c>
      <c r="E141">
        <v>6218.6474608999997</v>
      </c>
      <c r="F141">
        <v>5850.9599608999997</v>
      </c>
      <c r="G141">
        <v>6185.0097655999998</v>
      </c>
      <c r="H141">
        <v>6213.4501952999999</v>
      </c>
      <c r="I141">
        <v>6137.3198241999999</v>
      </c>
      <c r="J141">
        <v>6092.5527344000002</v>
      </c>
      <c r="L141" t="str">
        <f t="shared" si="17"/>
        <v>06SEP2023:20:00:00</v>
      </c>
      <c r="M141">
        <v>20</v>
      </c>
      <c r="N141">
        <f t="shared" si="18"/>
        <v>660.77148440000019</v>
      </c>
      <c r="O141" t="str">
        <f t="shared" si="19"/>
        <v/>
      </c>
      <c r="P141">
        <f t="shared" si="20"/>
        <v>660.77148440000019</v>
      </c>
      <c r="Q141" t="str">
        <f t="shared" si="21"/>
        <v/>
      </c>
      <c r="R141">
        <f t="shared" si="22"/>
        <v>1</v>
      </c>
      <c r="S141">
        <f t="shared" si="23"/>
        <v>11.900048945797906</v>
      </c>
    </row>
    <row r="142" spans="1:19" x14ac:dyDescent="0.3">
      <c r="A142" t="s">
        <v>216</v>
      </c>
      <c r="B142">
        <v>5472.5454102000003</v>
      </c>
      <c r="C142">
        <v>6239.6298827999999</v>
      </c>
      <c r="D142">
        <v>6006.5253905999998</v>
      </c>
      <c r="E142">
        <v>6336.1206055000002</v>
      </c>
      <c r="F142">
        <v>5714.3999022999997</v>
      </c>
      <c r="G142">
        <v>6200.1098633000001</v>
      </c>
      <c r="H142">
        <v>6239.6298827999999</v>
      </c>
      <c r="I142">
        <v>6176.9399414</v>
      </c>
      <c r="J142">
        <v>6117.7270508000001</v>
      </c>
      <c r="L142" t="str">
        <f t="shared" si="17"/>
        <v>06SEP2023:21:00:00</v>
      </c>
      <c r="M142">
        <v>21</v>
      </c>
      <c r="N142">
        <f t="shared" si="18"/>
        <v>767.08447259999957</v>
      </c>
      <c r="O142" t="str">
        <f t="shared" si="19"/>
        <v/>
      </c>
      <c r="P142">
        <f t="shared" si="20"/>
        <v>767.08447259999957</v>
      </c>
      <c r="Q142" t="str">
        <f t="shared" si="21"/>
        <v/>
      </c>
      <c r="R142">
        <f t="shared" si="22"/>
        <v>1</v>
      </c>
      <c r="S142">
        <f t="shared" si="23"/>
        <v>14.016959478678235</v>
      </c>
    </row>
    <row r="143" spans="1:19" x14ac:dyDescent="0.3">
      <c r="A143" t="s">
        <v>217</v>
      </c>
      <c r="B143">
        <v>5943.1025391000003</v>
      </c>
      <c r="C143">
        <v>6437.5</v>
      </c>
      <c r="D143">
        <v>6129.0322266000003</v>
      </c>
      <c r="E143">
        <v>6435.7768555000002</v>
      </c>
      <c r="F143">
        <v>5936.2900391000003</v>
      </c>
      <c r="G143">
        <v>6392.4199219000002</v>
      </c>
      <c r="H143">
        <v>6437.5</v>
      </c>
      <c r="I143">
        <v>6362.6899414</v>
      </c>
      <c r="J143">
        <v>6298.7348633000001</v>
      </c>
      <c r="L143" t="str">
        <f t="shared" si="17"/>
        <v>06SEP2023:22:00:00</v>
      </c>
      <c r="M143">
        <v>22</v>
      </c>
      <c r="N143">
        <f t="shared" si="18"/>
        <v>494.39746089999971</v>
      </c>
      <c r="O143" t="str">
        <f t="shared" si="19"/>
        <v/>
      </c>
      <c r="P143">
        <f t="shared" si="20"/>
        <v>494.39746089999971</v>
      </c>
      <c r="Q143" t="str">
        <f t="shared" si="21"/>
        <v/>
      </c>
      <c r="R143">
        <f t="shared" si="22"/>
        <v>1</v>
      </c>
      <c r="S143">
        <f t="shared" si="23"/>
        <v>8.3188445369624962</v>
      </c>
    </row>
    <row r="144" spans="1:19" x14ac:dyDescent="0.3">
      <c r="A144" t="s">
        <v>218</v>
      </c>
      <c r="B144">
        <v>6138.2265625</v>
      </c>
      <c r="C144">
        <v>6420.0600586</v>
      </c>
      <c r="D144">
        <v>6196.8740233999997</v>
      </c>
      <c r="E144">
        <v>6417.5517577999999</v>
      </c>
      <c r="F144">
        <v>6018.3999022999997</v>
      </c>
      <c r="G144">
        <v>6405.9199219000002</v>
      </c>
      <c r="H144">
        <v>6420.0600586</v>
      </c>
      <c r="I144">
        <v>6418.9399414</v>
      </c>
      <c r="J144">
        <v>6333.5073241999999</v>
      </c>
      <c r="L144" t="str">
        <f t="shared" si="17"/>
        <v>06SEP2023:23:00:00</v>
      </c>
      <c r="M144">
        <v>23</v>
      </c>
      <c r="N144">
        <f t="shared" si="18"/>
        <v>281.83349610000005</v>
      </c>
      <c r="O144" t="str">
        <f t="shared" si="19"/>
        <v/>
      </c>
      <c r="P144">
        <f t="shared" si="20"/>
        <v>281.83349610000005</v>
      </c>
      <c r="Q144" t="str">
        <f t="shared" si="21"/>
        <v/>
      </c>
      <c r="R144">
        <f t="shared" si="22"/>
        <v>1</v>
      </c>
      <c r="S144">
        <f t="shared" si="23"/>
        <v>4.5914482502453255</v>
      </c>
    </row>
    <row r="145" spans="1:19" x14ac:dyDescent="0.3">
      <c r="A145" t="s">
        <v>219</v>
      </c>
      <c r="B145">
        <v>6444.8452147999997</v>
      </c>
      <c r="C145">
        <v>6354.5297852000003</v>
      </c>
      <c r="D145">
        <v>6230.2578125</v>
      </c>
      <c r="E145">
        <v>6404.5224608999997</v>
      </c>
      <c r="F145">
        <v>6115.0800780999998</v>
      </c>
      <c r="G145">
        <v>6366.1098633000001</v>
      </c>
      <c r="H145">
        <v>6354.5297852000003</v>
      </c>
      <c r="I145">
        <v>6377.1000977000003</v>
      </c>
      <c r="J145">
        <v>6313.6601563000004</v>
      </c>
      <c r="L145" t="str">
        <f t="shared" si="17"/>
        <v>07SEP2023:00:00:00</v>
      </c>
      <c r="M145">
        <v>24</v>
      </c>
      <c r="N145">
        <f t="shared" si="18"/>
        <v>-90.315429599999334</v>
      </c>
      <c r="O145">
        <f t="shared" si="19"/>
        <v>-90.315429599999334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1.4013591729495409</v>
      </c>
    </row>
    <row r="146" spans="1:19" x14ac:dyDescent="0.3">
      <c r="A146" t="s">
        <v>220</v>
      </c>
      <c r="B146">
        <v>6305.6728516000003</v>
      </c>
      <c r="C146">
        <v>6205.3901366999999</v>
      </c>
      <c r="D146">
        <v>6182.1748047000001</v>
      </c>
      <c r="E146">
        <v>6282.8227539</v>
      </c>
      <c r="F146">
        <v>6704.75</v>
      </c>
      <c r="G146">
        <v>6314.5</v>
      </c>
      <c r="H146">
        <v>6205.3901366999999</v>
      </c>
      <c r="I146">
        <v>6354.2402344000002</v>
      </c>
      <c r="J146">
        <v>6306.2490233999997</v>
      </c>
      <c r="L146" t="str">
        <f t="shared" si="17"/>
        <v>07SEP2023:01:00:00</v>
      </c>
      <c r="M146">
        <v>1</v>
      </c>
      <c r="N146">
        <f t="shared" si="18"/>
        <v>-100.28271490000043</v>
      </c>
      <c r="O146">
        <f t="shared" si="19"/>
        <v>-100.28271490000043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1.5903570841699264</v>
      </c>
    </row>
    <row r="147" spans="1:19" x14ac:dyDescent="0.3">
      <c r="A147" t="s">
        <v>221</v>
      </c>
      <c r="B147">
        <v>6237.2734375</v>
      </c>
      <c r="C147">
        <v>6181.0698241999999</v>
      </c>
      <c r="D147">
        <v>6161.1577147999997</v>
      </c>
      <c r="E147">
        <v>6234.9833983999997</v>
      </c>
      <c r="F147">
        <v>6653.0698241999999</v>
      </c>
      <c r="G147">
        <v>6242.5800780999998</v>
      </c>
      <c r="H147">
        <v>6181.0698241999999</v>
      </c>
      <c r="I147">
        <v>6311.1699219000002</v>
      </c>
      <c r="J147">
        <v>6269.46875</v>
      </c>
      <c r="L147" t="str">
        <f t="shared" si="17"/>
        <v>07SEP2023:02:00:00</v>
      </c>
      <c r="M147">
        <v>2</v>
      </c>
      <c r="N147">
        <f t="shared" si="18"/>
        <v>-56.203613300000143</v>
      </c>
      <c r="O147">
        <f t="shared" si="19"/>
        <v>-56.203613300000143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0.9010926627344954</v>
      </c>
    </row>
    <row r="148" spans="1:19" x14ac:dyDescent="0.3">
      <c r="A148" t="s">
        <v>222</v>
      </c>
      <c r="B148">
        <v>6239.1132813000004</v>
      </c>
      <c r="C148">
        <v>6159.4301758000001</v>
      </c>
      <c r="D148">
        <v>6098.4956055000002</v>
      </c>
      <c r="E148">
        <v>6157.8862305000002</v>
      </c>
      <c r="F148">
        <v>6524.1201172000001</v>
      </c>
      <c r="G148">
        <v>6150.2402344000002</v>
      </c>
      <c r="H148">
        <v>6159.4301758000001</v>
      </c>
      <c r="I148">
        <v>6245.9501952999999</v>
      </c>
      <c r="J148">
        <v>6208.7495116999999</v>
      </c>
      <c r="L148" t="str">
        <f t="shared" si="17"/>
        <v>07SEP2023:03:00:00</v>
      </c>
      <c r="M148">
        <v>3</v>
      </c>
      <c r="N148">
        <f t="shared" si="18"/>
        <v>-79.683105500000238</v>
      </c>
      <c r="O148">
        <f t="shared" si="19"/>
        <v>-79.683105500000238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1.2771543311904288</v>
      </c>
    </row>
    <row r="149" spans="1:19" x14ac:dyDescent="0.3">
      <c r="A149" t="s">
        <v>223</v>
      </c>
      <c r="B149">
        <v>6280.3320313000004</v>
      </c>
      <c r="C149">
        <v>6085.9702147999997</v>
      </c>
      <c r="D149">
        <v>6051.8945313000004</v>
      </c>
      <c r="E149">
        <v>6119.2490233999997</v>
      </c>
      <c r="F149">
        <v>6373.6601563000004</v>
      </c>
      <c r="G149">
        <v>6065.0297852000003</v>
      </c>
      <c r="H149">
        <v>6085.9702147999997</v>
      </c>
      <c r="I149">
        <v>6165</v>
      </c>
      <c r="J149">
        <v>6129.5390625</v>
      </c>
      <c r="L149" t="str">
        <f t="shared" si="17"/>
        <v>07SEP2023:04:00:00</v>
      </c>
      <c r="M149">
        <v>4</v>
      </c>
      <c r="N149">
        <f t="shared" si="18"/>
        <v>-194.36181650000071</v>
      </c>
      <c r="O149">
        <f t="shared" si="19"/>
        <v>-194.36181650000071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3.0947697594862467</v>
      </c>
    </row>
    <row r="150" spans="1:19" x14ac:dyDescent="0.3">
      <c r="A150" t="s">
        <v>224</v>
      </c>
      <c r="B150">
        <v>6236.4868164</v>
      </c>
      <c r="C150">
        <v>6070.5898438000004</v>
      </c>
      <c r="D150">
        <v>6066.8496094000002</v>
      </c>
      <c r="E150">
        <v>6163.1074219000002</v>
      </c>
      <c r="F150">
        <v>6249.8798827999999</v>
      </c>
      <c r="G150">
        <v>6032.2099608999997</v>
      </c>
      <c r="H150">
        <v>6070.5898438000004</v>
      </c>
      <c r="I150">
        <v>6141.3999022999997</v>
      </c>
      <c r="J150">
        <v>6105.1757813000004</v>
      </c>
      <c r="L150" t="str">
        <f t="shared" si="17"/>
        <v>07SEP2023:05:00:00</v>
      </c>
      <c r="M150">
        <v>5</v>
      </c>
      <c r="N150">
        <f t="shared" si="18"/>
        <v>-165.89697259999957</v>
      </c>
      <c r="O150">
        <f t="shared" si="19"/>
        <v>-165.89697259999957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2.6601029952270991</v>
      </c>
    </row>
    <row r="151" spans="1:19" x14ac:dyDescent="0.3">
      <c r="A151" t="s">
        <v>225</v>
      </c>
      <c r="B151">
        <v>6193.0014647999997</v>
      </c>
      <c r="C151">
        <v>5969.3100586</v>
      </c>
      <c r="D151">
        <v>6056.6777344000002</v>
      </c>
      <c r="E151">
        <v>6148.4501952999999</v>
      </c>
      <c r="F151">
        <v>6134.7001952999999</v>
      </c>
      <c r="G151">
        <v>5945.2402344000002</v>
      </c>
      <c r="H151">
        <v>5969.3100586</v>
      </c>
      <c r="I151">
        <v>6056.2597655999998</v>
      </c>
      <c r="J151">
        <v>6027.0004883000001</v>
      </c>
      <c r="L151" t="str">
        <f t="shared" si="17"/>
        <v>07SEP2023:06:00:00</v>
      </c>
      <c r="M151">
        <v>6</v>
      </c>
      <c r="N151">
        <f t="shared" si="18"/>
        <v>-223.69140619999962</v>
      </c>
      <c r="O151">
        <f t="shared" si="19"/>
        <v>-223.69140619999962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3.6120031211267225</v>
      </c>
    </row>
    <row r="152" spans="1:19" x14ac:dyDescent="0.3">
      <c r="A152" t="s">
        <v>226</v>
      </c>
      <c r="B152">
        <v>6316.6787108999997</v>
      </c>
      <c r="C152">
        <v>5974.7099608999997</v>
      </c>
      <c r="D152">
        <v>6067.1625977000003</v>
      </c>
      <c r="E152">
        <v>6182.1699219000002</v>
      </c>
      <c r="F152">
        <v>6075.7700194999998</v>
      </c>
      <c r="G152">
        <v>5953.6801758000001</v>
      </c>
      <c r="H152">
        <v>5974.7099608999997</v>
      </c>
      <c r="I152">
        <v>6059.2597655999998</v>
      </c>
      <c r="J152">
        <v>6026.5683594000002</v>
      </c>
      <c r="L152" t="str">
        <f t="shared" si="17"/>
        <v>07SEP2023:07:00:00</v>
      </c>
      <c r="M152">
        <v>7</v>
      </c>
      <c r="N152">
        <f t="shared" si="18"/>
        <v>-341.96875</v>
      </c>
      <c r="O152">
        <f t="shared" si="19"/>
        <v>-341.96875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5.413742975559324</v>
      </c>
    </row>
    <row r="153" spans="1:19" x14ac:dyDescent="0.3">
      <c r="A153" t="s">
        <v>227</v>
      </c>
      <c r="B153">
        <v>6248.2202147999997</v>
      </c>
      <c r="C153">
        <v>5950.9301758000001</v>
      </c>
      <c r="D153">
        <v>6111.1313477000003</v>
      </c>
      <c r="E153">
        <v>6173.4833983999997</v>
      </c>
      <c r="F153">
        <v>6046.8500977000003</v>
      </c>
      <c r="G153">
        <v>5942.7202147999997</v>
      </c>
      <c r="H153">
        <v>5950.9301758000001</v>
      </c>
      <c r="I153">
        <v>6041.9902344000002</v>
      </c>
      <c r="J153">
        <v>6019.0595702999999</v>
      </c>
      <c r="L153" t="str">
        <f t="shared" si="17"/>
        <v>07SEP2023:08:00:00</v>
      </c>
      <c r="M153">
        <v>8</v>
      </c>
      <c r="N153">
        <f t="shared" si="18"/>
        <v>-297.29003899999952</v>
      </c>
      <c r="O153">
        <f t="shared" si="19"/>
        <v>-297.29003899999952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4.7579955376063126</v>
      </c>
    </row>
    <row r="154" spans="1:19" x14ac:dyDescent="0.3">
      <c r="A154" t="s">
        <v>228</v>
      </c>
      <c r="B154">
        <v>6221.3735352000003</v>
      </c>
      <c r="C154">
        <v>5967.75</v>
      </c>
      <c r="D154">
        <v>6194.6328125</v>
      </c>
      <c r="E154">
        <v>6187.8603516000003</v>
      </c>
      <c r="F154">
        <v>6237.5297852000003</v>
      </c>
      <c r="G154">
        <v>5990.5</v>
      </c>
      <c r="H154">
        <v>5967.75</v>
      </c>
      <c r="I154">
        <v>6080.9301758000001</v>
      </c>
      <c r="J154">
        <v>6076.3339844000002</v>
      </c>
      <c r="L154" t="str">
        <f t="shared" si="17"/>
        <v>07SEP2023:09:00:00</v>
      </c>
      <c r="M154">
        <v>9</v>
      </c>
      <c r="N154">
        <f t="shared" si="18"/>
        <v>-253.62353520000033</v>
      </c>
      <c r="O154">
        <f t="shared" si="19"/>
        <v>-253.62353520000033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4.0766485690823746</v>
      </c>
    </row>
    <row r="155" spans="1:19" x14ac:dyDescent="0.3">
      <c r="A155" t="s">
        <v>229</v>
      </c>
      <c r="B155">
        <v>6230.2910155999998</v>
      </c>
      <c r="C155">
        <v>6051.2202147999997</v>
      </c>
      <c r="D155">
        <v>6328.3540039</v>
      </c>
      <c r="E155">
        <v>6416.6376952999999</v>
      </c>
      <c r="F155">
        <v>6419.3701172000001</v>
      </c>
      <c r="G155">
        <v>6100.7998047000001</v>
      </c>
      <c r="H155">
        <v>6051.2202147999997</v>
      </c>
      <c r="I155">
        <v>6170.6201172000001</v>
      </c>
      <c r="J155">
        <v>6184.2397461</v>
      </c>
      <c r="L155" t="str">
        <f t="shared" si="17"/>
        <v>07SEP2023:10:00:00</v>
      </c>
      <c r="M155">
        <v>10</v>
      </c>
      <c r="N155">
        <f t="shared" si="18"/>
        <v>-179.07080080000014</v>
      </c>
      <c r="O155">
        <f t="shared" si="19"/>
        <v>-179.07080080000014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2.8741964115580716</v>
      </c>
    </row>
    <row r="156" spans="1:19" x14ac:dyDescent="0.3">
      <c r="A156" t="s">
        <v>230</v>
      </c>
      <c r="B156">
        <v>6238.5854491999999</v>
      </c>
      <c r="C156">
        <v>6143.1201172000001</v>
      </c>
      <c r="D156">
        <v>6367.5644530999998</v>
      </c>
      <c r="E156">
        <v>6506.7905272999997</v>
      </c>
      <c r="F156">
        <v>6338.1401366999999</v>
      </c>
      <c r="G156">
        <v>6198.2402344000002</v>
      </c>
      <c r="H156">
        <v>6143.1201172000001</v>
      </c>
      <c r="I156">
        <v>6246.7202147999997</v>
      </c>
      <c r="J156">
        <v>6244.1030272999997</v>
      </c>
      <c r="L156" t="str">
        <f t="shared" si="17"/>
        <v>07SEP2023:11:00:00</v>
      </c>
      <c r="M156">
        <v>11</v>
      </c>
      <c r="N156">
        <f t="shared" si="18"/>
        <v>-95.465331999999762</v>
      </c>
      <c r="O156">
        <f t="shared" si="19"/>
        <v>-95.465331999999762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1.530240032413785</v>
      </c>
    </row>
    <row r="157" spans="1:19" x14ac:dyDescent="0.3">
      <c r="A157" t="s">
        <v>231</v>
      </c>
      <c r="B157">
        <v>6355.1000977000003</v>
      </c>
      <c r="C157">
        <v>6274.3100586</v>
      </c>
      <c r="D157">
        <v>6405.7382813000004</v>
      </c>
      <c r="E157">
        <v>6548.046875</v>
      </c>
      <c r="F157">
        <v>6408.4501952999999</v>
      </c>
      <c r="G157">
        <v>6346.1899414</v>
      </c>
      <c r="H157">
        <v>6274.3100586</v>
      </c>
      <c r="I157">
        <v>6373.0400391000003</v>
      </c>
      <c r="J157">
        <v>6350.8168944999998</v>
      </c>
      <c r="L157" t="str">
        <f t="shared" si="17"/>
        <v>07SEP2023:12:00:00</v>
      </c>
      <c r="M157">
        <v>12</v>
      </c>
      <c r="N157">
        <f t="shared" si="18"/>
        <v>-80.790039100000286</v>
      </c>
      <c r="O157">
        <f t="shared" si="19"/>
        <v>-80.790039100000286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1.2712630463403609</v>
      </c>
    </row>
    <row r="158" spans="1:19" x14ac:dyDescent="0.3">
      <c r="A158" t="s">
        <v>232</v>
      </c>
      <c r="B158">
        <v>6437.6796875</v>
      </c>
      <c r="C158">
        <v>6357.2998047000001</v>
      </c>
      <c r="D158">
        <v>6398.3408202999999</v>
      </c>
      <c r="E158">
        <v>6531.8999022999997</v>
      </c>
      <c r="F158">
        <v>6419.4399414</v>
      </c>
      <c r="G158">
        <v>6456.6899414</v>
      </c>
      <c r="H158">
        <v>6357.2998047000001</v>
      </c>
      <c r="I158">
        <v>6460.3198241999999</v>
      </c>
      <c r="J158">
        <v>6412.5673827999999</v>
      </c>
      <c r="L158" t="str">
        <f t="shared" si="17"/>
        <v>07SEP2023:13:00:00</v>
      </c>
      <c r="M158">
        <v>13</v>
      </c>
      <c r="N158">
        <f t="shared" si="18"/>
        <v>-80.379882799999905</v>
      </c>
      <c r="O158">
        <f t="shared" si="19"/>
        <v>-80.379882799999905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1.2485846873691617</v>
      </c>
    </row>
    <row r="159" spans="1:19" x14ac:dyDescent="0.3">
      <c r="A159" t="s">
        <v>233</v>
      </c>
      <c r="B159">
        <v>6402.2998047000001</v>
      </c>
      <c r="C159">
        <v>6326.0600586</v>
      </c>
      <c r="D159">
        <v>6397.5200194999998</v>
      </c>
      <c r="E159">
        <v>6506.4965819999998</v>
      </c>
      <c r="F159">
        <v>6191.9702147999997</v>
      </c>
      <c r="G159">
        <v>6456.6899414</v>
      </c>
      <c r="H159">
        <v>6326.0600586</v>
      </c>
      <c r="I159">
        <v>6449.6201172000001</v>
      </c>
      <c r="J159">
        <v>6377.0747069999998</v>
      </c>
      <c r="L159" t="str">
        <f t="shared" si="17"/>
        <v>07SEP2023:14:00:00</v>
      </c>
      <c r="M159">
        <v>14</v>
      </c>
      <c r="N159">
        <f t="shared" si="18"/>
        <v>-76.239746100000048</v>
      </c>
      <c r="O159">
        <f t="shared" si="19"/>
        <v>-76.239746100000048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1.1908181188895841</v>
      </c>
    </row>
    <row r="160" spans="1:19" x14ac:dyDescent="0.3">
      <c r="A160" t="s">
        <v>234</v>
      </c>
      <c r="B160">
        <v>6073.2963866999999</v>
      </c>
      <c r="C160">
        <v>6140.3901366999999</v>
      </c>
      <c r="D160">
        <v>6283.7705077999999</v>
      </c>
      <c r="E160">
        <v>6336.0541991999999</v>
      </c>
      <c r="F160">
        <v>5874.4799805000002</v>
      </c>
      <c r="G160">
        <v>6288.8701172000001</v>
      </c>
      <c r="H160">
        <v>6140.3901366999999</v>
      </c>
      <c r="I160">
        <v>6255.0800780999998</v>
      </c>
      <c r="J160">
        <v>6191.7299805000002</v>
      </c>
      <c r="L160" t="str">
        <f t="shared" si="17"/>
        <v>07SEP2023:15:00:00</v>
      </c>
      <c r="M160">
        <v>15</v>
      </c>
      <c r="N160">
        <f t="shared" si="18"/>
        <v>67.09375</v>
      </c>
      <c r="O160" t="str">
        <f t="shared" si="19"/>
        <v/>
      </c>
      <c r="P160">
        <f t="shared" si="20"/>
        <v>67.09375</v>
      </c>
      <c r="Q160" t="str">
        <f t="shared" si="21"/>
        <v/>
      </c>
      <c r="R160">
        <f t="shared" si="22"/>
        <v>1</v>
      </c>
      <c r="S160">
        <f t="shared" si="23"/>
        <v>1.1047336689664871</v>
      </c>
    </row>
    <row r="161" spans="1:19" x14ac:dyDescent="0.3">
      <c r="A161" t="s">
        <v>235</v>
      </c>
      <c r="B161">
        <v>5812.5346680000002</v>
      </c>
      <c r="C161">
        <v>5910.4399414</v>
      </c>
      <c r="D161">
        <v>6155.5600586</v>
      </c>
      <c r="E161">
        <v>6179.1494141000003</v>
      </c>
      <c r="F161">
        <v>5688.7700194999998</v>
      </c>
      <c r="G161">
        <v>6087.9301758000001</v>
      </c>
      <c r="H161">
        <v>5910.4399414</v>
      </c>
      <c r="I161">
        <v>6015.8798827999999</v>
      </c>
      <c r="J161">
        <v>5986.6782227000003</v>
      </c>
      <c r="L161" t="str">
        <f t="shared" si="17"/>
        <v>07SEP2023:16:00:00</v>
      </c>
      <c r="M161">
        <v>16</v>
      </c>
      <c r="N161">
        <f t="shared" si="18"/>
        <v>97.905273399999714</v>
      </c>
      <c r="O161" t="str">
        <f t="shared" si="19"/>
        <v/>
      </c>
      <c r="P161">
        <f t="shared" si="20"/>
        <v>97.905273399999714</v>
      </c>
      <c r="Q161" t="str">
        <f t="shared" si="21"/>
        <v/>
      </c>
      <c r="R161">
        <f t="shared" si="22"/>
        <v>1</v>
      </c>
      <c r="S161">
        <f t="shared" si="23"/>
        <v>1.6843817541253021</v>
      </c>
    </row>
    <row r="162" spans="1:19" x14ac:dyDescent="0.3">
      <c r="A162" t="s">
        <v>236</v>
      </c>
      <c r="B162">
        <v>5607.4921875</v>
      </c>
      <c r="C162">
        <v>5910.7797852000003</v>
      </c>
      <c r="D162">
        <v>6082.5629883000001</v>
      </c>
      <c r="E162">
        <v>6074.359375</v>
      </c>
      <c r="F162">
        <v>5691.3598633000001</v>
      </c>
      <c r="G162">
        <v>6071</v>
      </c>
      <c r="H162">
        <v>5910.7797852000003</v>
      </c>
      <c r="I162">
        <v>5996.3598633000001</v>
      </c>
      <c r="J162">
        <v>5964.890625</v>
      </c>
      <c r="L162" t="str">
        <f t="shared" si="17"/>
        <v>07SEP2023:17:00:00</v>
      </c>
      <c r="M162">
        <v>17</v>
      </c>
      <c r="N162">
        <f t="shared" si="18"/>
        <v>303.28759770000033</v>
      </c>
      <c r="O162" t="str">
        <f t="shared" si="19"/>
        <v/>
      </c>
      <c r="P162">
        <f t="shared" si="20"/>
        <v>303.28759770000033</v>
      </c>
      <c r="Q162" t="str">
        <f t="shared" si="21"/>
        <v/>
      </c>
      <c r="R162">
        <f t="shared" si="22"/>
        <v>1</v>
      </c>
      <c r="S162">
        <f t="shared" si="23"/>
        <v>5.4086138251975999</v>
      </c>
    </row>
    <row r="163" spans="1:19" x14ac:dyDescent="0.3">
      <c r="A163" t="s">
        <v>237</v>
      </c>
      <c r="B163">
        <v>5601.5571289</v>
      </c>
      <c r="C163">
        <v>5895.2099608999997</v>
      </c>
      <c r="D163">
        <v>6027.4780272999997</v>
      </c>
      <c r="E163">
        <v>6031.4418944999998</v>
      </c>
      <c r="F163">
        <v>5690.3100586</v>
      </c>
      <c r="G163">
        <v>6060.4702147999997</v>
      </c>
      <c r="H163">
        <v>5895.2099608999997</v>
      </c>
      <c r="I163">
        <v>5983.3398438000004</v>
      </c>
      <c r="J163">
        <v>5944.1386719000002</v>
      </c>
      <c r="L163" t="str">
        <f t="shared" si="17"/>
        <v>07SEP2023:18:00:00</v>
      </c>
      <c r="M163">
        <v>18</v>
      </c>
      <c r="N163">
        <f t="shared" si="18"/>
        <v>293.65283199999976</v>
      </c>
      <c r="O163" t="str">
        <f t="shared" si="19"/>
        <v/>
      </c>
      <c r="P163">
        <f t="shared" si="20"/>
        <v>293.65283199999976</v>
      </c>
      <c r="Q163" t="str">
        <f t="shared" si="21"/>
        <v/>
      </c>
      <c r="R163">
        <f t="shared" si="22"/>
        <v>1</v>
      </c>
      <c r="S163">
        <f t="shared" si="23"/>
        <v>5.2423428922105009</v>
      </c>
    </row>
    <row r="164" spans="1:19" x14ac:dyDescent="0.3">
      <c r="A164" t="s">
        <v>238</v>
      </c>
      <c r="B164">
        <v>5606.0712891000003</v>
      </c>
      <c r="C164">
        <v>5950.5097655999998</v>
      </c>
      <c r="D164">
        <v>6018.0639647999997</v>
      </c>
      <c r="E164">
        <v>6040.8759766000003</v>
      </c>
      <c r="F164">
        <v>5842.1298827999999</v>
      </c>
      <c r="G164">
        <v>6113.9301758000001</v>
      </c>
      <c r="H164">
        <v>5950.5097655999998</v>
      </c>
      <c r="I164">
        <v>6051.4101563000004</v>
      </c>
      <c r="J164">
        <v>5999.7949219000002</v>
      </c>
      <c r="L164" t="str">
        <f t="shared" si="17"/>
        <v>07SEP2023:19:00:00</v>
      </c>
      <c r="M164">
        <v>19</v>
      </c>
      <c r="N164">
        <f t="shared" si="18"/>
        <v>344.43847649999952</v>
      </c>
      <c r="O164" t="str">
        <f t="shared" si="19"/>
        <v/>
      </c>
      <c r="P164">
        <f t="shared" si="20"/>
        <v>344.43847649999952</v>
      </c>
      <c r="Q164" t="str">
        <f t="shared" si="21"/>
        <v/>
      </c>
      <c r="R164">
        <f t="shared" si="22"/>
        <v>1</v>
      </c>
      <c r="S164">
        <f t="shared" si="23"/>
        <v>6.144025980720194</v>
      </c>
    </row>
    <row r="165" spans="1:19" x14ac:dyDescent="0.3">
      <c r="A165" t="s">
        <v>239</v>
      </c>
      <c r="B165">
        <v>5584.3413086</v>
      </c>
      <c r="C165">
        <v>6021.9399414</v>
      </c>
      <c r="D165">
        <v>5920.1025391000003</v>
      </c>
      <c r="E165">
        <v>5955.5634766000003</v>
      </c>
      <c r="F165">
        <v>5832.8300780999998</v>
      </c>
      <c r="G165">
        <v>6154.5</v>
      </c>
      <c r="H165">
        <v>6021.9399414</v>
      </c>
      <c r="I165">
        <v>6119.8300780999998</v>
      </c>
      <c r="J165">
        <v>6025.2846680000002</v>
      </c>
      <c r="L165" t="str">
        <f t="shared" si="17"/>
        <v>07SEP2023:20:00:00</v>
      </c>
      <c r="M165">
        <v>20</v>
      </c>
      <c r="N165">
        <f t="shared" si="18"/>
        <v>437.5986327999999</v>
      </c>
      <c r="O165" t="str">
        <f t="shared" si="19"/>
        <v/>
      </c>
      <c r="P165">
        <f t="shared" si="20"/>
        <v>437.5986327999999</v>
      </c>
      <c r="Q165" t="str">
        <f t="shared" si="21"/>
        <v/>
      </c>
      <c r="R165">
        <f t="shared" si="22"/>
        <v>1</v>
      </c>
      <c r="S165">
        <f t="shared" si="23"/>
        <v>7.8361727662685841</v>
      </c>
    </row>
    <row r="166" spans="1:19" x14ac:dyDescent="0.3">
      <c r="A166" t="s">
        <v>240</v>
      </c>
      <c r="B166">
        <v>5665.3164063000004</v>
      </c>
      <c r="C166">
        <v>6010.6699219000002</v>
      </c>
      <c r="D166">
        <v>5973.7929688000004</v>
      </c>
      <c r="E166">
        <v>6004.4887694999998</v>
      </c>
      <c r="F166">
        <v>5729.2001952999999</v>
      </c>
      <c r="G166">
        <v>6183.4501952999999</v>
      </c>
      <c r="H166">
        <v>6010.6699219000002</v>
      </c>
      <c r="I166">
        <v>6151.4399414</v>
      </c>
      <c r="J166">
        <v>6034.6567383000001</v>
      </c>
      <c r="L166" t="str">
        <f t="shared" si="17"/>
        <v>07SEP2023:21:00:00</v>
      </c>
      <c r="M166">
        <v>21</v>
      </c>
      <c r="N166">
        <f t="shared" si="18"/>
        <v>345.35351559999981</v>
      </c>
      <c r="O166" t="str">
        <f t="shared" si="19"/>
        <v/>
      </c>
      <c r="P166">
        <f t="shared" si="20"/>
        <v>345.35351559999981</v>
      </c>
      <c r="Q166" t="str">
        <f t="shared" si="21"/>
        <v/>
      </c>
      <c r="R166">
        <f t="shared" si="22"/>
        <v>1</v>
      </c>
      <c r="S166">
        <f t="shared" si="23"/>
        <v>6.0959263496025828</v>
      </c>
    </row>
    <row r="167" spans="1:19" x14ac:dyDescent="0.3">
      <c r="A167" t="s">
        <v>241</v>
      </c>
      <c r="B167">
        <v>6158.0761719000002</v>
      </c>
      <c r="C167">
        <v>6173.8798827999999</v>
      </c>
      <c r="D167">
        <v>6186.8403319999998</v>
      </c>
      <c r="E167">
        <v>6308.5732422000001</v>
      </c>
      <c r="F167">
        <v>5910.8701172000001</v>
      </c>
      <c r="G167">
        <v>6334.3398438000004</v>
      </c>
      <c r="H167">
        <v>6173.8798827999999</v>
      </c>
      <c r="I167">
        <v>6312.7202147999997</v>
      </c>
      <c r="J167">
        <v>6207.8691405999998</v>
      </c>
      <c r="L167" t="str">
        <f t="shared" si="17"/>
        <v>07SEP2023:22:00:00</v>
      </c>
      <c r="M167">
        <v>22</v>
      </c>
      <c r="N167">
        <f t="shared" si="18"/>
        <v>15.803710899999714</v>
      </c>
      <c r="O167" t="str">
        <f t="shared" si="19"/>
        <v/>
      </c>
      <c r="P167">
        <f t="shared" si="20"/>
        <v>15.803710899999714</v>
      </c>
      <c r="Q167" t="str">
        <f t="shared" si="21"/>
        <v/>
      </c>
      <c r="R167">
        <f t="shared" si="22"/>
        <v>1</v>
      </c>
      <c r="S167">
        <f t="shared" si="23"/>
        <v>0.25663389764670075</v>
      </c>
    </row>
    <row r="168" spans="1:19" x14ac:dyDescent="0.3">
      <c r="A168" t="s">
        <v>242</v>
      </c>
      <c r="B168">
        <v>6396.9199219000002</v>
      </c>
      <c r="C168">
        <v>6179.1000977000003</v>
      </c>
      <c r="D168">
        <v>6236.2192383000001</v>
      </c>
      <c r="E168">
        <v>6324.1445313000004</v>
      </c>
      <c r="F168">
        <v>6018.0297852000003</v>
      </c>
      <c r="G168">
        <v>6353.7202147999997</v>
      </c>
      <c r="H168">
        <v>6179.1000977000003</v>
      </c>
      <c r="I168">
        <v>6350.6298827999999</v>
      </c>
      <c r="J168">
        <v>6243.3378905999998</v>
      </c>
      <c r="L168" t="str">
        <f t="shared" si="17"/>
        <v>07SEP2023:23:00:00</v>
      </c>
      <c r="M168">
        <v>23</v>
      </c>
      <c r="N168">
        <f t="shared" si="18"/>
        <v>-217.81982419999986</v>
      </c>
      <c r="O168">
        <f t="shared" si="19"/>
        <v>-217.81982419999986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3.4050734862928138</v>
      </c>
    </row>
    <row r="169" spans="1:19" x14ac:dyDescent="0.3">
      <c r="A169" t="s">
        <v>243</v>
      </c>
      <c r="B169">
        <v>6370.6518555000002</v>
      </c>
      <c r="C169">
        <v>6172.6699219000002</v>
      </c>
      <c r="D169">
        <v>6294.9672852000003</v>
      </c>
      <c r="E169">
        <v>6363.2714844000002</v>
      </c>
      <c r="F169">
        <v>6089.4199219000002</v>
      </c>
      <c r="G169">
        <v>6297.5097655999998</v>
      </c>
      <c r="H169">
        <v>6172.6699219000002</v>
      </c>
      <c r="I169">
        <v>6325.5600586</v>
      </c>
      <c r="J169">
        <v>6247.1552733999997</v>
      </c>
      <c r="L169" t="str">
        <f t="shared" si="17"/>
        <v>08SEP2023:00:00:00</v>
      </c>
      <c r="M169">
        <v>24</v>
      </c>
      <c r="N169">
        <f t="shared" si="18"/>
        <v>-197.98193360000005</v>
      </c>
      <c r="O169">
        <f t="shared" si="19"/>
        <v>-197.98193360000005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3.1077186148396341</v>
      </c>
    </row>
    <row r="170" spans="1:19" x14ac:dyDescent="0.3">
      <c r="A170" t="s">
        <v>244</v>
      </c>
      <c r="B170">
        <v>6338.7255858999997</v>
      </c>
      <c r="C170">
        <v>6336.53125</v>
      </c>
      <c r="D170">
        <v>6407.2563477000003</v>
      </c>
      <c r="E170">
        <v>6336.53125</v>
      </c>
      <c r="F170">
        <v>6533.3398438000004</v>
      </c>
      <c r="G170">
        <v>6182.9199219000002</v>
      </c>
      <c r="H170">
        <v>6158.7597655999998</v>
      </c>
      <c r="I170">
        <v>6211.9702147999997</v>
      </c>
      <c r="J170">
        <v>6264.2963866999999</v>
      </c>
      <c r="L170" t="str">
        <f t="shared" si="17"/>
        <v>08SEP2023:01:00:00</v>
      </c>
      <c r="M170">
        <v>1</v>
      </c>
      <c r="N170">
        <f t="shared" si="18"/>
        <v>-2.1943358999997145</v>
      </c>
      <c r="O170">
        <f t="shared" si="19"/>
        <v>-2.1943358999997145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3.4617934950218435E-2</v>
      </c>
    </row>
    <row r="171" spans="1:19" x14ac:dyDescent="0.3">
      <c r="A171" t="s">
        <v>245</v>
      </c>
      <c r="B171">
        <v>6269.6401366999999</v>
      </c>
      <c r="C171">
        <v>6309.1630858999997</v>
      </c>
      <c r="D171">
        <v>6360.1889647999997</v>
      </c>
      <c r="E171">
        <v>6309.1630858999997</v>
      </c>
      <c r="F171">
        <v>6440.3798827999999</v>
      </c>
      <c r="G171">
        <v>6090.0297852000003</v>
      </c>
      <c r="H171">
        <v>6063.8300780999998</v>
      </c>
      <c r="I171">
        <v>6142.9799805000002</v>
      </c>
      <c r="J171">
        <v>6187.1220702999999</v>
      </c>
      <c r="L171" t="str">
        <f t="shared" si="17"/>
        <v>08SEP2023:02:00:00</v>
      </c>
      <c r="M171">
        <v>2</v>
      </c>
      <c r="N171">
        <f t="shared" si="18"/>
        <v>39.522949199999857</v>
      </c>
      <c r="O171" t="str">
        <f t="shared" si="19"/>
        <v/>
      </c>
      <c r="P171">
        <f t="shared" si="20"/>
        <v>39.522949199999857</v>
      </c>
      <c r="Q171" t="str">
        <f t="shared" si="21"/>
        <v/>
      </c>
      <c r="R171">
        <f t="shared" si="22"/>
        <v>1</v>
      </c>
      <c r="S171">
        <f t="shared" si="23"/>
        <v>0.63038624766751927</v>
      </c>
    </row>
    <row r="172" spans="1:19" x14ac:dyDescent="0.3">
      <c r="A172" t="s">
        <v>246</v>
      </c>
      <c r="B172">
        <v>6248.5209961</v>
      </c>
      <c r="C172">
        <v>6214.6723633000001</v>
      </c>
      <c r="D172">
        <v>6275.8671875</v>
      </c>
      <c r="E172">
        <v>6214.6723633000001</v>
      </c>
      <c r="F172">
        <v>6371.1098633000001</v>
      </c>
      <c r="G172">
        <v>6066.1699219000002</v>
      </c>
      <c r="H172">
        <v>6051.7700194999998</v>
      </c>
      <c r="I172">
        <v>6143.9199219000002</v>
      </c>
      <c r="J172">
        <v>6157.6083983999997</v>
      </c>
      <c r="L172" t="str">
        <f t="shared" si="17"/>
        <v>08SEP2023:03:00:00</v>
      </c>
      <c r="M172">
        <v>3</v>
      </c>
      <c r="N172">
        <f t="shared" si="18"/>
        <v>-33.848632799999905</v>
      </c>
      <c r="O172">
        <f t="shared" si="19"/>
        <v>-33.848632799999905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0.54170631452029128</v>
      </c>
    </row>
    <row r="173" spans="1:19" x14ac:dyDescent="0.3">
      <c r="A173" t="s">
        <v>247</v>
      </c>
      <c r="B173">
        <v>6220.0131836</v>
      </c>
      <c r="C173">
        <v>6173.4101563000004</v>
      </c>
      <c r="D173">
        <v>6202.4682616999999</v>
      </c>
      <c r="E173">
        <v>6173.4101563000004</v>
      </c>
      <c r="F173">
        <v>6213.2900391000003</v>
      </c>
      <c r="G173">
        <v>5971.8901366999999</v>
      </c>
      <c r="H173">
        <v>5941.9799805000002</v>
      </c>
      <c r="I173">
        <v>6049.6699219000002</v>
      </c>
      <c r="J173">
        <v>6056.5068358999997</v>
      </c>
      <c r="L173" t="str">
        <f t="shared" si="17"/>
        <v>08SEP2023:04:00:00</v>
      </c>
      <c r="M173">
        <v>4</v>
      </c>
      <c r="N173">
        <f t="shared" si="18"/>
        <v>-46.603027299999667</v>
      </c>
      <c r="O173">
        <f t="shared" si="19"/>
        <v>-46.603027299999667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0.74924322383874609</v>
      </c>
    </row>
    <row r="174" spans="1:19" x14ac:dyDescent="0.3">
      <c r="A174" t="s">
        <v>248</v>
      </c>
      <c r="B174">
        <v>6173.3007813000004</v>
      </c>
      <c r="C174">
        <v>6132.4565430000002</v>
      </c>
      <c r="D174">
        <v>6184.2548827999999</v>
      </c>
      <c r="E174">
        <v>6132.4565430000002</v>
      </c>
      <c r="F174">
        <v>6072.4799805000002</v>
      </c>
      <c r="G174">
        <v>5930.0400391000003</v>
      </c>
      <c r="H174">
        <v>5884.0898438000004</v>
      </c>
      <c r="I174">
        <v>6021.2001952999999</v>
      </c>
      <c r="J174">
        <v>6008.6904297000001</v>
      </c>
      <c r="L174" t="str">
        <f t="shared" si="17"/>
        <v>08SEP2023:05:00:00</v>
      </c>
      <c r="M174">
        <v>5</v>
      </c>
      <c r="N174">
        <f t="shared" si="18"/>
        <v>-40.844238300000143</v>
      </c>
      <c r="O174">
        <f t="shared" si="19"/>
        <v>-40.844238300000143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0.6616272193268864</v>
      </c>
    </row>
    <row r="175" spans="1:19" x14ac:dyDescent="0.3">
      <c r="A175" t="s">
        <v>249</v>
      </c>
      <c r="B175">
        <v>6176.6938477000003</v>
      </c>
      <c r="C175">
        <v>6106.9418944999998</v>
      </c>
      <c r="D175">
        <v>6207.3959961</v>
      </c>
      <c r="E175">
        <v>6106.9418944999998</v>
      </c>
      <c r="F175">
        <v>5972.1298827999999</v>
      </c>
      <c r="G175">
        <v>5848.3598633000001</v>
      </c>
      <c r="H175">
        <v>5789.8598633000001</v>
      </c>
      <c r="I175">
        <v>5936.6201172000001</v>
      </c>
      <c r="J175">
        <v>5941.4726563000004</v>
      </c>
      <c r="L175" t="str">
        <f t="shared" si="17"/>
        <v>08SEP2023:06:00:00</v>
      </c>
      <c r="M175">
        <v>6</v>
      </c>
      <c r="N175">
        <f t="shared" si="18"/>
        <v>-69.751953200000571</v>
      </c>
      <c r="O175">
        <f t="shared" si="19"/>
        <v>-69.751953200000571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1.1292765178247248</v>
      </c>
    </row>
    <row r="176" spans="1:19" x14ac:dyDescent="0.3">
      <c r="A176" t="s">
        <v>250</v>
      </c>
      <c r="B176">
        <v>6283.4428711</v>
      </c>
      <c r="C176">
        <v>6126.6689452999999</v>
      </c>
      <c r="D176">
        <v>6251.1503905999998</v>
      </c>
      <c r="E176">
        <v>6126.6689452999999</v>
      </c>
      <c r="F176">
        <v>5956.9702147999997</v>
      </c>
      <c r="G176">
        <v>5881.0200194999998</v>
      </c>
      <c r="H176">
        <v>5842.25</v>
      </c>
      <c r="I176">
        <v>5961.6699219000002</v>
      </c>
      <c r="J176">
        <v>5975.2050780999998</v>
      </c>
      <c r="L176" t="str">
        <f t="shared" si="17"/>
        <v>08SEP2023:07:00:00</v>
      </c>
      <c r="M176">
        <v>7</v>
      </c>
      <c r="N176">
        <f t="shared" si="18"/>
        <v>-156.77392580000014</v>
      </c>
      <c r="O176">
        <f t="shared" si="19"/>
        <v>-156.77392580000014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2.4950322461124692</v>
      </c>
    </row>
    <row r="177" spans="1:19" x14ac:dyDescent="0.3">
      <c r="A177" t="s">
        <v>251</v>
      </c>
      <c r="B177">
        <v>6327.9853516000003</v>
      </c>
      <c r="C177">
        <v>6263.9228516000003</v>
      </c>
      <c r="D177">
        <v>6288.3525391000003</v>
      </c>
      <c r="E177">
        <v>6263.9228516000003</v>
      </c>
      <c r="F177">
        <v>5964.3798827999999</v>
      </c>
      <c r="G177">
        <v>5904.0297852000003</v>
      </c>
      <c r="H177">
        <v>5863.1499022999997</v>
      </c>
      <c r="I177">
        <v>5981.1801758000001</v>
      </c>
      <c r="J177">
        <v>5997.8105469000002</v>
      </c>
      <c r="L177" t="str">
        <f t="shared" si="17"/>
        <v>08SEP2023:08:00:00</v>
      </c>
      <c r="M177">
        <v>8</v>
      </c>
      <c r="N177">
        <f t="shared" si="18"/>
        <v>-64.0625</v>
      </c>
      <c r="O177">
        <f t="shared" si="19"/>
        <v>-64.0625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1.0123680198438214</v>
      </c>
    </row>
    <row r="178" spans="1:19" x14ac:dyDescent="0.3">
      <c r="A178" t="s">
        <v>252</v>
      </c>
      <c r="B178">
        <v>6309.4521483999997</v>
      </c>
      <c r="C178">
        <v>6251.8930664</v>
      </c>
      <c r="D178">
        <v>6276.5375977000003</v>
      </c>
      <c r="E178">
        <v>6251.8930664</v>
      </c>
      <c r="F178">
        <v>6132.6401366999999</v>
      </c>
      <c r="G178">
        <v>5940.0400391000003</v>
      </c>
      <c r="H178">
        <v>5890.1499022999997</v>
      </c>
      <c r="I178">
        <v>6009.2001952999999</v>
      </c>
      <c r="J178">
        <v>6032.3808594000002</v>
      </c>
      <c r="L178" t="str">
        <f t="shared" si="17"/>
        <v>08SEP2023:09:00:00</v>
      </c>
      <c r="M178">
        <v>9</v>
      </c>
      <c r="N178">
        <f t="shared" si="18"/>
        <v>-57.559081999999762</v>
      </c>
      <c r="O178">
        <f t="shared" si="19"/>
        <v>-57.559081999999762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0.9122675098597276</v>
      </c>
    </row>
    <row r="179" spans="1:19" x14ac:dyDescent="0.3">
      <c r="A179" t="s">
        <v>253</v>
      </c>
      <c r="B179">
        <v>6187.6762694999998</v>
      </c>
      <c r="C179">
        <v>6352.2036133000001</v>
      </c>
      <c r="D179">
        <v>6353.3642577999999</v>
      </c>
      <c r="E179">
        <v>6352.2036133000001</v>
      </c>
      <c r="F179">
        <v>6346.4902344000002</v>
      </c>
      <c r="G179">
        <v>6078.3198241999999</v>
      </c>
      <c r="H179">
        <v>6035.9199219000002</v>
      </c>
      <c r="I179">
        <v>6117.9199219000002</v>
      </c>
      <c r="J179">
        <v>6159.3056641000003</v>
      </c>
      <c r="L179" t="str">
        <f t="shared" si="17"/>
        <v>08SEP2023:10:00:00</v>
      </c>
      <c r="M179">
        <v>10</v>
      </c>
      <c r="N179">
        <f t="shared" si="18"/>
        <v>164.52734380000038</v>
      </c>
      <c r="O179" t="str">
        <f t="shared" si="19"/>
        <v/>
      </c>
      <c r="P179">
        <f t="shared" si="20"/>
        <v>164.52734380000038</v>
      </c>
      <c r="Q179" t="str">
        <f t="shared" si="21"/>
        <v/>
      </c>
      <c r="R179">
        <f t="shared" si="22"/>
        <v>1</v>
      </c>
      <c r="S179">
        <f t="shared" si="23"/>
        <v>2.6589520303604242</v>
      </c>
    </row>
    <row r="180" spans="1:19" x14ac:dyDescent="0.3">
      <c r="A180" t="s">
        <v>254</v>
      </c>
      <c r="B180">
        <v>6221.2231444999998</v>
      </c>
      <c r="C180">
        <v>6467.7846680000002</v>
      </c>
      <c r="D180">
        <v>6444.1879883000001</v>
      </c>
      <c r="E180">
        <v>6467.7846680000002</v>
      </c>
      <c r="F180">
        <v>6269.2797852000003</v>
      </c>
      <c r="G180">
        <v>6173.4399414</v>
      </c>
      <c r="H180">
        <v>6162.8598633000001</v>
      </c>
      <c r="I180">
        <v>6194.5600586</v>
      </c>
      <c r="J180">
        <v>6240.3359375</v>
      </c>
      <c r="L180" t="str">
        <f t="shared" si="17"/>
        <v>08SEP2023:11:00:00</v>
      </c>
      <c r="M180">
        <v>11</v>
      </c>
      <c r="N180">
        <f t="shared" si="18"/>
        <v>246.56152350000048</v>
      </c>
      <c r="O180" t="str">
        <f t="shared" si="19"/>
        <v/>
      </c>
      <c r="P180">
        <f t="shared" si="20"/>
        <v>246.56152350000048</v>
      </c>
      <c r="Q180" t="str">
        <f t="shared" si="21"/>
        <v/>
      </c>
      <c r="R180">
        <f t="shared" si="22"/>
        <v>1</v>
      </c>
      <c r="S180">
        <f t="shared" si="23"/>
        <v>3.9632322739938735</v>
      </c>
    </row>
    <row r="181" spans="1:19" x14ac:dyDescent="0.3">
      <c r="A181" t="s">
        <v>255</v>
      </c>
      <c r="B181">
        <v>6400.0195313000004</v>
      </c>
      <c r="C181">
        <v>6529.3793944999998</v>
      </c>
      <c r="D181">
        <v>6509.6674805000002</v>
      </c>
      <c r="E181">
        <v>6529.3793944999998</v>
      </c>
      <c r="F181">
        <v>6329.4399414</v>
      </c>
      <c r="G181">
        <v>6303.5200194999998</v>
      </c>
      <c r="H181">
        <v>6328.7299805000002</v>
      </c>
      <c r="I181">
        <v>6317.0400391000003</v>
      </c>
      <c r="J181">
        <v>6358.9609375</v>
      </c>
      <c r="L181" t="str">
        <f t="shared" si="17"/>
        <v>08SEP2023:12:00:00</v>
      </c>
      <c r="M181">
        <v>12</v>
      </c>
      <c r="N181">
        <f t="shared" si="18"/>
        <v>129.35986319999938</v>
      </c>
      <c r="O181" t="str">
        <f t="shared" si="19"/>
        <v/>
      </c>
      <c r="P181">
        <f t="shared" si="20"/>
        <v>129.35986319999938</v>
      </c>
      <c r="Q181" t="str">
        <f t="shared" si="21"/>
        <v/>
      </c>
      <c r="R181">
        <f t="shared" si="22"/>
        <v>1</v>
      </c>
      <c r="S181">
        <f t="shared" si="23"/>
        <v>2.0212416941440683</v>
      </c>
    </row>
    <row r="182" spans="1:19" x14ac:dyDescent="0.3">
      <c r="A182" t="s">
        <v>256</v>
      </c>
      <c r="B182">
        <v>6388.9189452999999</v>
      </c>
      <c r="C182">
        <v>6400.2578125</v>
      </c>
      <c r="D182">
        <v>6389.6577147999997</v>
      </c>
      <c r="E182">
        <v>6400.2578125</v>
      </c>
      <c r="F182">
        <v>6336.5800780999998</v>
      </c>
      <c r="G182">
        <v>6391.4301758000001</v>
      </c>
      <c r="H182">
        <v>6424.7299805000002</v>
      </c>
      <c r="I182">
        <v>6390.25</v>
      </c>
      <c r="J182">
        <v>6395.2270508000001</v>
      </c>
      <c r="L182" t="str">
        <f t="shared" si="17"/>
        <v>08SEP2023:13:00:00</v>
      </c>
      <c r="M182">
        <v>13</v>
      </c>
      <c r="N182">
        <f t="shared" si="18"/>
        <v>11.338867200000095</v>
      </c>
      <c r="O182" t="str">
        <f t="shared" si="19"/>
        <v/>
      </c>
      <c r="P182">
        <f t="shared" si="20"/>
        <v>11.338867200000095</v>
      </c>
      <c r="Q182" t="str">
        <f t="shared" si="21"/>
        <v/>
      </c>
      <c r="R182">
        <f t="shared" si="22"/>
        <v>1</v>
      </c>
      <c r="S182">
        <f t="shared" si="23"/>
        <v>0.1774770864535935</v>
      </c>
    </row>
    <row r="183" spans="1:19" x14ac:dyDescent="0.3">
      <c r="A183" t="s">
        <v>257</v>
      </c>
      <c r="B183">
        <v>6318.9506836</v>
      </c>
      <c r="C183">
        <v>6130.1796875</v>
      </c>
      <c r="D183">
        <v>6230.8291016000003</v>
      </c>
      <c r="E183">
        <v>6130.1796875</v>
      </c>
      <c r="F183">
        <v>6170.6201172000001</v>
      </c>
      <c r="G183">
        <v>6422.2900391000003</v>
      </c>
      <c r="H183">
        <v>6430.7099608999997</v>
      </c>
      <c r="I183">
        <v>6415.7001952999999</v>
      </c>
      <c r="J183">
        <v>6359.3798827999999</v>
      </c>
      <c r="L183" t="str">
        <f t="shared" si="17"/>
        <v>08SEP2023:14:00:00</v>
      </c>
      <c r="M183">
        <v>14</v>
      </c>
      <c r="N183">
        <f t="shared" si="18"/>
        <v>-188.77099610000005</v>
      </c>
      <c r="O183">
        <f t="shared" si="19"/>
        <v>-188.77099610000005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2.9873788474078489</v>
      </c>
    </row>
    <row r="184" spans="1:19" x14ac:dyDescent="0.3">
      <c r="A184" t="s">
        <v>258</v>
      </c>
      <c r="B184">
        <v>5781.3374022999997</v>
      </c>
      <c r="C184">
        <v>5959.0307616999999</v>
      </c>
      <c r="D184">
        <v>6067.8535155999998</v>
      </c>
      <c r="E184">
        <v>5959.0307616999999</v>
      </c>
      <c r="F184">
        <v>5920.7402344000002</v>
      </c>
      <c r="G184">
        <v>6274.9199219000002</v>
      </c>
      <c r="H184">
        <v>6234.9599608999997</v>
      </c>
      <c r="I184">
        <v>6243.3500977000003</v>
      </c>
      <c r="J184">
        <v>6176.6298827999999</v>
      </c>
      <c r="L184" t="str">
        <f t="shared" si="17"/>
        <v>08SEP2023:15:00:00</v>
      </c>
      <c r="M184">
        <v>15</v>
      </c>
      <c r="N184">
        <f t="shared" si="18"/>
        <v>177.69335940000019</v>
      </c>
      <c r="O184" t="str">
        <f t="shared" si="19"/>
        <v/>
      </c>
      <c r="P184">
        <f t="shared" si="20"/>
        <v>177.69335940000019</v>
      </c>
      <c r="Q184" t="str">
        <f t="shared" si="21"/>
        <v/>
      </c>
      <c r="R184">
        <f t="shared" si="22"/>
        <v>1</v>
      </c>
      <c r="S184">
        <f t="shared" si="23"/>
        <v>3.073568398365889</v>
      </c>
    </row>
    <row r="185" spans="1:19" x14ac:dyDescent="0.3">
      <c r="A185" t="s">
        <v>259</v>
      </c>
      <c r="B185">
        <v>5647.4130858999997</v>
      </c>
      <c r="C185">
        <v>5852.7641602000003</v>
      </c>
      <c r="D185">
        <v>5929.8198241999999</v>
      </c>
      <c r="E185">
        <v>5852.7641602000003</v>
      </c>
      <c r="F185">
        <v>5777.6201172000001</v>
      </c>
      <c r="G185">
        <v>6080.25</v>
      </c>
      <c r="H185">
        <v>5977.1401366999999</v>
      </c>
      <c r="I185">
        <v>6014.6499022999997</v>
      </c>
      <c r="J185">
        <v>5969.2880858999997</v>
      </c>
      <c r="L185" t="str">
        <f t="shared" si="17"/>
        <v>08SEP2023:16:00:00</v>
      </c>
      <c r="M185">
        <v>16</v>
      </c>
      <c r="N185">
        <f t="shared" si="18"/>
        <v>205.35107430000062</v>
      </c>
      <c r="O185" t="str">
        <f t="shared" si="19"/>
        <v/>
      </c>
      <c r="P185">
        <f t="shared" si="20"/>
        <v>205.35107430000062</v>
      </c>
      <c r="Q185" t="str">
        <f t="shared" si="21"/>
        <v/>
      </c>
      <c r="R185">
        <f t="shared" si="22"/>
        <v>1</v>
      </c>
      <c r="S185">
        <f t="shared" si="23"/>
        <v>3.6361971610099575</v>
      </c>
    </row>
    <row r="186" spans="1:19" x14ac:dyDescent="0.3">
      <c r="A186" t="s">
        <v>260</v>
      </c>
      <c r="B186">
        <v>5629.2744141000003</v>
      </c>
      <c r="C186">
        <v>5870.5668944999998</v>
      </c>
      <c r="D186">
        <v>5941.3408202999999</v>
      </c>
      <c r="E186">
        <v>5870.5668944999998</v>
      </c>
      <c r="F186">
        <v>5735.7299805000002</v>
      </c>
      <c r="G186">
        <v>6033.1601563000004</v>
      </c>
      <c r="H186">
        <v>5910.5898438000004</v>
      </c>
      <c r="I186">
        <v>5956.6499022999997</v>
      </c>
      <c r="J186">
        <v>5925.3291016000003</v>
      </c>
      <c r="L186" t="str">
        <f t="shared" si="17"/>
        <v>08SEP2023:17:00:00</v>
      </c>
      <c r="M186">
        <v>17</v>
      </c>
      <c r="N186">
        <f t="shared" si="18"/>
        <v>241.29248039999948</v>
      </c>
      <c r="O186" t="str">
        <f t="shared" si="19"/>
        <v/>
      </c>
      <c r="P186">
        <f t="shared" si="20"/>
        <v>241.29248039999948</v>
      </c>
      <c r="Q186" t="str">
        <f t="shared" si="21"/>
        <v/>
      </c>
      <c r="R186">
        <f t="shared" si="22"/>
        <v>1</v>
      </c>
      <c r="S186">
        <f t="shared" si="23"/>
        <v>4.2863868884348388</v>
      </c>
    </row>
    <row r="187" spans="1:19" x14ac:dyDescent="0.3">
      <c r="A187" t="s">
        <v>261</v>
      </c>
      <c r="B187">
        <v>5681.6054688000004</v>
      </c>
      <c r="C187">
        <v>5887.0571289</v>
      </c>
      <c r="D187">
        <v>5940.4624022999997</v>
      </c>
      <c r="E187">
        <v>5887.0571289</v>
      </c>
      <c r="F187">
        <v>5675.9399414</v>
      </c>
      <c r="G187">
        <v>5959</v>
      </c>
      <c r="H187">
        <v>5805.1201172000001</v>
      </c>
      <c r="I187">
        <v>5889.4702147999997</v>
      </c>
      <c r="J187">
        <v>5859.9638672000001</v>
      </c>
      <c r="L187" t="str">
        <f t="shared" si="17"/>
        <v>08SEP2023:18:00:00</v>
      </c>
      <c r="M187">
        <v>18</v>
      </c>
      <c r="N187">
        <f t="shared" si="18"/>
        <v>205.45166009999957</v>
      </c>
      <c r="O187" t="str">
        <f t="shared" si="19"/>
        <v/>
      </c>
      <c r="P187">
        <f t="shared" si="20"/>
        <v>205.45166009999957</v>
      </c>
      <c r="Q187" t="str">
        <f t="shared" si="21"/>
        <v/>
      </c>
      <c r="R187">
        <f t="shared" si="22"/>
        <v>1</v>
      </c>
      <c r="S187">
        <f t="shared" si="23"/>
        <v>3.6160845948951921</v>
      </c>
    </row>
    <row r="188" spans="1:19" x14ac:dyDescent="0.3">
      <c r="A188" t="s">
        <v>262</v>
      </c>
      <c r="B188">
        <v>5731.0756836</v>
      </c>
      <c r="C188">
        <v>5889.4604491999999</v>
      </c>
      <c r="D188">
        <v>5948.6054688000004</v>
      </c>
      <c r="E188">
        <v>5889.4604491999999</v>
      </c>
      <c r="F188">
        <v>5767.0698241999999</v>
      </c>
      <c r="G188">
        <v>5972.1201172000001</v>
      </c>
      <c r="H188">
        <v>5838.2402344000002</v>
      </c>
      <c r="I188">
        <v>5926.5800780999998</v>
      </c>
      <c r="J188">
        <v>5893.0864258000001</v>
      </c>
      <c r="L188" t="str">
        <f t="shared" si="17"/>
        <v>08SEP2023:19:00:00</v>
      </c>
      <c r="M188">
        <v>19</v>
      </c>
      <c r="N188">
        <f t="shared" si="18"/>
        <v>158.38476559999981</v>
      </c>
      <c r="O188" t="str">
        <f t="shared" si="19"/>
        <v/>
      </c>
      <c r="P188">
        <f t="shared" si="20"/>
        <v>158.38476559999981</v>
      </c>
      <c r="Q188" t="str">
        <f t="shared" si="21"/>
        <v/>
      </c>
      <c r="R188">
        <f t="shared" si="22"/>
        <v>1</v>
      </c>
      <c r="S188">
        <f t="shared" si="23"/>
        <v>2.7636132262784869</v>
      </c>
    </row>
    <row r="189" spans="1:19" x14ac:dyDescent="0.3">
      <c r="A189" t="s">
        <v>263</v>
      </c>
      <c r="B189">
        <v>5693.2792969000002</v>
      </c>
      <c r="C189">
        <v>5714.9873047000001</v>
      </c>
      <c r="D189">
        <v>5794.0791016000003</v>
      </c>
      <c r="E189">
        <v>5714.9873047000001</v>
      </c>
      <c r="F189">
        <v>5738.8500977000003</v>
      </c>
      <c r="G189">
        <v>6012.9199219000002</v>
      </c>
      <c r="H189">
        <v>5897.4501952999999</v>
      </c>
      <c r="I189">
        <v>5979.6000977000003</v>
      </c>
      <c r="J189">
        <v>5897.1074219000002</v>
      </c>
      <c r="L189" t="str">
        <f t="shared" si="17"/>
        <v>08SEP2023:20:00:00</v>
      </c>
      <c r="M189">
        <v>20</v>
      </c>
      <c r="N189">
        <f t="shared" si="18"/>
        <v>21.708007799999905</v>
      </c>
      <c r="O189" t="str">
        <f t="shared" si="19"/>
        <v/>
      </c>
      <c r="P189">
        <f t="shared" si="20"/>
        <v>21.708007799999905</v>
      </c>
      <c r="Q189" t="str">
        <f t="shared" si="21"/>
        <v/>
      </c>
      <c r="R189">
        <f t="shared" si="22"/>
        <v>1</v>
      </c>
      <c r="S189">
        <f t="shared" si="23"/>
        <v>0.38129181211643615</v>
      </c>
    </row>
    <row r="190" spans="1:19" x14ac:dyDescent="0.3">
      <c r="A190" t="s">
        <v>264</v>
      </c>
      <c r="B190">
        <v>5863.0395508000001</v>
      </c>
      <c r="C190">
        <v>5738.2607422000001</v>
      </c>
      <c r="D190">
        <v>5875.8598633000001</v>
      </c>
      <c r="E190">
        <v>5738.2607422000001</v>
      </c>
      <c r="F190">
        <v>5647.8798827999999</v>
      </c>
      <c r="G190">
        <v>6055.3100586</v>
      </c>
      <c r="H190">
        <v>5915.9301758000001</v>
      </c>
      <c r="I190">
        <v>5976.7597655999998</v>
      </c>
      <c r="J190">
        <v>5913.2978516000003</v>
      </c>
      <c r="L190" t="str">
        <f t="shared" si="17"/>
        <v>08SEP2023:21:00:00</v>
      </c>
      <c r="M190">
        <v>21</v>
      </c>
      <c r="N190">
        <f t="shared" si="18"/>
        <v>-124.77880860000005</v>
      </c>
      <c r="O190">
        <f t="shared" si="19"/>
        <v>-124.77880860000005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2.1282273046064346</v>
      </c>
    </row>
    <row r="191" spans="1:19" x14ac:dyDescent="0.3">
      <c r="A191" t="s">
        <v>265</v>
      </c>
      <c r="B191">
        <v>6486.6665039</v>
      </c>
      <c r="C191">
        <v>6127.4008789</v>
      </c>
      <c r="D191">
        <v>6150.2607422000001</v>
      </c>
      <c r="E191">
        <v>6127.4008789</v>
      </c>
      <c r="F191">
        <v>5736.6899414</v>
      </c>
      <c r="G191">
        <v>6180.2900391000003</v>
      </c>
      <c r="H191">
        <v>6103.1098633000001</v>
      </c>
      <c r="I191">
        <v>6136.2402344000002</v>
      </c>
      <c r="J191">
        <v>6093.5551758000001</v>
      </c>
      <c r="L191" t="str">
        <f t="shared" si="17"/>
        <v>08SEP2023:22:00:00</v>
      </c>
      <c r="M191">
        <v>22</v>
      </c>
      <c r="N191">
        <f t="shared" si="18"/>
        <v>-359.265625</v>
      </c>
      <c r="O191">
        <f t="shared" si="19"/>
        <v>-359.265625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5.5385246764882625</v>
      </c>
    </row>
    <row r="192" spans="1:19" x14ac:dyDescent="0.3">
      <c r="A192" t="s">
        <v>266</v>
      </c>
      <c r="B192">
        <v>6533.7680664</v>
      </c>
      <c r="C192">
        <v>6281.4072266000003</v>
      </c>
      <c r="D192">
        <v>6265.4018555000002</v>
      </c>
      <c r="E192">
        <v>6281.4072266000003</v>
      </c>
      <c r="F192">
        <v>5821.7001952999999</v>
      </c>
      <c r="G192">
        <v>6174.3300780999998</v>
      </c>
      <c r="H192">
        <v>5999.4599608999997</v>
      </c>
      <c r="I192">
        <v>6078.1298827999999</v>
      </c>
      <c r="J192">
        <v>6075.9604491999999</v>
      </c>
      <c r="L192" t="str">
        <f t="shared" si="17"/>
        <v>08SEP2023:23:00:00</v>
      </c>
      <c r="M192">
        <v>23</v>
      </c>
      <c r="N192">
        <f t="shared" si="18"/>
        <v>-252.36083979999967</v>
      </c>
      <c r="O192">
        <f t="shared" si="19"/>
        <v>-252.36083979999967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3.8624089076220667</v>
      </c>
    </row>
    <row r="193" spans="1:19" x14ac:dyDescent="0.3">
      <c r="A193" t="s">
        <v>267</v>
      </c>
      <c r="B193">
        <v>6556.3647461</v>
      </c>
      <c r="C193">
        <v>6513.7060547000001</v>
      </c>
      <c r="D193">
        <v>6416.4355469000002</v>
      </c>
      <c r="E193">
        <v>6513.7060547000001</v>
      </c>
      <c r="F193">
        <v>5920.5498047000001</v>
      </c>
      <c r="G193">
        <v>6146.1201172000001</v>
      </c>
      <c r="H193">
        <v>6041.1699219000002</v>
      </c>
      <c r="I193">
        <v>6117.8100586</v>
      </c>
      <c r="J193">
        <v>6137.6484375</v>
      </c>
      <c r="L193" t="str">
        <f t="shared" si="17"/>
        <v>09SEP2023:00:00:00</v>
      </c>
      <c r="M193">
        <v>24</v>
      </c>
      <c r="N193">
        <f t="shared" si="18"/>
        <v>-42.658691399999952</v>
      </c>
      <c r="O193">
        <f t="shared" si="19"/>
        <v>-42.658691399999952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0.65064548804084044</v>
      </c>
    </row>
    <row r="194" spans="1:19" x14ac:dyDescent="0.3">
      <c r="A194" t="s">
        <v>268</v>
      </c>
      <c r="B194">
        <v>6710.7255858999997</v>
      </c>
      <c r="C194">
        <v>6051.1201172000001</v>
      </c>
      <c r="D194">
        <v>6430.8872069999998</v>
      </c>
      <c r="E194">
        <v>6458.3422852000003</v>
      </c>
      <c r="F194">
        <v>6443.4501952999999</v>
      </c>
      <c r="G194">
        <v>6058.1000977000003</v>
      </c>
      <c r="H194">
        <v>6051.1201172000001</v>
      </c>
      <c r="I194">
        <v>6111.2202147999997</v>
      </c>
      <c r="J194">
        <v>6185.0346680000002</v>
      </c>
      <c r="L194" t="str">
        <f t="shared" si="17"/>
        <v>09SEP2023:01:00:00</v>
      </c>
      <c r="M194">
        <v>1</v>
      </c>
      <c r="N194">
        <f t="shared" si="18"/>
        <v>-659.60546869999962</v>
      </c>
      <c r="O194">
        <f t="shared" si="19"/>
        <v>-659.60546869999962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9.8291229503692712</v>
      </c>
    </row>
    <row r="195" spans="1:19" x14ac:dyDescent="0.3">
      <c r="A195" t="s">
        <v>269</v>
      </c>
      <c r="B195">
        <v>6620.9848633000001</v>
      </c>
      <c r="C195">
        <v>5943.8100586</v>
      </c>
      <c r="D195">
        <v>6382.6132813000004</v>
      </c>
      <c r="E195">
        <v>6380.5947266000003</v>
      </c>
      <c r="F195">
        <v>6354.6499022999997</v>
      </c>
      <c r="G195">
        <v>5964.75</v>
      </c>
      <c r="H195">
        <v>5943.8100586</v>
      </c>
      <c r="I195">
        <v>6021.9501952999999</v>
      </c>
      <c r="J195">
        <v>6098.1909180000002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-677.1748047000001</v>
      </c>
      <c r="O195">
        <f t="shared" ref="O195:O258" si="26">IF(N195&lt;0,N195,"")</f>
        <v>-677.1748047000001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10.227705072300767</v>
      </c>
    </row>
    <row r="196" spans="1:19" x14ac:dyDescent="0.3">
      <c r="A196" t="s">
        <v>270</v>
      </c>
      <c r="B196">
        <v>6433.1474608999997</v>
      </c>
      <c r="C196">
        <v>5942.6201172000001</v>
      </c>
      <c r="D196">
        <v>6305.6791991999999</v>
      </c>
      <c r="E196">
        <v>6321.6303711</v>
      </c>
      <c r="F196">
        <v>6312.3901366999999</v>
      </c>
      <c r="G196">
        <v>5959.9599608999997</v>
      </c>
      <c r="H196">
        <v>5942.6201172000001</v>
      </c>
      <c r="I196">
        <v>6028.8300780999998</v>
      </c>
      <c r="J196">
        <v>6079.8061522999997</v>
      </c>
      <c r="L196" t="str">
        <f t="shared" si="24"/>
        <v>09SEP2023:03:00:00</v>
      </c>
      <c r="M196">
        <v>3</v>
      </c>
      <c r="N196">
        <f t="shared" si="25"/>
        <v>-490.52734369999962</v>
      </c>
      <c r="O196">
        <f t="shared" si="26"/>
        <v>-490.52734369999962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7.6249976653166076</v>
      </c>
    </row>
    <row r="197" spans="1:19" x14ac:dyDescent="0.3">
      <c r="A197" t="s">
        <v>271</v>
      </c>
      <c r="B197">
        <v>6307.0034180000002</v>
      </c>
      <c r="C197">
        <v>5906.3999022999997</v>
      </c>
      <c r="D197">
        <v>6261.0454102000003</v>
      </c>
      <c r="E197">
        <v>6305.3583983999997</v>
      </c>
      <c r="F197">
        <v>6216.2998047000001</v>
      </c>
      <c r="G197">
        <v>5921.6499022999997</v>
      </c>
      <c r="H197">
        <v>5906.3999022999997</v>
      </c>
      <c r="I197">
        <v>5981.75</v>
      </c>
      <c r="J197">
        <v>6032.4492188000004</v>
      </c>
      <c r="L197" t="str">
        <f t="shared" si="24"/>
        <v>09SEP2023:04:00:00</v>
      </c>
      <c r="M197">
        <v>4</v>
      </c>
      <c r="N197">
        <f t="shared" si="25"/>
        <v>-400.60351570000057</v>
      </c>
      <c r="O197">
        <f t="shared" si="26"/>
        <v>-400.60351570000057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6.3517250451567868</v>
      </c>
    </row>
    <row r="198" spans="1:19" x14ac:dyDescent="0.3">
      <c r="A198" t="s">
        <v>272</v>
      </c>
      <c r="B198">
        <v>6186.9243164</v>
      </c>
      <c r="C198">
        <v>5846.5097655999998</v>
      </c>
      <c r="D198">
        <v>6178.2841797000001</v>
      </c>
      <c r="E198">
        <v>6205.6435547000001</v>
      </c>
      <c r="F198">
        <v>6075.0698241999999</v>
      </c>
      <c r="G198">
        <v>5882.3398438000004</v>
      </c>
      <c r="H198">
        <v>5846.5097655999998</v>
      </c>
      <c r="I198">
        <v>5916.9199219000002</v>
      </c>
      <c r="J198">
        <v>5960.4272461</v>
      </c>
      <c r="L198" t="str">
        <f t="shared" si="24"/>
        <v>09SEP2023:05:00:00</v>
      </c>
      <c r="M198">
        <v>5</v>
      </c>
      <c r="N198">
        <f t="shared" si="25"/>
        <v>-340.41455080000014</v>
      </c>
      <c r="O198">
        <f t="shared" si="26"/>
        <v>-340.41455080000014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5.5021612256940928</v>
      </c>
    </row>
    <row r="199" spans="1:19" x14ac:dyDescent="0.3">
      <c r="A199" t="s">
        <v>273</v>
      </c>
      <c r="B199">
        <v>6130.9702147999997</v>
      </c>
      <c r="C199">
        <v>5778.8100586</v>
      </c>
      <c r="D199">
        <v>6143.7290039</v>
      </c>
      <c r="E199">
        <v>6156.3085938000004</v>
      </c>
      <c r="F199">
        <v>5995.2900391000003</v>
      </c>
      <c r="G199">
        <v>5831.2099608999997</v>
      </c>
      <c r="H199">
        <v>5778.8100586</v>
      </c>
      <c r="I199">
        <v>5856.6601563000004</v>
      </c>
      <c r="J199">
        <v>5902.0371094000002</v>
      </c>
      <c r="L199" t="str">
        <f t="shared" si="24"/>
        <v>09SEP2023:06:00:00</v>
      </c>
      <c r="M199">
        <v>6</v>
      </c>
      <c r="N199">
        <f t="shared" si="25"/>
        <v>-352.16015619999962</v>
      </c>
      <c r="O199">
        <f t="shared" si="26"/>
        <v>-352.16015619999962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5.7439547716264281</v>
      </c>
    </row>
    <row r="200" spans="1:19" x14ac:dyDescent="0.3">
      <c r="A200" t="s">
        <v>274</v>
      </c>
      <c r="B200">
        <v>6118.3525391000003</v>
      </c>
      <c r="C200">
        <v>5787.3999022999997</v>
      </c>
      <c r="D200">
        <v>6167.1972655999998</v>
      </c>
      <c r="E200">
        <v>6214.3022461</v>
      </c>
      <c r="F200">
        <v>5943.7202147999997</v>
      </c>
      <c r="G200">
        <v>5835.4501952999999</v>
      </c>
      <c r="H200">
        <v>5787.3999022999997</v>
      </c>
      <c r="I200">
        <v>5856.2099608999997</v>
      </c>
      <c r="J200">
        <v>5904.4394530999998</v>
      </c>
      <c r="L200" t="str">
        <f t="shared" si="24"/>
        <v>09SEP2023:07:00:00</v>
      </c>
      <c r="M200">
        <v>7</v>
      </c>
      <c r="N200">
        <f t="shared" si="25"/>
        <v>-330.95263680000062</v>
      </c>
      <c r="O200">
        <f t="shared" si="26"/>
        <v>-330.95263680000062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5.4091789364050475</v>
      </c>
    </row>
    <row r="201" spans="1:19" x14ac:dyDescent="0.3">
      <c r="A201" t="s">
        <v>275</v>
      </c>
      <c r="B201">
        <v>6035.8354491999999</v>
      </c>
      <c r="C201">
        <v>5804.5097655999998</v>
      </c>
      <c r="D201">
        <v>6147.3764647999997</v>
      </c>
      <c r="E201">
        <v>6160.9599608999997</v>
      </c>
      <c r="F201">
        <v>5948.5698241999999</v>
      </c>
      <c r="G201">
        <v>5857.1098633000001</v>
      </c>
      <c r="H201">
        <v>5804.5097655999998</v>
      </c>
      <c r="I201">
        <v>5870.1000977000003</v>
      </c>
      <c r="J201">
        <v>5912.4267577999999</v>
      </c>
      <c r="L201" t="str">
        <f t="shared" si="24"/>
        <v>09SEP2023:08:00:00</v>
      </c>
      <c r="M201">
        <v>8</v>
      </c>
      <c r="N201">
        <f t="shared" si="25"/>
        <v>-231.32568360000005</v>
      </c>
      <c r="O201">
        <f t="shared" si="26"/>
        <v>-231.32568360000005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3.8325379402226809</v>
      </c>
    </row>
    <row r="202" spans="1:19" x14ac:dyDescent="0.3">
      <c r="A202" t="s">
        <v>276</v>
      </c>
      <c r="B202">
        <v>6292.0756836</v>
      </c>
      <c r="C202">
        <v>5891.1000977000003</v>
      </c>
      <c r="D202">
        <v>6210.3999022999997</v>
      </c>
      <c r="E202">
        <v>6173.5136719000002</v>
      </c>
      <c r="F202">
        <v>6167.1000977000003</v>
      </c>
      <c r="G202">
        <v>5931.7099608999997</v>
      </c>
      <c r="H202">
        <v>5891.1000977000003</v>
      </c>
      <c r="I202">
        <v>5963.5600586</v>
      </c>
      <c r="J202">
        <v>6008.359375</v>
      </c>
      <c r="L202" t="str">
        <f t="shared" si="24"/>
        <v>09SEP2023:09:00:00</v>
      </c>
      <c r="M202">
        <v>9</v>
      </c>
      <c r="N202">
        <f t="shared" si="25"/>
        <v>-400.97558589999971</v>
      </c>
      <c r="O202">
        <f t="shared" si="26"/>
        <v>-400.97558589999971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6.3727076097498916</v>
      </c>
    </row>
    <row r="203" spans="1:19" x14ac:dyDescent="0.3">
      <c r="A203" t="s">
        <v>277</v>
      </c>
      <c r="B203">
        <v>6398.6386719000002</v>
      </c>
      <c r="C203">
        <v>6019.7001952999999</v>
      </c>
      <c r="D203">
        <v>6332.7358397999997</v>
      </c>
      <c r="E203">
        <v>6265.4243164</v>
      </c>
      <c r="F203">
        <v>6351.2900391000003</v>
      </c>
      <c r="G203">
        <v>6046.8100586</v>
      </c>
      <c r="H203">
        <v>6019.7001952999999</v>
      </c>
      <c r="I203">
        <v>6083.8300780999998</v>
      </c>
      <c r="J203">
        <v>6137.4165039</v>
      </c>
      <c r="L203" t="str">
        <f t="shared" si="24"/>
        <v>09SEP2023:10:00:00</v>
      </c>
      <c r="M203">
        <v>10</v>
      </c>
      <c r="N203">
        <f t="shared" si="25"/>
        <v>-378.93847660000029</v>
      </c>
      <c r="O203">
        <f t="shared" si="26"/>
        <v>-378.93847660000029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5.9221733876633946</v>
      </c>
    </row>
    <row r="204" spans="1:19" x14ac:dyDescent="0.3">
      <c r="A204" t="s">
        <v>278</v>
      </c>
      <c r="B204">
        <v>6509.7675780999998</v>
      </c>
      <c r="C204">
        <v>6144.1000977000003</v>
      </c>
      <c r="D204">
        <v>6379.9267577999999</v>
      </c>
      <c r="E204">
        <v>6314.5668944999998</v>
      </c>
      <c r="F204">
        <v>6275.5297852000003</v>
      </c>
      <c r="G204">
        <v>6150.8198241999999</v>
      </c>
      <c r="H204">
        <v>6144.1000977000003</v>
      </c>
      <c r="I204">
        <v>6183.4702147999997</v>
      </c>
      <c r="J204">
        <v>6216.8916016000003</v>
      </c>
      <c r="L204" t="str">
        <f t="shared" si="24"/>
        <v>09SEP2023:11:00:00</v>
      </c>
      <c r="M204">
        <v>11</v>
      </c>
      <c r="N204">
        <f t="shared" si="25"/>
        <v>-365.66748039999948</v>
      </c>
      <c r="O204">
        <f t="shared" si="26"/>
        <v>-365.66748039999948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5.617212535055307</v>
      </c>
    </row>
    <row r="205" spans="1:19" x14ac:dyDescent="0.3">
      <c r="A205" t="s">
        <v>279</v>
      </c>
      <c r="B205">
        <v>6465.3754883000001</v>
      </c>
      <c r="C205">
        <v>6293.8701172000001</v>
      </c>
      <c r="D205">
        <v>6487.9936522999997</v>
      </c>
      <c r="E205">
        <v>6464.1376952999999</v>
      </c>
      <c r="F205">
        <v>6320.7998047000001</v>
      </c>
      <c r="G205">
        <v>6269.8901366999999</v>
      </c>
      <c r="H205">
        <v>6293.8701172000001</v>
      </c>
      <c r="I205">
        <v>6312.3300780999998</v>
      </c>
      <c r="J205">
        <v>6338.5283202999999</v>
      </c>
      <c r="L205" t="str">
        <f t="shared" si="24"/>
        <v>09SEP2023:12:00:00</v>
      </c>
      <c r="M205">
        <v>12</v>
      </c>
      <c r="N205">
        <f t="shared" si="25"/>
        <v>-171.50537110000005</v>
      </c>
      <c r="O205">
        <f t="shared" si="26"/>
        <v>-171.50537110000005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2.6526745648472074</v>
      </c>
    </row>
    <row r="206" spans="1:19" x14ac:dyDescent="0.3">
      <c r="A206" t="s">
        <v>280</v>
      </c>
      <c r="B206">
        <v>6510.4165039</v>
      </c>
      <c r="C206">
        <v>6387.7900391000003</v>
      </c>
      <c r="D206">
        <v>6500.9326172000001</v>
      </c>
      <c r="E206">
        <v>6504.5390625</v>
      </c>
      <c r="F206">
        <v>6316.7900391000003</v>
      </c>
      <c r="G206">
        <v>6356.4501952999999</v>
      </c>
      <c r="H206">
        <v>6387.7900391000003</v>
      </c>
      <c r="I206">
        <v>6389.3500977000003</v>
      </c>
      <c r="J206">
        <v>6400.6528319999998</v>
      </c>
      <c r="L206" t="str">
        <f t="shared" si="24"/>
        <v>09SEP2023:13:00:00</v>
      </c>
      <c r="M206">
        <v>13</v>
      </c>
      <c r="N206">
        <f t="shared" si="25"/>
        <v>-122.62646479999967</v>
      </c>
      <c r="O206">
        <f t="shared" si="26"/>
        <v>-122.62646479999967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1.8835425464183666</v>
      </c>
    </row>
    <row r="207" spans="1:19" x14ac:dyDescent="0.3">
      <c r="A207" t="s">
        <v>281</v>
      </c>
      <c r="B207">
        <v>6534.4838866999999</v>
      </c>
      <c r="C207">
        <v>6427.6098633000001</v>
      </c>
      <c r="D207">
        <v>6362.8476563000004</v>
      </c>
      <c r="E207">
        <v>6384.2978516000003</v>
      </c>
      <c r="F207">
        <v>6166.1699219000002</v>
      </c>
      <c r="G207">
        <v>6421.3100586</v>
      </c>
      <c r="H207">
        <v>6427.6098633000001</v>
      </c>
      <c r="I207">
        <v>6437.5</v>
      </c>
      <c r="J207">
        <v>6390.8505858999997</v>
      </c>
      <c r="L207" t="str">
        <f t="shared" si="24"/>
        <v>09SEP2023:14:00:00</v>
      </c>
      <c r="M207">
        <v>14</v>
      </c>
      <c r="N207">
        <f t="shared" si="25"/>
        <v>-106.87402339999971</v>
      </c>
      <c r="O207">
        <f t="shared" si="26"/>
        <v>-106.87402339999971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1.6355388620289721</v>
      </c>
    </row>
    <row r="208" spans="1:19" x14ac:dyDescent="0.3">
      <c r="A208" t="s">
        <v>282</v>
      </c>
      <c r="B208">
        <v>6542.1699219000002</v>
      </c>
      <c r="C208">
        <v>6378.7700194999998</v>
      </c>
      <c r="D208">
        <v>6267.5224608999997</v>
      </c>
      <c r="E208">
        <v>6209.2646483999997</v>
      </c>
      <c r="F208">
        <v>6031.4399414</v>
      </c>
      <c r="G208">
        <v>6414.1000977000003</v>
      </c>
      <c r="H208">
        <v>6378.7700194999998</v>
      </c>
      <c r="I208">
        <v>6383.7998047000001</v>
      </c>
      <c r="J208">
        <v>6326.8295897999997</v>
      </c>
      <c r="L208" t="str">
        <f t="shared" si="24"/>
        <v>09SEP2023:15:00:00</v>
      </c>
      <c r="M208">
        <v>15</v>
      </c>
      <c r="N208">
        <f t="shared" si="25"/>
        <v>-163.39990240000043</v>
      </c>
      <c r="O208">
        <f t="shared" si="26"/>
        <v>-163.39990240000043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2.4976407575874342</v>
      </c>
    </row>
    <row r="209" spans="1:19" x14ac:dyDescent="0.3">
      <c r="A209" t="s">
        <v>283</v>
      </c>
      <c r="B209">
        <v>6539.3637694999998</v>
      </c>
      <c r="C209">
        <v>6246.7099608999997</v>
      </c>
      <c r="D209">
        <v>6217.1054688000004</v>
      </c>
      <c r="E209">
        <v>6118.4438477000003</v>
      </c>
      <c r="F209">
        <v>5997.8598633000001</v>
      </c>
      <c r="G209">
        <v>6364.5297852000003</v>
      </c>
      <c r="H209">
        <v>6246.7099608999997</v>
      </c>
      <c r="I209">
        <v>6235.3398438000004</v>
      </c>
      <c r="J209">
        <v>6224.2753905999998</v>
      </c>
      <c r="L209" t="str">
        <f t="shared" si="24"/>
        <v>09SEP2023:16:00:00</v>
      </c>
      <c r="M209">
        <v>16</v>
      </c>
      <c r="N209">
        <f t="shared" si="25"/>
        <v>-292.65380860000005</v>
      </c>
      <c r="O209">
        <f t="shared" si="26"/>
        <v>-292.65380860000005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4.4752642445883746</v>
      </c>
    </row>
    <row r="210" spans="1:19" x14ac:dyDescent="0.3">
      <c r="A210" t="s">
        <v>284</v>
      </c>
      <c r="B210">
        <v>6366.5869141000003</v>
      </c>
      <c r="C210">
        <v>6184.4101563000004</v>
      </c>
      <c r="D210">
        <v>6147.0361327999999</v>
      </c>
      <c r="E210">
        <v>5992.7617188000004</v>
      </c>
      <c r="F210">
        <v>5962.4702147999997</v>
      </c>
      <c r="G210">
        <v>6316.6899414</v>
      </c>
      <c r="H210">
        <v>6184.4101563000004</v>
      </c>
      <c r="I210">
        <v>6168.3798827999999</v>
      </c>
      <c r="J210">
        <v>6163.1606444999998</v>
      </c>
      <c r="L210" t="str">
        <f t="shared" si="24"/>
        <v>09SEP2023:17:00:00</v>
      </c>
      <c r="M210">
        <v>17</v>
      </c>
      <c r="N210">
        <f t="shared" si="25"/>
        <v>-182.1767577999999</v>
      </c>
      <c r="O210">
        <f t="shared" si="26"/>
        <v>-182.1767577999999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2.8614508881758187</v>
      </c>
    </row>
    <row r="211" spans="1:19" x14ac:dyDescent="0.3">
      <c r="A211" t="s">
        <v>285</v>
      </c>
      <c r="B211">
        <v>6379.8935547000001</v>
      </c>
      <c r="C211">
        <v>6121.1899414</v>
      </c>
      <c r="D211">
        <v>6125.3608397999997</v>
      </c>
      <c r="E211">
        <v>5986.5751952999999</v>
      </c>
      <c r="F211">
        <v>5930.6699219000002</v>
      </c>
      <c r="G211">
        <v>6273.8901366999999</v>
      </c>
      <c r="H211">
        <v>6121.1899414</v>
      </c>
      <c r="I211">
        <v>6118.1000977000003</v>
      </c>
      <c r="J211">
        <v>6117.3154297000001</v>
      </c>
      <c r="L211" t="str">
        <f t="shared" si="24"/>
        <v>09SEP2023:18:00:00</v>
      </c>
      <c r="M211">
        <v>18</v>
      </c>
      <c r="N211">
        <f t="shared" si="25"/>
        <v>-258.70361330000014</v>
      </c>
      <c r="O211">
        <f t="shared" si="26"/>
        <v>-258.70361330000014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4.0549832231827114</v>
      </c>
    </row>
    <row r="212" spans="1:19" x14ac:dyDescent="0.3">
      <c r="A212" t="s">
        <v>286</v>
      </c>
      <c r="B212">
        <v>6388.1694336</v>
      </c>
      <c r="C212">
        <v>6032.25</v>
      </c>
      <c r="D212">
        <v>6115.3193358999997</v>
      </c>
      <c r="E212">
        <v>5969.2880858999997</v>
      </c>
      <c r="F212">
        <v>5950.9399414</v>
      </c>
      <c r="G212">
        <v>6197.2700194999998</v>
      </c>
      <c r="H212">
        <v>6032.25</v>
      </c>
      <c r="I212">
        <v>6045.7597655999998</v>
      </c>
      <c r="J212">
        <v>6061.2875977000003</v>
      </c>
      <c r="L212" t="str">
        <f t="shared" si="24"/>
        <v>09SEP2023:19:00:00</v>
      </c>
      <c r="M212">
        <v>19</v>
      </c>
      <c r="N212">
        <f t="shared" si="25"/>
        <v>-355.91943360000005</v>
      </c>
      <c r="O212">
        <f t="shared" si="26"/>
        <v>-355.91943360000005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5.5715402870807162</v>
      </c>
    </row>
    <row r="213" spans="1:19" x14ac:dyDescent="0.3">
      <c r="A213" t="s">
        <v>287</v>
      </c>
      <c r="B213">
        <v>6047.3784180000002</v>
      </c>
      <c r="C213">
        <v>5979.4399414</v>
      </c>
      <c r="D213">
        <v>5966.8574219000002</v>
      </c>
      <c r="E213">
        <v>5841.9125977000003</v>
      </c>
      <c r="F213">
        <v>5813.5200194999998</v>
      </c>
      <c r="G213">
        <v>6128.1000977000003</v>
      </c>
      <c r="H213">
        <v>5979.4399414</v>
      </c>
      <c r="I213">
        <v>6000.8999022999997</v>
      </c>
      <c r="J213">
        <v>5981.6352539</v>
      </c>
      <c r="L213" t="str">
        <f t="shared" si="24"/>
        <v>09SEP2023:20:00:00</v>
      </c>
      <c r="M213">
        <v>20</v>
      </c>
      <c r="N213">
        <f t="shared" si="25"/>
        <v>-67.938476600000286</v>
      </c>
      <c r="O213">
        <f t="shared" si="26"/>
        <v>-67.938476600000286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1.1234368333521456</v>
      </c>
    </row>
    <row r="214" spans="1:19" x14ac:dyDescent="0.3">
      <c r="A214" t="s">
        <v>288</v>
      </c>
      <c r="B214">
        <v>5699.8837891000003</v>
      </c>
      <c r="C214">
        <v>5991.2402344000002</v>
      </c>
      <c r="D214">
        <v>5872.6416016000003</v>
      </c>
      <c r="E214">
        <v>5770.1171875</v>
      </c>
      <c r="F214">
        <v>5666.2597655999998</v>
      </c>
      <c r="G214">
        <v>6141.4101563000004</v>
      </c>
      <c r="H214">
        <v>5991.2402344000002</v>
      </c>
      <c r="I214">
        <v>6004.9599608999997</v>
      </c>
      <c r="J214">
        <v>5954.1552733999997</v>
      </c>
      <c r="L214" t="str">
        <f t="shared" si="24"/>
        <v>09SEP2023:21:00:00</v>
      </c>
      <c r="M214">
        <v>21</v>
      </c>
      <c r="N214">
        <f t="shared" si="25"/>
        <v>291.3564452999999</v>
      </c>
      <c r="O214" t="str">
        <f t="shared" si="26"/>
        <v/>
      </c>
      <c r="P214">
        <f t="shared" si="27"/>
        <v>291.3564452999999</v>
      </c>
      <c r="Q214" t="str">
        <f t="shared" si="28"/>
        <v/>
      </c>
      <c r="R214">
        <f t="shared" si="29"/>
        <v>1</v>
      </c>
      <c r="S214">
        <f t="shared" si="30"/>
        <v>5.1116207993076372</v>
      </c>
    </row>
    <row r="215" spans="1:19" x14ac:dyDescent="0.3">
      <c r="A215" t="s">
        <v>289</v>
      </c>
      <c r="B215">
        <v>5861.5917969000002</v>
      </c>
      <c r="C215">
        <v>6088.6499022999997</v>
      </c>
      <c r="D215">
        <v>6106.3564452999999</v>
      </c>
      <c r="E215">
        <v>6127.0458983999997</v>
      </c>
      <c r="F215">
        <v>5731.6298827999999</v>
      </c>
      <c r="G215">
        <v>6202.6201172000001</v>
      </c>
      <c r="H215">
        <v>6088.6499022999997</v>
      </c>
      <c r="I215">
        <v>6090.0200194999998</v>
      </c>
      <c r="J215">
        <v>6068.2978516000003</v>
      </c>
      <c r="L215" t="str">
        <f t="shared" si="24"/>
        <v>09SEP2023:22:00:00</v>
      </c>
      <c r="M215">
        <v>22</v>
      </c>
      <c r="N215">
        <f t="shared" si="25"/>
        <v>227.05810539999948</v>
      </c>
      <c r="O215" t="str">
        <f t="shared" si="26"/>
        <v/>
      </c>
      <c r="P215">
        <f t="shared" si="27"/>
        <v>227.05810539999948</v>
      </c>
      <c r="Q215" t="str">
        <f t="shared" si="28"/>
        <v/>
      </c>
      <c r="R215">
        <f t="shared" si="29"/>
        <v>1</v>
      </c>
      <c r="S215">
        <f t="shared" si="30"/>
        <v>3.873659464312798</v>
      </c>
    </row>
    <row r="216" spans="1:19" x14ac:dyDescent="0.3">
      <c r="A216" t="s">
        <v>290</v>
      </c>
      <c r="B216">
        <v>6072.5488280999998</v>
      </c>
      <c r="C216">
        <v>5961.6298827999999</v>
      </c>
      <c r="D216">
        <v>6199.7573241999999</v>
      </c>
      <c r="E216">
        <v>6289.7480469000002</v>
      </c>
      <c r="F216">
        <v>5759.7299805000002</v>
      </c>
      <c r="G216">
        <v>6153.9501952999999</v>
      </c>
      <c r="H216">
        <v>5961.6298827999999</v>
      </c>
      <c r="I216">
        <v>5997.1201172000001</v>
      </c>
      <c r="J216">
        <v>6018.9448241999999</v>
      </c>
      <c r="L216" t="str">
        <f t="shared" si="24"/>
        <v>09SEP2023:23:00:00</v>
      </c>
      <c r="M216">
        <v>23</v>
      </c>
      <c r="N216">
        <f t="shared" si="25"/>
        <v>-110.9189452999999</v>
      </c>
      <c r="O216">
        <f t="shared" si="26"/>
        <v>-110.9189452999999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1.8265632511135297</v>
      </c>
    </row>
    <row r="217" spans="1:19" x14ac:dyDescent="0.3">
      <c r="A217" t="s">
        <v>291</v>
      </c>
      <c r="B217">
        <v>6251.3144530999998</v>
      </c>
      <c r="C217">
        <v>6029.4301758000001</v>
      </c>
      <c r="D217">
        <v>6294.2089844000002</v>
      </c>
      <c r="E217">
        <v>6341.3090819999998</v>
      </c>
      <c r="F217">
        <v>5904</v>
      </c>
      <c r="G217">
        <v>6146.9199219000002</v>
      </c>
      <c r="H217">
        <v>6029.4301758000001</v>
      </c>
      <c r="I217">
        <v>6071.8999022999997</v>
      </c>
      <c r="J217">
        <v>6094.3330077999999</v>
      </c>
      <c r="L217" t="str">
        <f t="shared" si="24"/>
        <v>10SEP2023:00:00:00</v>
      </c>
      <c r="M217">
        <v>24</v>
      </c>
      <c r="N217">
        <f t="shared" si="25"/>
        <v>-221.88427729999967</v>
      </c>
      <c r="O217">
        <f t="shared" si="26"/>
        <v>-221.88427729999967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3.5494019532159067</v>
      </c>
    </row>
    <row r="218" spans="1:19" x14ac:dyDescent="0.3">
      <c r="A218" t="s">
        <v>292</v>
      </c>
      <c r="B218">
        <v>6333.4409180000002</v>
      </c>
      <c r="C218">
        <v>6031.7099608999997</v>
      </c>
      <c r="D218">
        <v>6309.1484375</v>
      </c>
      <c r="E218">
        <v>6354.5253905999998</v>
      </c>
      <c r="F218">
        <v>6369.8300780999998</v>
      </c>
      <c r="G218">
        <v>6065.5800780999998</v>
      </c>
      <c r="H218">
        <v>6031.7099608999997</v>
      </c>
      <c r="I218">
        <v>5996.3999022999997</v>
      </c>
      <c r="J218">
        <v>6113.8037108999997</v>
      </c>
      <c r="L218" t="str">
        <f t="shared" si="24"/>
        <v>10SEP2023:01:00:00</v>
      </c>
      <c r="M218">
        <v>1</v>
      </c>
      <c r="N218">
        <f t="shared" si="25"/>
        <v>-301.73095710000052</v>
      </c>
      <c r="O218">
        <f t="shared" si="26"/>
        <v>-301.73095710000052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4.7640920789592265</v>
      </c>
    </row>
    <row r="219" spans="1:19" x14ac:dyDescent="0.3">
      <c r="A219" t="s">
        <v>293</v>
      </c>
      <c r="B219">
        <v>6167.6870116999999</v>
      </c>
      <c r="C219">
        <v>5948.8798827999999</v>
      </c>
      <c r="D219">
        <v>6212.5283202999999</v>
      </c>
      <c r="E219">
        <v>6251.4672852000003</v>
      </c>
      <c r="F219">
        <v>6241.4599608999997</v>
      </c>
      <c r="G219">
        <v>5964.6298827999999</v>
      </c>
      <c r="H219">
        <v>5948.8798827999999</v>
      </c>
      <c r="I219">
        <v>5900.2402344000002</v>
      </c>
      <c r="J219">
        <v>6017.8510741999999</v>
      </c>
      <c r="L219" t="str">
        <f t="shared" si="24"/>
        <v>10SEP2023:02:00:00</v>
      </c>
      <c r="M219">
        <v>2</v>
      </c>
      <c r="N219">
        <f t="shared" si="25"/>
        <v>-218.80712889999995</v>
      </c>
      <c r="O219">
        <f t="shared" si="26"/>
        <v>-218.80712889999995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3.5476367151077293</v>
      </c>
    </row>
    <row r="220" spans="1:19" x14ac:dyDescent="0.3">
      <c r="A220" t="s">
        <v>294</v>
      </c>
      <c r="B220">
        <v>6163.0571289</v>
      </c>
      <c r="C220">
        <v>6020.7299805000002</v>
      </c>
      <c r="D220">
        <v>6223.6933594000002</v>
      </c>
      <c r="E220">
        <v>6273.2524414</v>
      </c>
      <c r="F220">
        <v>6208.8300780999998</v>
      </c>
      <c r="G220">
        <v>5978.2998047000001</v>
      </c>
      <c r="H220">
        <v>6020.7299805000002</v>
      </c>
      <c r="I220">
        <v>5952.6699219000002</v>
      </c>
      <c r="J220">
        <v>6055.4716797000001</v>
      </c>
      <c r="L220" t="str">
        <f t="shared" si="24"/>
        <v>10SEP2023:03:00:00</v>
      </c>
      <c r="M220">
        <v>3</v>
      </c>
      <c r="N220">
        <f t="shared" si="25"/>
        <v>-142.32714839999971</v>
      </c>
      <c r="O220">
        <f t="shared" si="26"/>
        <v>-142.32714839999971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2.3093595503535869</v>
      </c>
    </row>
    <row r="221" spans="1:19" x14ac:dyDescent="0.3">
      <c r="A221" t="s">
        <v>295</v>
      </c>
      <c r="B221">
        <v>5948.4199219000002</v>
      </c>
      <c r="C221">
        <v>6033.7299805000002</v>
      </c>
      <c r="D221">
        <v>6227.5849608999997</v>
      </c>
      <c r="E221">
        <v>6271.6435547000001</v>
      </c>
      <c r="F221">
        <v>6117.7700194999998</v>
      </c>
      <c r="G221">
        <v>5951.9902344000002</v>
      </c>
      <c r="H221">
        <v>6033.7299805000002</v>
      </c>
      <c r="I221">
        <v>5927.7700194999998</v>
      </c>
      <c r="J221">
        <v>6040.9428711</v>
      </c>
      <c r="L221" t="str">
        <f t="shared" si="24"/>
        <v>10SEP2023:04:00:00</v>
      </c>
      <c r="M221">
        <v>4</v>
      </c>
      <c r="N221">
        <f t="shared" si="25"/>
        <v>85.310058600000048</v>
      </c>
      <c r="O221" t="str">
        <f t="shared" si="26"/>
        <v/>
      </c>
      <c r="P221">
        <f t="shared" si="27"/>
        <v>85.310058600000048</v>
      </c>
      <c r="Q221" t="str">
        <f t="shared" si="28"/>
        <v/>
      </c>
      <c r="R221">
        <f t="shared" si="29"/>
        <v>1</v>
      </c>
      <c r="S221">
        <f t="shared" si="30"/>
        <v>1.4341633529589641</v>
      </c>
    </row>
    <row r="222" spans="1:19" x14ac:dyDescent="0.3">
      <c r="A222" t="s">
        <v>296</v>
      </c>
      <c r="B222">
        <v>6038.0244141000003</v>
      </c>
      <c r="C222">
        <v>5995.4702147999997</v>
      </c>
      <c r="D222">
        <v>6233.6582030999998</v>
      </c>
      <c r="E222">
        <v>6250.0327147999997</v>
      </c>
      <c r="F222">
        <v>6018.9301758000001</v>
      </c>
      <c r="G222">
        <v>5905.1499022999997</v>
      </c>
      <c r="H222">
        <v>5995.4702147999997</v>
      </c>
      <c r="I222">
        <v>5874.7402344000002</v>
      </c>
      <c r="J222">
        <v>6000.203125</v>
      </c>
      <c r="L222" t="str">
        <f t="shared" si="24"/>
        <v>10SEP2023:05:00:00</v>
      </c>
      <c r="M222">
        <v>5</v>
      </c>
      <c r="N222">
        <f t="shared" si="25"/>
        <v>-42.554199300000619</v>
      </c>
      <c r="O222">
        <f t="shared" si="26"/>
        <v>-42.554199300000619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0.70477024240955388</v>
      </c>
    </row>
    <row r="223" spans="1:19" x14ac:dyDescent="0.3">
      <c r="A223" t="s">
        <v>297</v>
      </c>
      <c r="B223">
        <v>6109.4775391000003</v>
      </c>
      <c r="C223">
        <v>5915.9599608999997</v>
      </c>
      <c r="D223">
        <v>6214.0107422000001</v>
      </c>
      <c r="E223">
        <v>6239.6752930000002</v>
      </c>
      <c r="F223">
        <v>5990.6201172000001</v>
      </c>
      <c r="G223">
        <v>5842.5200194999998</v>
      </c>
      <c r="H223">
        <v>5915.9599608999997</v>
      </c>
      <c r="I223">
        <v>5798.0097655999998</v>
      </c>
      <c r="J223">
        <v>5940.3071289</v>
      </c>
      <c r="L223" t="str">
        <f t="shared" si="24"/>
        <v>10SEP2023:06:00:00</v>
      </c>
      <c r="M223">
        <v>6</v>
      </c>
      <c r="N223">
        <f t="shared" si="25"/>
        <v>-193.51757820000057</v>
      </c>
      <c r="O223">
        <f t="shared" si="26"/>
        <v>-193.51757820000057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3.1674979891735235</v>
      </c>
    </row>
    <row r="224" spans="1:19" x14ac:dyDescent="0.3">
      <c r="A224" t="s">
        <v>298</v>
      </c>
      <c r="B224">
        <v>6042.8930664</v>
      </c>
      <c r="C224">
        <v>5899.1899414</v>
      </c>
      <c r="D224">
        <v>6244.0815430000002</v>
      </c>
      <c r="E224">
        <v>6264.0126952999999</v>
      </c>
      <c r="F224">
        <v>5960.4301758000001</v>
      </c>
      <c r="G224">
        <v>5824.0097655999998</v>
      </c>
      <c r="H224">
        <v>5899.1899414</v>
      </c>
      <c r="I224">
        <v>5782.5498047000001</v>
      </c>
      <c r="J224">
        <v>5931.7827147999997</v>
      </c>
      <c r="L224" t="str">
        <f t="shared" si="24"/>
        <v>10SEP2023:07:00:00</v>
      </c>
      <c r="M224">
        <v>7</v>
      </c>
      <c r="N224">
        <f t="shared" si="25"/>
        <v>-143.703125</v>
      </c>
      <c r="O224">
        <f t="shared" si="26"/>
        <v>-143.703125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2.3780517613165357</v>
      </c>
    </row>
    <row r="225" spans="1:19" x14ac:dyDescent="0.3">
      <c r="A225" t="s">
        <v>299</v>
      </c>
      <c r="B225">
        <v>6089.2534180000002</v>
      </c>
      <c r="C225">
        <v>5894.0097655999998</v>
      </c>
      <c r="D225">
        <v>6234.625</v>
      </c>
      <c r="E225">
        <v>6169.2841797000001</v>
      </c>
      <c r="F225">
        <v>6024.6201172000001</v>
      </c>
      <c r="G225">
        <v>5834.1401366999999</v>
      </c>
      <c r="H225">
        <v>5894.0097655999998</v>
      </c>
      <c r="I225">
        <v>5782.8300780999998</v>
      </c>
      <c r="J225">
        <v>5935.8530272999997</v>
      </c>
      <c r="L225" t="str">
        <f t="shared" si="24"/>
        <v>10SEP2023:08:00:00</v>
      </c>
      <c r="M225">
        <v>8</v>
      </c>
      <c r="N225">
        <f t="shared" si="25"/>
        <v>-195.24365240000043</v>
      </c>
      <c r="O225">
        <f t="shared" si="26"/>
        <v>-195.24365240000043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3.2063643766714458</v>
      </c>
    </row>
    <row r="226" spans="1:19" x14ac:dyDescent="0.3">
      <c r="A226" t="s">
        <v>300</v>
      </c>
      <c r="B226">
        <v>6165.2924805000002</v>
      </c>
      <c r="C226">
        <v>5946.7299805000002</v>
      </c>
      <c r="D226">
        <v>6187.0576172000001</v>
      </c>
      <c r="E226">
        <v>6132.4067383000001</v>
      </c>
      <c r="F226">
        <v>6157.9902344000002</v>
      </c>
      <c r="G226">
        <v>5893.9799805000002</v>
      </c>
      <c r="H226">
        <v>5946.7299805000002</v>
      </c>
      <c r="I226">
        <v>5856.1298827999999</v>
      </c>
      <c r="J226">
        <v>5983.4663086</v>
      </c>
      <c r="L226" t="str">
        <f t="shared" si="24"/>
        <v>10SEP2023:09:00:00</v>
      </c>
      <c r="M226">
        <v>9</v>
      </c>
      <c r="N226">
        <f t="shared" si="25"/>
        <v>-218.5625</v>
      </c>
      <c r="O226">
        <f t="shared" si="26"/>
        <v>-218.5625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3.5450467385170144</v>
      </c>
    </row>
    <row r="227" spans="1:19" x14ac:dyDescent="0.3">
      <c r="A227" t="s">
        <v>301</v>
      </c>
      <c r="B227">
        <v>6343.4262694999998</v>
      </c>
      <c r="C227">
        <v>6042.6499022999997</v>
      </c>
      <c r="D227">
        <v>6214.4291991999999</v>
      </c>
      <c r="E227">
        <v>6091.7109375</v>
      </c>
      <c r="F227">
        <v>6261.5698241999999</v>
      </c>
      <c r="G227">
        <v>6008.6801758000001</v>
      </c>
      <c r="H227">
        <v>6042.6499022999997</v>
      </c>
      <c r="I227">
        <v>6005.8100586</v>
      </c>
      <c r="J227">
        <v>6084.4492188000004</v>
      </c>
      <c r="L227" t="str">
        <f t="shared" si="24"/>
        <v>10SEP2023:10:00:00</v>
      </c>
      <c r="M227">
        <v>10</v>
      </c>
      <c r="N227">
        <f t="shared" si="25"/>
        <v>-300.7763672000001</v>
      </c>
      <c r="O227">
        <f t="shared" si="26"/>
        <v>-300.7763672000001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4.7415443077847552</v>
      </c>
    </row>
    <row r="228" spans="1:19" x14ac:dyDescent="0.3">
      <c r="A228" t="s">
        <v>302</v>
      </c>
      <c r="B228">
        <v>6430.1914063000004</v>
      </c>
      <c r="C228">
        <v>6109.6601563000004</v>
      </c>
      <c r="D228">
        <v>6271.8696289</v>
      </c>
      <c r="E228">
        <v>6133.0117188000004</v>
      </c>
      <c r="F228">
        <v>6239.3100586</v>
      </c>
      <c r="G228">
        <v>6089.6098633000001</v>
      </c>
      <c r="H228">
        <v>6109.6601563000004</v>
      </c>
      <c r="I228">
        <v>6085.2998047000001</v>
      </c>
      <c r="J228">
        <v>6145.7539063000004</v>
      </c>
      <c r="L228" t="str">
        <f t="shared" si="24"/>
        <v>10SEP2023:11:00:00</v>
      </c>
      <c r="M228">
        <v>11</v>
      </c>
      <c r="N228">
        <f t="shared" si="25"/>
        <v>-320.53125</v>
      </c>
      <c r="O228">
        <f t="shared" si="26"/>
        <v>-320.53125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4.9847855179856468</v>
      </c>
    </row>
    <row r="229" spans="1:19" x14ac:dyDescent="0.3">
      <c r="A229" t="s">
        <v>303</v>
      </c>
      <c r="B229">
        <v>6384.9956055000002</v>
      </c>
      <c r="C229">
        <v>6228.2700194999998</v>
      </c>
      <c r="D229">
        <v>6423.0454102000003</v>
      </c>
      <c r="E229">
        <v>6371.7280272999997</v>
      </c>
      <c r="F229">
        <v>6286.2597655999998</v>
      </c>
      <c r="G229">
        <v>6211.4101563000004</v>
      </c>
      <c r="H229">
        <v>6228.2700194999998</v>
      </c>
      <c r="I229">
        <v>6213.0600586</v>
      </c>
      <c r="J229">
        <v>6266.7753905999998</v>
      </c>
      <c r="L229" t="str">
        <f t="shared" si="24"/>
        <v>10SEP2023:12:00:00</v>
      </c>
      <c r="M229">
        <v>12</v>
      </c>
      <c r="N229">
        <f t="shared" si="25"/>
        <v>-156.72558600000048</v>
      </c>
      <c r="O229">
        <f t="shared" si="26"/>
        <v>-156.72558600000048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2.4545919164767773</v>
      </c>
    </row>
    <row r="230" spans="1:19" x14ac:dyDescent="0.3">
      <c r="A230" t="s">
        <v>304</v>
      </c>
      <c r="B230">
        <v>6469.0063477000003</v>
      </c>
      <c r="C230">
        <v>6292.1499022999997</v>
      </c>
      <c r="D230">
        <v>6521.8417969000002</v>
      </c>
      <c r="E230">
        <v>6480.0571289</v>
      </c>
      <c r="F230">
        <v>6309.7202147999997</v>
      </c>
      <c r="G230">
        <v>6288.3798827999999</v>
      </c>
      <c r="H230">
        <v>6292.1499022999997</v>
      </c>
      <c r="I230">
        <v>6293.6298827999999</v>
      </c>
      <c r="J230">
        <v>6339.9121094000002</v>
      </c>
      <c r="L230" t="str">
        <f t="shared" si="24"/>
        <v>10SEP2023:13:00:00</v>
      </c>
      <c r="M230">
        <v>13</v>
      </c>
      <c r="N230">
        <f t="shared" si="25"/>
        <v>-176.85644540000067</v>
      </c>
      <c r="O230">
        <f t="shared" si="26"/>
        <v>-176.85644540000067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2.7339043416286097</v>
      </c>
    </row>
    <row r="231" spans="1:19" x14ac:dyDescent="0.3">
      <c r="A231" t="s">
        <v>305</v>
      </c>
      <c r="B231">
        <v>6576.4262694999998</v>
      </c>
      <c r="C231">
        <v>6348.5600586</v>
      </c>
      <c r="D231">
        <v>6499.2929688000004</v>
      </c>
      <c r="E231">
        <v>6456.8916016000003</v>
      </c>
      <c r="F231">
        <v>6235.9399414</v>
      </c>
      <c r="G231">
        <v>6366.3300780999998</v>
      </c>
      <c r="H231">
        <v>6348.5600586</v>
      </c>
      <c r="I231">
        <v>6371.6499022999997</v>
      </c>
      <c r="J231">
        <v>6376.1489258000001</v>
      </c>
      <c r="L231" t="str">
        <f t="shared" si="24"/>
        <v>10SEP2023:14:00:00</v>
      </c>
      <c r="M231">
        <v>14</v>
      </c>
      <c r="N231">
        <f t="shared" si="25"/>
        <v>-227.86621089999971</v>
      </c>
      <c r="O231">
        <f t="shared" si="26"/>
        <v>-227.86621089999971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3.4648941775078121</v>
      </c>
    </row>
    <row r="232" spans="1:19" x14ac:dyDescent="0.3">
      <c r="A232" t="s">
        <v>306</v>
      </c>
      <c r="B232">
        <v>6586.0327147999997</v>
      </c>
      <c r="C232">
        <v>6356.7299805000002</v>
      </c>
      <c r="D232">
        <v>6332.2539063000004</v>
      </c>
      <c r="E232">
        <v>6179.5488280999998</v>
      </c>
      <c r="F232">
        <v>6225.8701172000001</v>
      </c>
      <c r="G232">
        <v>6387.7001952999999</v>
      </c>
      <c r="H232">
        <v>6356.7299805000002</v>
      </c>
      <c r="I232">
        <v>6375.4199219000002</v>
      </c>
      <c r="J232">
        <v>6347.453125</v>
      </c>
      <c r="L232" t="str">
        <f t="shared" si="24"/>
        <v>10SEP2023:15:00:00</v>
      </c>
      <c r="M232">
        <v>15</v>
      </c>
      <c r="N232">
        <f t="shared" si="25"/>
        <v>-229.30273429999943</v>
      </c>
      <c r="O232">
        <f t="shared" si="26"/>
        <v>-229.30273429999943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3.4816519174694491</v>
      </c>
    </row>
    <row r="233" spans="1:19" x14ac:dyDescent="0.3">
      <c r="A233" t="s">
        <v>307</v>
      </c>
      <c r="B233">
        <v>6607.9672852000003</v>
      </c>
      <c r="C233">
        <v>6263.4702147999997</v>
      </c>
      <c r="D233">
        <v>6232.1176758000001</v>
      </c>
      <c r="E233">
        <v>6089.7949219000002</v>
      </c>
      <c r="F233">
        <v>6176.5498047000001</v>
      </c>
      <c r="G233">
        <v>6336.1601563000004</v>
      </c>
      <c r="H233">
        <v>6263.4702147999997</v>
      </c>
      <c r="I233">
        <v>6256.7202147999997</v>
      </c>
      <c r="J233">
        <v>6253.7519530999998</v>
      </c>
      <c r="L233" t="str">
        <f t="shared" si="24"/>
        <v>10SEP2023:16:00:00</v>
      </c>
      <c r="M233">
        <v>16</v>
      </c>
      <c r="N233">
        <f t="shared" si="25"/>
        <v>-344.49707040000067</v>
      </c>
      <c r="O233">
        <f t="shared" si="26"/>
        <v>-344.49707040000067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5.2133592000610811</v>
      </c>
    </row>
    <row r="234" spans="1:19" x14ac:dyDescent="0.3">
      <c r="A234" t="s">
        <v>308</v>
      </c>
      <c r="B234">
        <v>6593.1791991999999</v>
      </c>
      <c r="C234">
        <v>6241.7700194999998</v>
      </c>
      <c r="D234">
        <v>6114.1381836</v>
      </c>
      <c r="E234">
        <v>5961.8129883000001</v>
      </c>
      <c r="F234">
        <v>6153.4799805000002</v>
      </c>
      <c r="G234">
        <v>6315.1401366999999</v>
      </c>
      <c r="H234">
        <v>6241.7700194999998</v>
      </c>
      <c r="I234">
        <v>6232.6899414</v>
      </c>
      <c r="J234">
        <v>6212.0278319999998</v>
      </c>
      <c r="L234" t="str">
        <f t="shared" si="24"/>
        <v>10SEP2023:17:00:00</v>
      </c>
      <c r="M234">
        <v>17</v>
      </c>
      <c r="N234">
        <f t="shared" si="25"/>
        <v>-351.4091797000001</v>
      </c>
      <c r="O234">
        <f t="shared" si="26"/>
        <v>-351.4091797000001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5.32988970999968</v>
      </c>
    </row>
    <row r="235" spans="1:19" x14ac:dyDescent="0.3">
      <c r="A235" t="s">
        <v>309</v>
      </c>
      <c r="B235">
        <v>6572.4653319999998</v>
      </c>
      <c r="C235">
        <v>6221.8100586</v>
      </c>
      <c r="D235">
        <v>6076.5209961</v>
      </c>
      <c r="E235">
        <v>5935.5639647999997</v>
      </c>
      <c r="F235">
        <v>6106.4199219000002</v>
      </c>
      <c r="G235">
        <v>6294.25</v>
      </c>
      <c r="H235">
        <v>6221.8100586</v>
      </c>
      <c r="I235">
        <v>6187.3398438000004</v>
      </c>
      <c r="J235">
        <v>6178.1166991999999</v>
      </c>
      <c r="L235" t="str">
        <f t="shared" si="24"/>
        <v>10SEP2023:18:00:00</v>
      </c>
      <c r="M235">
        <v>18</v>
      </c>
      <c r="N235">
        <f t="shared" si="25"/>
        <v>-350.65527339999971</v>
      </c>
      <c r="O235">
        <f t="shared" si="26"/>
        <v>-350.65527339999971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5.3352167822434966</v>
      </c>
    </row>
    <row r="236" spans="1:19" x14ac:dyDescent="0.3">
      <c r="A236" t="s">
        <v>310</v>
      </c>
      <c r="B236">
        <v>6532.2807616999999</v>
      </c>
      <c r="C236">
        <v>6179.6000977000003</v>
      </c>
      <c r="D236">
        <v>6073.6210938000004</v>
      </c>
      <c r="E236">
        <v>5934.1245116999999</v>
      </c>
      <c r="F236">
        <v>6169.4599608999997</v>
      </c>
      <c r="G236">
        <v>6229.7700194999998</v>
      </c>
      <c r="H236">
        <v>6179.6000977000003</v>
      </c>
      <c r="I236">
        <v>6123.4702147999997</v>
      </c>
      <c r="J236">
        <v>6145.5683594000002</v>
      </c>
      <c r="L236" t="str">
        <f t="shared" si="24"/>
        <v>10SEP2023:19:00:00</v>
      </c>
      <c r="M236">
        <v>19</v>
      </c>
      <c r="N236">
        <f t="shared" si="25"/>
        <v>-352.68066399999952</v>
      </c>
      <c r="O236">
        <f t="shared" si="26"/>
        <v>-352.68066399999952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5.3990432571091107</v>
      </c>
    </row>
    <row r="237" spans="1:19" x14ac:dyDescent="0.3">
      <c r="A237" t="s">
        <v>311</v>
      </c>
      <c r="B237">
        <v>6384.8046875</v>
      </c>
      <c r="C237">
        <v>6131.0800780999998</v>
      </c>
      <c r="D237">
        <v>5949.9135741999999</v>
      </c>
      <c r="E237">
        <v>5828.2412108999997</v>
      </c>
      <c r="F237">
        <v>5990.2900391000003</v>
      </c>
      <c r="G237">
        <v>6152.1098633000001</v>
      </c>
      <c r="H237">
        <v>6131.0800780999998</v>
      </c>
      <c r="I237">
        <v>6050.25</v>
      </c>
      <c r="J237">
        <v>6058.6220702999999</v>
      </c>
      <c r="L237" t="str">
        <f t="shared" si="24"/>
        <v>10SEP2023:20:00:00</v>
      </c>
      <c r="M237">
        <v>20</v>
      </c>
      <c r="N237">
        <f t="shared" si="25"/>
        <v>-253.72460940000019</v>
      </c>
      <c r="O237">
        <f t="shared" si="26"/>
        <v>-253.72460940000019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3.9738820812598301</v>
      </c>
    </row>
    <row r="238" spans="1:19" x14ac:dyDescent="0.3">
      <c r="A238" t="s">
        <v>312</v>
      </c>
      <c r="B238">
        <v>6668.0537108999997</v>
      </c>
      <c r="C238">
        <v>6072.6899414</v>
      </c>
      <c r="D238">
        <v>5972.4960938000004</v>
      </c>
      <c r="E238">
        <v>5866.1176758000001</v>
      </c>
      <c r="F238">
        <v>5763.8598633000001</v>
      </c>
      <c r="G238">
        <v>6116.3100586</v>
      </c>
      <c r="H238">
        <v>6072.6899414</v>
      </c>
      <c r="I238">
        <v>5989.1499022999997</v>
      </c>
      <c r="J238">
        <v>6001.0683594000002</v>
      </c>
      <c r="L238" t="str">
        <f t="shared" si="24"/>
        <v>10SEP2023:21:00:00</v>
      </c>
      <c r="M238">
        <v>21</v>
      </c>
      <c r="N238">
        <f t="shared" si="25"/>
        <v>-595.36376949999976</v>
      </c>
      <c r="O238">
        <f t="shared" si="26"/>
        <v>-595.36376949999976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8.9285988882600407</v>
      </c>
    </row>
    <row r="239" spans="1:19" x14ac:dyDescent="0.3">
      <c r="A239" t="s">
        <v>313</v>
      </c>
      <c r="B239">
        <v>6710.5131836</v>
      </c>
      <c r="C239">
        <v>6107.6601563000004</v>
      </c>
      <c r="D239">
        <v>6294.609375</v>
      </c>
      <c r="E239">
        <v>6326.9375</v>
      </c>
      <c r="F239">
        <v>5701.1201172000001</v>
      </c>
      <c r="G239">
        <v>6154.0800780999998</v>
      </c>
      <c r="H239">
        <v>6107.6601563000004</v>
      </c>
      <c r="I239">
        <v>6017.5297852000003</v>
      </c>
      <c r="J239">
        <v>6081.9990233999997</v>
      </c>
      <c r="L239" t="str">
        <f t="shared" si="24"/>
        <v>10SEP2023:22:00:00</v>
      </c>
      <c r="M239">
        <v>22</v>
      </c>
      <c r="N239">
        <f t="shared" si="25"/>
        <v>-602.85302729999967</v>
      </c>
      <c r="O239">
        <f t="shared" si="26"/>
        <v>-602.85302729999967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8.9837097522336755</v>
      </c>
    </row>
    <row r="240" spans="1:19" x14ac:dyDescent="0.3">
      <c r="A240" t="s">
        <v>314</v>
      </c>
      <c r="B240">
        <v>6572.8818358999997</v>
      </c>
      <c r="C240">
        <v>5984.9399414</v>
      </c>
      <c r="D240">
        <v>6397.2553711</v>
      </c>
      <c r="E240">
        <v>6421.7993164</v>
      </c>
      <c r="F240">
        <v>5734.9501952999999</v>
      </c>
      <c r="G240">
        <v>6107.5800780999998</v>
      </c>
      <c r="H240">
        <v>5984.9399414</v>
      </c>
      <c r="I240">
        <v>5930.6899414</v>
      </c>
      <c r="J240">
        <v>6038.3930664</v>
      </c>
      <c r="L240" t="str">
        <f t="shared" si="24"/>
        <v>10SEP2023:23:00:00</v>
      </c>
      <c r="M240">
        <v>23</v>
      </c>
      <c r="N240">
        <f t="shared" si="25"/>
        <v>-587.94189449999976</v>
      </c>
      <c r="O240">
        <f t="shared" si="26"/>
        <v>-587.94189449999976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8.9449637035730341</v>
      </c>
    </row>
    <row r="241" spans="1:19" x14ac:dyDescent="0.3">
      <c r="A241" t="s">
        <v>315</v>
      </c>
      <c r="B241">
        <v>6298.3540039</v>
      </c>
      <c r="C241">
        <v>6031.1801758000001</v>
      </c>
      <c r="D241">
        <v>6429.5634766000003</v>
      </c>
      <c r="E241">
        <v>6428.8554688000004</v>
      </c>
      <c r="F241">
        <v>5972.4301758000001</v>
      </c>
      <c r="G241">
        <v>6130.8901366999999</v>
      </c>
      <c r="H241">
        <v>6031.1801758000001</v>
      </c>
      <c r="I241">
        <v>6023.2998047000001</v>
      </c>
      <c r="J241">
        <v>6112.5888672000001</v>
      </c>
      <c r="L241" t="str">
        <f t="shared" si="24"/>
        <v>11SEP2023:00:00:00</v>
      </c>
      <c r="M241">
        <v>24</v>
      </c>
      <c r="N241">
        <f t="shared" si="25"/>
        <v>-267.17382809999981</v>
      </c>
      <c r="O241">
        <f t="shared" si="26"/>
        <v>-267.17382809999981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4.2419627085832783</v>
      </c>
    </row>
    <row r="242" spans="1:19" x14ac:dyDescent="0.3">
      <c r="A242" t="s">
        <v>316</v>
      </c>
      <c r="B242">
        <v>6208.7861327999999</v>
      </c>
      <c r="C242">
        <v>6277.7797852000003</v>
      </c>
      <c r="D242">
        <v>6348.5859375</v>
      </c>
      <c r="E242">
        <v>6490.4750977000003</v>
      </c>
      <c r="F242">
        <v>6608.0800780999998</v>
      </c>
      <c r="G242">
        <v>6210.6801758000001</v>
      </c>
      <c r="H242">
        <v>6207.6000977000003</v>
      </c>
      <c r="I242">
        <v>6277.7797852000003</v>
      </c>
      <c r="J242">
        <v>6297.2075194999998</v>
      </c>
      <c r="L242" t="str">
        <f t="shared" si="24"/>
        <v>11SEP2023:01:00:00</v>
      </c>
      <c r="M242">
        <v>1</v>
      </c>
      <c r="N242">
        <f t="shared" si="25"/>
        <v>68.993652400000428</v>
      </c>
      <c r="O242" t="str">
        <f t="shared" si="26"/>
        <v/>
      </c>
      <c r="P242">
        <f t="shared" si="27"/>
        <v>68.993652400000428</v>
      </c>
      <c r="Q242" t="str">
        <f t="shared" si="28"/>
        <v/>
      </c>
      <c r="R242">
        <f t="shared" si="29"/>
        <v>1</v>
      </c>
      <c r="S242">
        <f t="shared" si="30"/>
        <v>1.1112261064287312</v>
      </c>
    </row>
    <row r="243" spans="1:19" x14ac:dyDescent="0.3">
      <c r="A243" t="s">
        <v>317</v>
      </c>
      <c r="B243">
        <v>6278.9355469000002</v>
      </c>
      <c r="C243">
        <v>6238.5097655999998</v>
      </c>
      <c r="D243">
        <v>6287.4033202999999</v>
      </c>
      <c r="E243">
        <v>6444.3540039</v>
      </c>
      <c r="F243">
        <v>6538.9799805000002</v>
      </c>
      <c r="G243">
        <v>6156.2797852000003</v>
      </c>
      <c r="H243">
        <v>6117.1298827999999</v>
      </c>
      <c r="I243">
        <v>6238.5097655999998</v>
      </c>
      <c r="J243">
        <v>6233.6982422000001</v>
      </c>
      <c r="L243" t="str">
        <f t="shared" si="24"/>
        <v>11SEP2023:02:00:00</v>
      </c>
      <c r="M243">
        <v>2</v>
      </c>
      <c r="N243">
        <f t="shared" si="25"/>
        <v>-40.425781300000381</v>
      </c>
      <c r="O243">
        <f t="shared" si="26"/>
        <v>-40.425781300000381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0.64383176094169603</v>
      </c>
    </row>
    <row r="244" spans="1:19" x14ac:dyDescent="0.3">
      <c r="A244" t="s">
        <v>318</v>
      </c>
      <c r="B244">
        <v>6194.9604491999999</v>
      </c>
      <c r="C244">
        <v>6270.6601563000004</v>
      </c>
      <c r="D244">
        <v>6210.234375</v>
      </c>
      <c r="E244">
        <v>6323.1191405999998</v>
      </c>
      <c r="F244">
        <v>6476.5200194999998</v>
      </c>
      <c r="G244">
        <v>6179.2099608999997</v>
      </c>
      <c r="H244">
        <v>6160.8701172000001</v>
      </c>
      <c r="I244">
        <v>6270.6601563000004</v>
      </c>
      <c r="J244">
        <v>6237.0795897999997</v>
      </c>
      <c r="L244" t="str">
        <f t="shared" si="24"/>
        <v>11SEP2023:03:00:00</v>
      </c>
      <c r="M244">
        <v>3</v>
      </c>
      <c r="N244">
        <f t="shared" si="25"/>
        <v>75.699707100000523</v>
      </c>
      <c r="O244" t="str">
        <f t="shared" si="26"/>
        <v/>
      </c>
      <c r="P244">
        <f t="shared" si="27"/>
        <v>75.699707100000523</v>
      </c>
      <c r="Q244" t="str">
        <f t="shared" si="28"/>
        <v/>
      </c>
      <c r="R244">
        <f t="shared" si="29"/>
        <v>1</v>
      </c>
      <c r="S244">
        <f t="shared" si="30"/>
        <v>1.2219562613959252</v>
      </c>
    </row>
    <row r="245" spans="1:19" x14ac:dyDescent="0.3">
      <c r="A245" t="s">
        <v>319</v>
      </c>
      <c r="B245">
        <v>6173.7265625</v>
      </c>
      <c r="C245">
        <v>6246.4101563000004</v>
      </c>
      <c r="D245">
        <v>6173.0366211</v>
      </c>
      <c r="E245">
        <v>6195.8403319999998</v>
      </c>
      <c r="F245">
        <v>6384.8300780999998</v>
      </c>
      <c r="G245">
        <v>6151.8100586</v>
      </c>
      <c r="H245">
        <v>6130.6000977000003</v>
      </c>
      <c r="I245">
        <v>6246.4101563000004</v>
      </c>
      <c r="J245">
        <v>6201.375</v>
      </c>
      <c r="L245" t="str">
        <f t="shared" si="24"/>
        <v>11SEP2023:04:00:00</v>
      </c>
      <c r="M245">
        <v>4</v>
      </c>
      <c r="N245">
        <f t="shared" si="25"/>
        <v>72.683593800000381</v>
      </c>
      <c r="O245" t="str">
        <f t="shared" si="26"/>
        <v/>
      </c>
      <c r="P245">
        <f t="shared" si="27"/>
        <v>72.683593800000381</v>
      </c>
      <c r="Q245" t="str">
        <f t="shared" si="28"/>
        <v/>
      </c>
      <c r="R245">
        <f t="shared" si="29"/>
        <v>1</v>
      </c>
      <c r="S245">
        <f t="shared" si="30"/>
        <v>1.1773050371470899</v>
      </c>
    </row>
    <row r="246" spans="1:19" x14ac:dyDescent="0.3">
      <c r="A246" t="s">
        <v>320</v>
      </c>
      <c r="B246">
        <v>6184.2465819999998</v>
      </c>
      <c r="C246">
        <v>6258.1499022999997</v>
      </c>
      <c r="D246">
        <v>6132.7661133000001</v>
      </c>
      <c r="E246">
        <v>6109.6088866999999</v>
      </c>
      <c r="F246">
        <v>6347.4301758000001</v>
      </c>
      <c r="G246">
        <v>6163.3598633000001</v>
      </c>
      <c r="H246">
        <v>6081.8901366999999</v>
      </c>
      <c r="I246">
        <v>6258.1499022999997</v>
      </c>
      <c r="J246">
        <v>6179.6445313000004</v>
      </c>
      <c r="L246" t="str">
        <f t="shared" si="24"/>
        <v>11SEP2023:05:00:00</v>
      </c>
      <c r="M246">
        <v>5</v>
      </c>
      <c r="N246">
        <f t="shared" si="25"/>
        <v>73.903320299999905</v>
      </c>
      <c r="O246" t="str">
        <f t="shared" si="26"/>
        <v/>
      </c>
      <c r="P246">
        <f t="shared" si="27"/>
        <v>73.903320299999905</v>
      </c>
      <c r="Q246" t="str">
        <f t="shared" si="28"/>
        <v/>
      </c>
      <c r="R246">
        <f t="shared" si="29"/>
        <v>1</v>
      </c>
      <c r="S246">
        <f t="shared" si="30"/>
        <v>1.1950254460277261</v>
      </c>
    </row>
    <row r="247" spans="1:19" x14ac:dyDescent="0.3">
      <c r="A247" t="s">
        <v>321</v>
      </c>
      <c r="B247">
        <v>6269.4736327999999</v>
      </c>
      <c r="C247">
        <v>6198.2700194999998</v>
      </c>
      <c r="D247">
        <v>6097.6333008000001</v>
      </c>
      <c r="E247">
        <v>6074.0043944999998</v>
      </c>
      <c r="F247">
        <v>6302.1899414</v>
      </c>
      <c r="G247">
        <v>6080.4799805000002</v>
      </c>
      <c r="H247">
        <v>5981.5600586</v>
      </c>
      <c r="I247">
        <v>6198.2700194999998</v>
      </c>
      <c r="J247">
        <v>6111.7426758000001</v>
      </c>
      <c r="L247" t="str">
        <f t="shared" si="24"/>
        <v>11SEP2023:06:00:00</v>
      </c>
      <c r="M247">
        <v>6</v>
      </c>
      <c r="N247">
        <f t="shared" si="25"/>
        <v>-71.203613300000143</v>
      </c>
      <c r="O247">
        <f t="shared" si="26"/>
        <v>-71.203613300000143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1.1357191603372292</v>
      </c>
    </row>
    <row r="248" spans="1:19" x14ac:dyDescent="0.3">
      <c r="A248" t="s">
        <v>322</v>
      </c>
      <c r="B248">
        <v>6343.3852539</v>
      </c>
      <c r="C248">
        <v>6227.7700194999998</v>
      </c>
      <c r="D248">
        <v>6135.4399414</v>
      </c>
      <c r="E248">
        <v>6069.0341797000001</v>
      </c>
      <c r="F248">
        <v>6342.0400391000003</v>
      </c>
      <c r="G248">
        <v>6108.1098633000001</v>
      </c>
      <c r="H248">
        <v>6067.7099608999997</v>
      </c>
      <c r="I248">
        <v>6227.7700194999998</v>
      </c>
      <c r="J248">
        <v>6160.7470702999999</v>
      </c>
      <c r="L248" t="str">
        <f t="shared" si="24"/>
        <v>11SEP2023:07:00:00</v>
      </c>
      <c r="M248">
        <v>7</v>
      </c>
      <c r="N248">
        <f t="shared" si="25"/>
        <v>-115.61523440000019</v>
      </c>
      <c r="O248">
        <f t="shared" si="26"/>
        <v>-115.61523440000019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1.8226109525496401</v>
      </c>
    </row>
    <row r="249" spans="1:19" x14ac:dyDescent="0.3">
      <c r="A249" t="s">
        <v>323</v>
      </c>
      <c r="B249">
        <v>6308.6811522999997</v>
      </c>
      <c r="C249">
        <v>6259.6499022999997</v>
      </c>
      <c r="D249">
        <v>6126.6977539</v>
      </c>
      <c r="E249">
        <v>5974.8183594000002</v>
      </c>
      <c r="F249">
        <v>6346.5498047000001</v>
      </c>
      <c r="G249">
        <v>6143.6899414</v>
      </c>
      <c r="H249">
        <v>6109.0097655999998</v>
      </c>
      <c r="I249">
        <v>6259.6499022999997</v>
      </c>
      <c r="J249">
        <v>6184.9619141000003</v>
      </c>
      <c r="L249" t="str">
        <f t="shared" si="24"/>
        <v>11SEP2023:08:00:00</v>
      </c>
      <c r="M249">
        <v>8</v>
      </c>
      <c r="N249">
        <f t="shared" si="25"/>
        <v>-49.03125</v>
      </c>
      <c r="O249">
        <f t="shared" si="26"/>
        <v>-49.03125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0.77720285454788496</v>
      </c>
    </row>
    <row r="250" spans="1:19" x14ac:dyDescent="0.3">
      <c r="A250" t="s">
        <v>324</v>
      </c>
      <c r="B250">
        <v>6411.2783202999999</v>
      </c>
      <c r="C250">
        <v>6286.5400391000003</v>
      </c>
      <c r="D250">
        <v>6228.4184569999998</v>
      </c>
      <c r="E250">
        <v>6149.4716797000001</v>
      </c>
      <c r="F250">
        <v>6490.4301758000001</v>
      </c>
      <c r="G250">
        <v>6182.1098633000001</v>
      </c>
      <c r="H250">
        <v>6162.1499022999997</v>
      </c>
      <c r="I250">
        <v>6286.5400391000003</v>
      </c>
      <c r="J250">
        <v>6247.5449219000002</v>
      </c>
      <c r="L250" t="str">
        <f t="shared" si="24"/>
        <v>11SEP2023:09:00:00</v>
      </c>
      <c r="M250">
        <v>9</v>
      </c>
      <c r="N250">
        <f t="shared" si="25"/>
        <v>-124.73828119999962</v>
      </c>
      <c r="O250">
        <f t="shared" si="26"/>
        <v>-124.73828119999962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1.9456070220043544</v>
      </c>
    </row>
    <row r="251" spans="1:19" x14ac:dyDescent="0.3">
      <c r="A251" t="s">
        <v>325</v>
      </c>
      <c r="B251">
        <v>6477.5991211</v>
      </c>
      <c r="C251">
        <v>6266.5898438000004</v>
      </c>
      <c r="D251">
        <v>6258.0825194999998</v>
      </c>
      <c r="E251">
        <v>6225.2719727000003</v>
      </c>
      <c r="F251">
        <v>6501.9902344000002</v>
      </c>
      <c r="G251">
        <v>6207</v>
      </c>
      <c r="H251">
        <v>6173.0498047000001</v>
      </c>
      <c r="I251">
        <v>6266.5898438000004</v>
      </c>
      <c r="J251">
        <v>6254.4077147999997</v>
      </c>
      <c r="L251" t="str">
        <f t="shared" si="24"/>
        <v>11SEP2023:10:00:00</v>
      </c>
      <c r="M251">
        <v>10</v>
      </c>
      <c r="N251">
        <f t="shared" si="25"/>
        <v>-211.00927729999967</v>
      </c>
      <c r="O251">
        <f t="shared" si="26"/>
        <v>-211.00927729999967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3.2575229395203285</v>
      </c>
    </row>
    <row r="252" spans="1:19" x14ac:dyDescent="0.3">
      <c r="A252" t="s">
        <v>326</v>
      </c>
      <c r="B252">
        <v>6385.2011719000002</v>
      </c>
      <c r="C252">
        <v>6266.7998047000001</v>
      </c>
      <c r="D252">
        <v>6305.9370116999999</v>
      </c>
      <c r="E252">
        <v>6288.3647461</v>
      </c>
      <c r="F252">
        <v>6495.0200194999998</v>
      </c>
      <c r="G252">
        <v>6233.5698241999999</v>
      </c>
      <c r="H252">
        <v>6203.8901366999999</v>
      </c>
      <c r="I252">
        <v>6266.7998047000001</v>
      </c>
      <c r="J252">
        <v>6275.2534180000002</v>
      </c>
      <c r="L252" t="str">
        <f t="shared" si="24"/>
        <v>11SEP2023:11:00:00</v>
      </c>
      <c r="M252">
        <v>11</v>
      </c>
      <c r="N252">
        <f t="shared" si="25"/>
        <v>-118.4013672000001</v>
      </c>
      <c r="O252">
        <f t="shared" si="26"/>
        <v>-118.4013672000001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1.8543091127819271</v>
      </c>
    </row>
    <row r="253" spans="1:19" x14ac:dyDescent="0.3">
      <c r="A253" t="s">
        <v>327</v>
      </c>
      <c r="B253">
        <v>6268.1762694999998</v>
      </c>
      <c r="C253">
        <v>6324.0200194999998</v>
      </c>
      <c r="D253">
        <v>6369.4326172000001</v>
      </c>
      <c r="E253">
        <v>6360.2138672000001</v>
      </c>
      <c r="F253">
        <v>6470.7202147999997</v>
      </c>
      <c r="G253">
        <v>6323.8901366999999</v>
      </c>
      <c r="H253">
        <v>6324.4399414</v>
      </c>
      <c r="I253">
        <v>6324.0200194999998</v>
      </c>
      <c r="J253">
        <v>6347.8857422000001</v>
      </c>
      <c r="L253" t="str">
        <f t="shared" si="24"/>
        <v>11SEP2023:12:00:00</v>
      </c>
      <c r="M253">
        <v>12</v>
      </c>
      <c r="N253">
        <f t="shared" si="25"/>
        <v>55.84375</v>
      </c>
      <c r="O253" t="str">
        <f t="shared" si="26"/>
        <v/>
      </c>
      <c r="P253">
        <f t="shared" si="27"/>
        <v>55.84375</v>
      </c>
      <c r="Q253" t="str">
        <f t="shared" si="28"/>
        <v/>
      </c>
      <c r="R253">
        <f t="shared" si="29"/>
        <v>1</v>
      </c>
      <c r="S253">
        <f t="shared" si="30"/>
        <v>0.89090905550514365</v>
      </c>
    </row>
    <row r="254" spans="1:19" x14ac:dyDescent="0.3">
      <c r="A254" t="s">
        <v>328</v>
      </c>
      <c r="B254">
        <v>6322.3349608999997</v>
      </c>
      <c r="C254">
        <v>6345.0800780999998</v>
      </c>
      <c r="D254">
        <v>6405.8808594000002</v>
      </c>
      <c r="E254">
        <v>6383.7548827999999</v>
      </c>
      <c r="F254">
        <v>6479.6699219000002</v>
      </c>
      <c r="G254">
        <v>6373.2001952999999</v>
      </c>
      <c r="H254">
        <v>6361.5800780999998</v>
      </c>
      <c r="I254">
        <v>6345.0800780999998</v>
      </c>
      <c r="J254">
        <v>6378.4614258000001</v>
      </c>
      <c r="L254" t="str">
        <f t="shared" si="24"/>
        <v>11SEP2023:13:00:00</v>
      </c>
      <c r="M254">
        <v>13</v>
      </c>
      <c r="N254">
        <f t="shared" si="25"/>
        <v>22.745117200000095</v>
      </c>
      <c r="O254" t="str">
        <f t="shared" si="26"/>
        <v/>
      </c>
      <c r="P254">
        <f t="shared" si="27"/>
        <v>22.745117200000095</v>
      </c>
      <c r="Q254" t="str">
        <f t="shared" si="28"/>
        <v/>
      </c>
      <c r="R254">
        <f t="shared" si="29"/>
        <v>1</v>
      </c>
      <c r="S254">
        <f t="shared" si="30"/>
        <v>0.35975818017655731</v>
      </c>
    </row>
    <row r="255" spans="1:19" x14ac:dyDescent="0.3">
      <c r="A255" t="s">
        <v>329</v>
      </c>
      <c r="B255">
        <v>6450.6972655999998</v>
      </c>
      <c r="C255">
        <v>6399.6601563000004</v>
      </c>
      <c r="D255">
        <v>6388.1254883000001</v>
      </c>
      <c r="E255">
        <v>6369.0717772999997</v>
      </c>
      <c r="F255">
        <v>6493.5698241999999</v>
      </c>
      <c r="G255">
        <v>6430.1401366999999</v>
      </c>
      <c r="H255">
        <v>6420.9599608999997</v>
      </c>
      <c r="I255">
        <v>6399.6601563000004</v>
      </c>
      <c r="J255">
        <v>6416.1821289</v>
      </c>
      <c r="L255" t="str">
        <f t="shared" si="24"/>
        <v>11SEP2023:14:00:00</v>
      </c>
      <c r="M255">
        <v>14</v>
      </c>
      <c r="N255">
        <f t="shared" si="25"/>
        <v>-51.037109299999429</v>
      </c>
      <c r="O255">
        <f t="shared" si="26"/>
        <v>-51.037109299999429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0.79118748250933935</v>
      </c>
    </row>
    <row r="256" spans="1:19" x14ac:dyDescent="0.3">
      <c r="A256" t="s">
        <v>330</v>
      </c>
      <c r="B256">
        <v>6391.7626952999999</v>
      </c>
      <c r="C256">
        <v>6350.0898438000004</v>
      </c>
      <c r="D256">
        <v>6193.2846680000002</v>
      </c>
      <c r="E256">
        <v>6186.9594727000003</v>
      </c>
      <c r="F256">
        <v>6488.9399414</v>
      </c>
      <c r="G256">
        <v>6396.2900391000003</v>
      </c>
      <c r="H256">
        <v>6336.7700194999998</v>
      </c>
      <c r="I256">
        <v>6350.0898438000004</v>
      </c>
      <c r="J256">
        <v>6333.2382813000004</v>
      </c>
      <c r="L256" t="str">
        <f t="shared" si="24"/>
        <v>11SEP2023:15:00:00</v>
      </c>
      <c r="M256">
        <v>15</v>
      </c>
      <c r="N256">
        <f t="shared" si="25"/>
        <v>-41.672851499999524</v>
      </c>
      <c r="O256">
        <f t="shared" si="26"/>
        <v>-41.672851499999524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0.65197745108156879</v>
      </c>
    </row>
    <row r="257" spans="1:19" x14ac:dyDescent="0.3">
      <c r="A257" t="s">
        <v>331</v>
      </c>
      <c r="B257">
        <v>6525.0786133000001</v>
      </c>
      <c r="C257">
        <v>6249.0200194999998</v>
      </c>
      <c r="D257">
        <v>6062.4677733999997</v>
      </c>
      <c r="E257">
        <v>6066.6752930000002</v>
      </c>
      <c r="F257">
        <v>6482.9599608999997</v>
      </c>
      <c r="G257">
        <v>6332.6499022999997</v>
      </c>
      <c r="H257">
        <v>6157.1899414</v>
      </c>
      <c r="I257">
        <v>6249.0200194999998</v>
      </c>
      <c r="J257">
        <v>6215.9179688000004</v>
      </c>
      <c r="L257" t="str">
        <f t="shared" si="24"/>
        <v>11SEP2023:16:00:00</v>
      </c>
      <c r="M257">
        <v>16</v>
      </c>
      <c r="N257">
        <f t="shared" si="25"/>
        <v>-276.05859380000038</v>
      </c>
      <c r="O257">
        <f t="shared" si="26"/>
        <v>-276.05859380000038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4.2307320748184249</v>
      </c>
    </row>
    <row r="258" spans="1:19" x14ac:dyDescent="0.3">
      <c r="A258" t="s">
        <v>332</v>
      </c>
      <c r="B258">
        <v>6639.9311522999997</v>
      </c>
      <c r="C258">
        <v>6216.0097655999998</v>
      </c>
      <c r="D258">
        <v>5952.1469727000003</v>
      </c>
      <c r="E258">
        <v>5925.3793944999998</v>
      </c>
      <c r="F258">
        <v>6404.0698241999999</v>
      </c>
      <c r="G258">
        <v>6328.0898438000004</v>
      </c>
      <c r="H258">
        <v>6100.7001952999999</v>
      </c>
      <c r="I258">
        <v>6216.0097655999998</v>
      </c>
      <c r="J258">
        <v>6158.6582030999998</v>
      </c>
      <c r="L258" t="str">
        <f t="shared" si="24"/>
        <v>11SEP2023:17:00:00</v>
      </c>
      <c r="M258">
        <v>17</v>
      </c>
      <c r="N258">
        <f t="shared" si="25"/>
        <v>-423.92138669999986</v>
      </c>
      <c r="O258">
        <f t="shared" si="26"/>
        <v>-423.92138669999986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6.3844244311653462</v>
      </c>
    </row>
    <row r="259" spans="1:19" x14ac:dyDescent="0.3">
      <c r="A259" t="s">
        <v>333</v>
      </c>
      <c r="B259">
        <v>6696.8251952999999</v>
      </c>
      <c r="C259">
        <v>6184.9399414</v>
      </c>
      <c r="D259">
        <v>5937.6074219000002</v>
      </c>
      <c r="E259">
        <v>5927.3793944999998</v>
      </c>
      <c r="F259">
        <v>6344.8999022999997</v>
      </c>
      <c r="G259">
        <v>6285.3999022999997</v>
      </c>
      <c r="H259">
        <v>6014.7299805000002</v>
      </c>
      <c r="I259">
        <v>6184.9399414</v>
      </c>
      <c r="J259">
        <v>6110.4526366999999</v>
      </c>
      <c r="L259" t="str">
        <f t="shared" ref="L259:L323" si="31">A259</f>
        <v>11SEP2023:18:00:00</v>
      </c>
      <c r="M259">
        <v>18</v>
      </c>
      <c r="N259">
        <f t="shared" ref="N259:N293" si="32">C259-B259</f>
        <v>-511.88525389999995</v>
      </c>
      <c r="O259">
        <f t="shared" ref="O259:O322" si="33">IF(N259&lt;0,N259,"")</f>
        <v>-511.88525389999995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7.6437003949162934</v>
      </c>
    </row>
    <row r="260" spans="1:19" x14ac:dyDescent="0.3">
      <c r="A260" t="s">
        <v>334</v>
      </c>
      <c r="B260">
        <v>6639.5278319999998</v>
      </c>
      <c r="C260">
        <v>6186.7597655999998</v>
      </c>
      <c r="D260">
        <v>5931.9248047000001</v>
      </c>
      <c r="E260">
        <v>5941.1884766000003</v>
      </c>
      <c r="F260">
        <v>6430.3300780999998</v>
      </c>
      <c r="G260">
        <v>6270.4301758000001</v>
      </c>
      <c r="H260">
        <v>6005.4702147999997</v>
      </c>
      <c r="I260">
        <v>6186.7597655999998</v>
      </c>
      <c r="J260">
        <v>6114.1298827999999</v>
      </c>
      <c r="L260" t="str">
        <f t="shared" si="31"/>
        <v>11SEP2023:19:00:00</v>
      </c>
      <c r="M260">
        <v>19</v>
      </c>
      <c r="N260">
        <f t="shared" si="32"/>
        <v>-452.76806639999995</v>
      </c>
      <c r="O260">
        <f t="shared" si="33"/>
        <v>-452.76806639999995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6.8192810973369227</v>
      </c>
    </row>
    <row r="261" spans="1:19" x14ac:dyDescent="0.3">
      <c r="A261" t="s">
        <v>335</v>
      </c>
      <c r="B261">
        <v>6280.2050780999998</v>
      </c>
      <c r="C261">
        <v>6168.1201172000001</v>
      </c>
      <c r="D261">
        <v>5811.1865233999997</v>
      </c>
      <c r="E261">
        <v>5774.1142577999999</v>
      </c>
      <c r="F261">
        <v>6176.0400391000003</v>
      </c>
      <c r="G261">
        <v>6234.2597655999998</v>
      </c>
      <c r="H261">
        <v>5979.5400391000003</v>
      </c>
      <c r="I261">
        <v>6168.1201172000001</v>
      </c>
      <c r="J261">
        <v>6047.5654297000001</v>
      </c>
      <c r="L261" t="str">
        <f t="shared" si="31"/>
        <v>11SEP2023:20:00:00</v>
      </c>
      <c r="M261">
        <v>20</v>
      </c>
      <c r="N261">
        <f t="shared" si="32"/>
        <v>-112.08496089999971</v>
      </c>
      <c r="O261">
        <f t="shared" si="33"/>
        <v>-112.08496089999971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1.7847340891917127</v>
      </c>
    </row>
    <row r="262" spans="1:19" x14ac:dyDescent="0.3">
      <c r="A262" t="s">
        <v>336</v>
      </c>
      <c r="B262">
        <v>6062.1035155999998</v>
      </c>
      <c r="C262">
        <v>6099.6699219000002</v>
      </c>
      <c r="D262">
        <v>5812.7749022999997</v>
      </c>
      <c r="E262">
        <v>5685.8173827999999</v>
      </c>
      <c r="F262">
        <v>5805.6000977000003</v>
      </c>
      <c r="G262">
        <v>6180.0600586</v>
      </c>
      <c r="H262">
        <v>5876.8999022999997</v>
      </c>
      <c r="I262">
        <v>6099.6699219000002</v>
      </c>
      <c r="J262">
        <v>5954.0922852000003</v>
      </c>
      <c r="L262" t="str">
        <f t="shared" si="31"/>
        <v>11SEP2023:21:00:00</v>
      </c>
      <c r="M262">
        <v>21</v>
      </c>
      <c r="N262">
        <f t="shared" si="32"/>
        <v>37.566406300000381</v>
      </c>
      <c r="O262" t="str">
        <f t="shared" si="33"/>
        <v/>
      </c>
      <c r="P262">
        <f t="shared" si="34"/>
        <v>37.566406300000381</v>
      </c>
      <c r="Q262" t="str">
        <f t="shared" si="35"/>
        <v/>
      </c>
      <c r="R262">
        <f t="shared" si="36"/>
        <v>1</v>
      </c>
      <c r="S262">
        <f t="shared" si="37"/>
        <v>0.61969259025894785</v>
      </c>
    </row>
    <row r="263" spans="1:19" x14ac:dyDescent="0.3">
      <c r="A263" t="s">
        <v>337</v>
      </c>
      <c r="B263">
        <v>6141.1845702999999</v>
      </c>
      <c r="C263">
        <v>6202.0698241999999</v>
      </c>
      <c r="D263">
        <v>6205.2758789</v>
      </c>
      <c r="E263">
        <v>6051.2602539</v>
      </c>
      <c r="F263">
        <v>5848.3500977000003</v>
      </c>
      <c r="G263">
        <v>6257.8300780999998</v>
      </c>
      <c r="H263">
        <v>6044.75</v>
      </c>
      <c r="I263">
        <v>6202.0698241999999</v>
      </c>
      <c r="J263">
        <v>6125.7192383000001</v>
      </c>
      <c r="L263" t="str">
        <f t="shared" si="31"/>
        <v>11SEP2023:22:00:00</v>
      </c>
      <c r="M263">
        <v>22</v>
      </c>
      <c r="N263">
        <f t="shared" si="32"/>
        <v>60.885253899999952</v>
      </c>
      <c r="O263" t="str">
        <f t="shared" si="33"/>
        <v/>
      </c>
      <c r="P263">
        <f t="shared" si="34"/>
        <v>60.885253899999952</v>
      </c>
      <c r="Q263" t="str">
        <f t="shared" si="35"/>
        <v/>
      </c>
      <c r="R263">
        <f t="shared" si="36"/>
        <v>1</v>
      </c>
      <c r="S263">
        <f t="shared" si="37"/>
        <v>0.99142524057090309</v>
      </c>
    </row>
    <row r="264" spans="1:19" x14ac:dyDescent="0.3">
      <c r="A264" t="s">
        <v>338</v>
      </c>
      <c r="B264">
        <v>5984.7993164</v>
      </c>
      <c r="C264">
        <v>6132.2597655999998</v>
      </c>
      <c r="D264">
        <v>6359.3286133000001</v>
      </c>
      <c r="E264">
        <v>6233.3110352000003</v>
      </c>
      <c r="F264">
        <v>5956.2700194999998</v>
      </c>
      <c r="G264">
        <v>6163.0097655999998</v>
      </c>
      <c r="H264">
        <v>5904.8300780999998</v>
      </c>
      <c r="I264">
        <v>6132.2597655999998</v>
      </c>
      <c r="J264">
        <v>6094.9208983999997</v>
      </c>
      <c r="L264" t="str">
        <f t="shared" si="31"/>
        <v>11SEP2023:23:00:00</v>
      </c>
      <c r="M264">
        <v>23</v>
      </c>
      <c r="N264">
        <f t="shared" si="32"/>
        <v>147.46044919999986</v>
      </c>
      <c r="O264" t="str">
        <f t="shared" si="33"/>
        <v/>
      </c>
      <c r="P264">
        <f t="shared" si="34"/>
        <v>147.46044919999986</v>
      </c>
      <c r="Q264" t="str">
        <f t="shared" si="35"/>
        <v/>
      </c>
      <c r="R264">
        <f t="shared" si="36"/>
        <v>1</v>
      </c>
      <c r="S264">
        <f t="shared" si="37"/>
        <v>2.4639163554894412</v>
      </c>
    </row>
    <row r="265" spans="1:19" x14ac:dyDescent="0.3">
      <c r="A265" t="s">
        <v>339</v>
      </c>
      <c r="B265">
        <v>5726.1494141000003</v>
      </c>
      <c r="C265">
        <v>6122.3500977000003</v>
      </c>
      <c r="D265">
        <v>6429.3291016000003</v>
      </c>
      <c r="E265">
        <v>6344.4399414</v>
      </c>
      <c r="F265">
        <v>6159.4101563000004</v>
      </c>
      <c r="G265">
        <v>6091.4199219000002</v>
      </c>
      <c r="H265">
        <v>5918.5698241999999</v>
      </c>
      <c r="I265">
        <v>6122.3500977000003</v>
      </c>
      <c r="J265">
        <v>6123.2250977000003</v>
      </c>
      <c r="L265" t="str">
        <f t="shared" si="31"/>
        <v>12SEP2023:00:00:00</v>
      </c>
      <c r="M265">
        <v>24</v>
      </c>
      <c r="N265">
        <f t="shared" si="32"/>
        <v>396.20068360000005</v>
      </c>
      <c r="O265" t="str">
        <f t="shared" si="33"/>
        <v/>
      </c>
      <c r="P265">
        <f t="shared" si="34"/>
        <v>396.20068360000005</v>
      </c>
      <c r="Q265" t="str">
        <f t="shared" si="35"/>
        <v/>
      </c>
      <c r="R265">
        <f t="shared" si="36"/>
        <v>1</v>
      </c>
      <c r="S265">
        <f t="shared" si="37"/>
        <v>6.9191467939065703</v>
      </c>
    </row>
    <row r="266" spans="1:19" x14ac:dyDescent="0.3">
      <c r="A266" t="s">
        <v>340</v>
      </c>
      <c r="B266">
        <v>5433.3784180000002</v>
      </c>
      <c r="C266">
        <v>6037.5</v>
      </c>
      <c r="D266">
        <v>6326.2387694999998</v>
      </c>
      <c r="E266">
        <v>6366.8369141000003</v>
      </c>
      <c r="F266">
        <v>6150.3100586</v>
      </c>
      <c r="G266">
        <v>5863.9199219000002</v>
      </c>
      <c r="H266">
        <v>6037.5</v>
      </c>
      <c r="I266">
        <v>5213.4199219000002</v>
      </c>
      <c r="J266">
        <v>5841.9467772999997</v>
      </c>
      <c r="L266" t="str">
        <f t="shared" si="31"/>
        <v>12SEP2023:01:00:00</v>
      </c>
      <c r="M266">
        <v>1</v>
      </c>
      <c r="N266">
        <f t="shared" si="32"/>
        <v>604.12158199999976</v>
      </c>
      <c r="O266" t="str">
        <f t="shared" si="33"/>
        <v/>
      </c>
      <c r="P266">
        <f t="shared" si="34"/>
        <v>604.12158199999976</v>
      </c>
      <c r="Q266" t="str">
        <f t="shared" si="35"/>
        <v/>
      </c>
      <c r="R266">
        <f t="shared" si="36"/>
        <v>1</v>
      </c>
      <c r="S266">
        <f t="shared" si="37"/>
        <v>11.118709861964188</v>
      </c>
    </row>
    <row r="267" spans="1:19" x14ac:dyDescent="0.3">
      <c r="A267" t="s">
        <v>341</v>
      </c>
      <c r="B267">
        <v>5460.1811522999997</v>
      </c>
      <c r="C267">
        <v>5951.0698241999999</v>
      </c>
      <c r="D267">
        <v>6230.7490233999997</v>
      </c>
      <c r="E267">
        <v>6255.1240233999997</v>
      </c>
      <c r="F267">
        <v>5919.8999022999997</v>
      </c>
      <c r="G267">
        <v>5683.6098633000001</v>
      </c>
      <c r="H267">
        <v>5951.0698241999999</v>
      </c>
      <c r="I267">
        <v>4935.3398438000004</v>
      </c>
      <c r="J267">
        <v>5672.4238280999998</v>
      </c>
      <c r="L267" t="str">
        <f t="shared" si="31"/>
        <v>12SEP2023:02:00:00</v>
      </c>
      <c r="M267">
        <v>2</v>
      </c>
      <c r="N267">
        <f t="shared" si="32"/>
        <v>490.88867190000019</v>
      </c>
      <c r="O267" t="str">
        <f t="shared" si="33"/>
        <v/>
      </c>
      <c r="P267">
        <f t="shared" si="34"/>
        <v>490.88867190000019</v>
      </c>
      <c r="Q267" t="str">
        <f t="shared" si="35"/>
        <v/>
      </c>
      <c r="R267">
        <f t="shared" si="36"/>
        <v>1</v>
      </c>
      <c r="S267">
        <f t="shared" si="37"/>
        <v>8.9903367343997829</v>
      </c>
    </row>
    <row r="268" spans="1:19" x14ac:dyDescent="0.3">
      <c r="A268" t="s">
        <v>342</v>
      </c>
      <c r="B268">
        <v>5435.8837891000003</v>
      </c>
      <c r="C268">
        <v>5963.1401366999999</v>
      </c>
      <c r="D268">
        <v>6131.3452147999997</v>
      </c>
      <c r="E268">
        <v>6110.6962891000003</v>
      </c>
      <c r="F268">
        <v>5789.6201172000001</v>
      </c>
      <c r="G268">
        <v>5661.8100586</v>
      </c>
      <c r="H268">
        <v>5963.1401366999999</v>
      </c>
      <c r="I268">
        <v>4768.7001952999999</v>
      </c>
      <c r="J268">
        <v>5590.9648438000004</v>
      </c>
      <c r="L268" t="str">
        <f t="shared" si="31"/>
        <v>12SEP2023:03:00:00</v>
      </c>
      <c r="M268">
        <v>4</v>
      </c>
      <c r="N268">
        <f t="shared" si="32"/>
        <v>527.25634759999957</v>
      </c>
      <c r="O268" t="str">
        <f t="shared" si="33"/>
        <v/>
      </c>
      <c r="P268">
        <f t="shared" si="34"/>
        <v>527.25634759999957</v>
      </c>
      <c r="Q268" t="str">
        <f t="shared" si="35"/>
        <v/>
      </c>
      <c r="R268">
        <f t="shared" si="36"/>
        <v>1</v>
      </c>
      <c r="S268">
        <f t="shared" si="37"/>
        <v>9.6995514999281376</v>
      </c>
    </row>
    <row r="269" spans="1:19" x14ac:dyDescent="0.3">
      <c r="A269" t="s">
        <v>343</v>
      </c>
      <c r="B269">
        <v>5479.3178711</v>
      </c>
      <c r="C269">
        <v>5951.4399414</v>
      </c>
      <c r="D269">
        <v>6036.7182616999999</v>
      </c>
      <c r="E269">
        <v>5922.1796875</v>
      </c>
      <c r="F269">
        <v>5693.5200194999998</v>
      </c>
      <c r="G269">
        <v>5628.4199219000002</v>
      </c>
      <c r="H269">
        <v>5951.4399414</v>
      </c>
      <c r="I269">
        <v>4725.5698241999999</v>
      </c>
      <c r="J269">
        <v>5542.640625</v>
      </c>
      <c r="L269" t="str">
        <f t="shared" si="31"/>
        <v>12SEP2023:04:00:00</v>
      </c>
      <c r="M269">
        <v>5</v>
      </c>
      <c r="N269">
        <f t="shared" si="32"/>
        <v>472.1220702999999</v>
      </c>
      <c r="O269" t="str">
        <f t="shared" si="33"/>
        <v/>
      </c>
      <c r="P269">
        <f t="shared" si="34"/>
        <v>472.1220702999999</v>
      </c>
      <c r="Q269" t="str">
        <f t="shared" si="35"/>
        <v/>
      </c>
      <c r="R269">
        <f t="shared" si="36"/>
        <v>1</v>
      </c>
      <c r="S269">
        <f t="shared" si="37"/>
        <v>8.6164387868451797</v>
      </c>
    </row>
    <row r="270" spans="1:19" x14ac:dyDescent="0.3">
      <c r="A270" t="s">
        <v>344</v>
      </c>
      <c r="B270">
        <v>5502.6708983999997</v>
      </c>
      <c r="C270">
        <v>5955.2597655999998</v>
      </c>
      <c r="D270">
        <v>5994.8046875</v>
      </c>
      <c r="E270">
        <v>5889.4648438000004</v>
      </c>
      <c r="F270">
        <v>5628.9399414</v>
      </c>
      <c r="G270">
        <v>5617.3198241999999</v>
      </c>
      <c r="H270">
        <v>5955.2597655999998</v>
      </c>
      <c r="I270">
        <v>4621.0600586</v>
      </c>
      <c r="J270">
        <v>5496.4833983999997</v>
      </c>
      <c r="L270" t="str">
        <f t="shared" si="31"/>
        <v>12SEP2023:05:00:00</v>
      </c>
      <c r="M270">
        <v>6</v>
      </c>
      <c r="N270">
        <f t="shared" si="32"/>
        <v>452.5888672000001</v>
      </c>
      <c r="O270" t="str">
        <f t="shared" si="33"/>
        <v/>
      </c>
      <c r="P270">
        <f t="shared" si="34"/>
        <v>452.5888672000001</v>
      </c>
      <c r="Q270" t="str">
        <f t="shared" si="35"/>
        <v/>
      </c>
      <c r="R270">
        <f t="shared" si="36"/>
        <v>1</v>
      </c>
      <c r="S270">
        <f t="shared" si="37"/>
        <v>8.224894338703745</v>
      </c>
    </row>
    <row r="271" spans="1:19" x14ac:dyDescent="0.3">
      <c r="A271" t="s">
        <v>345</v>
      </c>
      <c r="B271">
        <v>5459.1386719000002</v>
      </c>
      <c r="C271">
        <v>5857.1699219000002</v>
      </c>
      <c r="D271">
        <v>5964.0307616999999</v>
      </c>
      <c r="E271">
        <v>5870.8730469000002</v>
      </c>
      <c r="F271">
        <v>5595.2797852000003</v>
      </c>
      <c r="G271">
        <v>5540.7797852000003</v>
      </c>
      <c r="H271">
        <v>5857.1699219000002</v>
      </c>
      <c r="I271">
        <v>4655.0400391000003</v>
      </c>
      <c r="J271">
        <v>5460.0751952999999</v>
      </c>
      <c r="L271" t="str">
        <f t="shared" si="31"/>
        <v>12SEP2023:06:00:00</v>
      </c>
      <c r="M271">
        <v>7</v>
      </c>
      <c r="N271">
        <f t="shared" si="32"/>
        <v>398.03125</v>
      </c>
      <c r="O271" t="str">
        <f t="shared" si="33"/>
        <v/>
      </c>
      <c r="P271">
        <f t="shared" si="34"/>
        <v>398.03125</v>
      </c>
      <c r="Q271" t="str">
        <f t="shared" si="35"/>
        <v/>
      </c>
      <c r="R271">
        <f t="shared" si="36"/>
        <v>1</v>
      </c>
      <c r="S271">
        <f t="shared" si="37"/>
        <v>7.2910998221898824</v>
      </c>
    </row>
    <row r="272" spans="1:19" x14ac:dyDescent="0.3">
      <c r="A272" t="s">
        <v>346</v>
      </c>
      <c r="B272">
        <v>5507.0581055000002</v>
      </c>
      <c r="C272">
        <v>5908.7998047000001</v>
      </c>
      <c r="D272">
        <v>5971.5385741999999</v>
      </c>
      <c r="E272">
        <v>5838.7089844000002</v>
      </c>
      <c r="F272">
        <v>5694.8901366999999</v>
      </c>
      <c r="G272">
        <v>5623.0097655999998</v>
      </c>
      <c r="H272">
        <v>5908.7998047000001</v>
      </c>
      <c r="I272">
        <v>4777.0600586</v>
      </c>
      <c r="J272">
        <v>5531.8559569999998</v>
      </c>
      <c r="L272" t="str">
        <f t="shared" si="31"/>
        <v>12SEP2023:07:00:00</v>
      </c>
      <c r="M272">
        <v>8</v>
      </c>
      <c r="N272">
        <f t="shared" si="32"/>
        <v>401.74169919999986</v>
      </c>
      <c r="O272" t="str">
        <f t="shared" si="33"/>
        <v/>
      </c>
      <c r="P272">
        <f t="shared" si="34"/>
        <v>401.74169919999986</v>
      </c>
      <c r="Q272" t="str">
        <f t="shared" si="35"/>
        <v/>
      </c>
      <c r="R272">
        <f t="shared" si="36"/>
        <v>1</v>
      </c>
      <c r="S272">
        <f t="shared" si="37"/>
        <v>7.2950328742450168</v>
      </c>
    </row>
    <row r="273" spans="1:19" x14ac:dyDescent="0.3">
      <c r="A273" t="s">
        <v>347</v>
      </c>
      <c r="B273">
        <v>5570.6171875</v>
      </c>
      <c r="C273">
        <v>5925.9101563000004</v>
      </c>
      <c r="D273">
        <v>5957.8388672000001</v>
      </c>
      <c r="E273">
        <v>5815.4023438000004</v>
      </c>
      <c r="F273">
        <v>5739.2700194999998</v>
      </c>
      <c r="G273">
        <v>5682.2700194999998</v>
      </c>
      <c r="H273">
        <v>5925.9101563000004</v>
      </c>
      <c r="I273">
        <v>4803.9799805000002</v>
      </c>
      <c r="J273">
        <v>5552.6884766000003</v>
      </c>
      <c r="L273" t="str">
        <f t="shared" si="31"/>
        <v>12SEP2023:08:00:00</v>
      </c>
      <c r="M273">
        <v>9</v>
      </c>
      <c r="N273">
        <f t="shared" si="32"/>
        <v>355.29296880000038</v>
      </c>
      <c r="O273" t="str">
        <f t="shared" si="33"/>
        <v/>
      </c>
      <c r="P273">
        <f t="shared" si="34"/>
        <v>355.29296880000038</v>
      </c>
      <c r="Q273" t="str">
        <f t="shared" si="35"/>
        <v/>
      </c>
      <c r="R273">
        <f t="shared" si="36"/>
        <v>1</v>
      </c>
      <c r="S273">
        <f t="shared" si="37"/>
        <v>6.3779821309072924</v>
      </c>
    </row>
    <row r="274" spans="1:19" x14ac:dyDescent="0.3">
      <c r="A274" t="s">
        <v>348</v>
      </c>
      <c r="B274">
        <v>5612.7739258000001</v>
      </c>
      <c r="C274">
        <v>5893.5898438000004</v>
      </c>
      <c r="D274">
        <v>6064.5341797000001</v>
      </c>
      <c r="E274">
        <v>5975.1020508000001</v>
      </c>
      <c r="F274">
        <v>5863.25</v>
      </c>
      <c r="G274">
        <v>5698.6401366999999</v>
      </c>
      <c r="H274">
        <v>5893.5898438000004</v>
      </c>
      <c r="I274">
        <v>4815.3300780999998</v>
      </c>
      <c r="J274">
        <v>5581.7719727000003</v>
      </c>
      <c r="L274" t="str">
        <f t="shared" si="31"/>
        <v>12SEP2023:09:00:00</v>
      </c>
      <c r="M274">
        <v>10</v>
      </c>
      <c r="N274">
        <f t="shared" si="32"/>
        <v>280.81591800000024</v>
      </c>
      <c r="O274" t="str">
        <f t="shared" si="33"/>
        <v/>
      </c>
      <c r="P274">
        <f t="shared" si="34"/>
        <v>280.81591800000024</v>
      </c>
      <c r="Q274" t="str">
        <f t="shared" si="35"/>
        <v/>
      </c>
      <c r="R274">
        <f t="shared" si="36"/>
        <v>1</v>
      </c>
      <c r="S274">
        <f t="shared" si="37"/>
        <v>5.0031574710177722</v>
      </c>
    </row>
    <row r="275" spans="1:19" x14ac:dyDescent="0.3">
      <c r="A275" t="s">
        <v>349</v>
      </c>
      <c r="B275">
        <v>5759.0087891000003</v>
      </c>
      <c r="C275">
        <v>5927.7299805000002</v>
      </c>
      <c r="D275">
        <v>6107.21875</v>
      </c>
      <c r="E275">
        <v>6044.4067383000001</v>
      </c>
      <c r="F275">
        <v>5907.7099608999997</v>
      </c>
      <c r="G275">
        <v>5767.8999022999997</v>
      </c>
      <c r="H275">
        <v>5927.7299805000002</v>
      </c>
      <c r="I275">
        <v>4963.8901366999999</v>
      </c>
      <c r="J275">
        <v>5656.4907227000003</v>
      </c>
      <c r="L275" t="str">
        <f t="shared" si="31"/>
        <v>12SEP2023:10:00:00</v>
      </c>
      <c r="M275">
        <v>11</v>
      </c>
      <c r="N275">
        <f t="shared" si="32"/>
        <v>168.72119139999995</v>
      </c>
      <c r="O275" t="str">
        <f t="shared" si="33"/>
        <v/>
      </c>
      <c r="P275">
        <f t="shared" si="34"/>
        <v>168.72119139999995</v>
      </c>
      <c r="Q275" t="str">
        <f t="shared" si="35"/>
        <v/>
      </c>
      <c r="R275">
        <f t="shared" si="36"/>
        <v>1</v>
      </c>
      <c r="S275">
        <f t="shared" si="37"/>
        <v>2.9296915073186955</v>
      </c>
    </row>
    <row r="276" spans="1:19" x14ac:dyDescent="0.3">
      <c r="A276" t="s">
        <v>350</v>
      </c>
      <c r="B276">
        <v>5740.5678711</v>
      </c>
      <c r="C276">
        <v>5935.2001952999999</v>
      </c>
      <c r="D276">
        <v>6142.2543944999998</v>
      </c>
      <c r="E276">
        <v>6071.9448241999999</v>
      </c>
      <c r="F276">
        <v>5911.75</v>
      </c>
      <c r="G276">
        <v>5789.5498047000001</v>
      </c>
      <c r="H276">
        <v>5935.2001952999999</v>
      </c>
      <c r="I276">
        <v>5098.3100586</v>
      </c>
      <c r="J276">
        <v>5708.6342772999997</v>
      </c>
      <c r="L276" t="str">
        <f t="shared" si="31"/>
        <v>12SEP2023:11:00:00</v>
      </c>
      <c r="M276">
        <v>12</v>
      </c>
      <c r="N276">
        <f t="shared" si="32"/>
        <v>194.63232419999986</v>
      </c>
      <c r="O276" t="str">
        <f t="shared" si="33"/>
        <v/>
      </c>
      <c r="P276">
        <f t="shared" si="34"/>
        <v>194.63232419999986</v>
      </c>
      <c r="Q276" t="str">
        <f t="shared" si="35"/>
        <v/>
      </c>
      <c r="R276">
        <f t="shared" si="36"/>
        <v>1</v>
      </c>
      <c r="S276">
        <f t="shared" si="37"/>
        <v>3.3904716148352874</v>
      </c>
    </row>
    <row r="277" spans="1:19" x14ac:dyDescent="0.3">
      <c r="A277" t="s">
        <v>351</v>
      </c>
      <c r="B277">
        <v>5680.4389647999997</v>
      </c>
      <c r="C277">
        <v>5979.6298827999999</v>
      </c>
      <c r="D277">
        <v>6163.6469727000003</v>
      </c>
      <c r="E277">
        <v>6010.5058594000002</v>
      </c>
      <c r="F277">
        <v>5874.8901366999999</v>
      </c>
      <c r="G277">
        <v>5848.7099608999997</v>
      </c>
      <c r="H277">
        <v>5979.6298827999999</v>
      </c>
      <c r="I277">
        <v>5232.6201172000001</v>
      </c>
      <c r="J277">
        <v>5768.7646483999997</v>
      </c>
      <c r="L277" t="str">
        <f t="shared" si="31"/>
        <v>12SEP2023:12:00:00</v>
      </c>
      <c r="M277">
        <v>13</v>
      </c>
      <c r="N277">
        <f t="shared" si="32"/>
        <v>299.19091800000024</v>
      </c>
      <c r="O277" t="str">
        <f t="shared" si="33"/>
        <v/>
      </c>
      <c r="P277">
        <f t="shared" si="34"/>
        <v>299.19091800000024</v>
      </c>
      <c r="Q277" t="str">
        <f t="shared" si="35"/>
        <v/>
      </c>
      <c r="R277">
        <f t="shared" si="36"/>
        <v>1</v>
      </c>
      <c r="S277">
        <f t="shared" si="37"/>
        <v>5.2670386893336563</v>
      </c>
    </row>
    <row r="278" spans="1:19" x14ac:dyDescent="0.3">
      <c r="A278" t="s">
        <v>352</v>
      </c>
      <c r="B278">
        <v>5672.9277344000002</v>
      </c>
      <c r="C278">
        <v>6009.5</v>
      </c>
      <c r="D278">
        <v>6211.5791016000003</v>
      </c>
      <c r="E278">
        <v>6024.3364258000001</v>
      </c>
      <c r="F278">
        <v>5873.6601563000004</v>
      </c>
      <c r="G278">
        <v>5886.2001952999999</v>
      </c>
      <c r="H278">
        <v>6009.5</v>
      </c>
      <c r="I278">
        <v>5301.6699219000002</v>
      </c>
      <c r="J278">
        <v>5811.6533202999999</v>
      </c>
      <c r="L278" t="str">
        <f t="shared" si="31"/>
        <v>12SEP2023:13:00:00</v>
      </c>
      <c r="M278">
        <v>14</v>
      </c>
      <c r="N278">
        <f t="shared" si="32"/>
        <v>336.57226559999981</v>
      </c>
      <c r="O278" t="str">
        <f t="shared" si="33"/>
        <v/>
      </c>
      <c r="P278">
        <f t="shared" si="34"/>
        <v>336.57226559999981</v>
      </c>
      <c r="Q278" t="str">
        <f t="shared" si="35"/>
        <v/>
      </c>
      <c r="R278">
        <f t="shared" si="36"/>
        <v>1</v>
      </c>
      <c r="S278">
        <f t="shared" si="37"/>
        <v>5.9329552809048351</v>
      </c>
    </row>
    <row r="279" spans="1:19" x14ac:dyDescent="0.3">
      <c r="A279" t="s">
        <v>353</v>
      </c>
      <c r="B279">
        <v>5684.2636719000002</v>
      </c>
      <c r="C279">
        <v>6056.7099608999997</v>
      </c>
      <c r="D279">
        <v>6242.7539063000004</v>
      </c>
      <c r="E279">
        <v>6061.4853516000003</v>
      </c>
      <c r="F279">
        <v>5891.8100586</v>
      </c>
      <c r="G279">
        <v>5950.6201172000001</v>
      </c>
      <c r="H279">
        <v>6056.7099608999997</v>
      </c>
      <c r="I279">
        <v>5340.25</v>
      </c>
      <c r="J279">
        <v>5851.8823241999999</v>
      </c>
      <c r="L279" t="str">
        <f t="shared" si="31"/>
        <v>12SEP2023:14:00:00</v>
      </c>
      <c r="M279">
        <v>15</v>
      </c>
      <c r="N279">
        <f t="shared" si="32"/>
        <v>372.44628899999952</v>
      </c>
      <c r="O279" t="str">
        <f t="shared" si="33"/>
        <v/>
      </c>
      <c r="P279">
        <f t="shared" si="34"/>
        <v>372.44628899999952</v>
      </c>
      <c r="Q279" t="str">
        <f t="shared" si="35"/>
        <v/>
      </c>
      <c r="R279">
        <f t="shared" si="36"/>
        <v>1</v>
      </c>
      <c r="S279">
        <f t="shared" si="37"/>
        <v>6.5522345636634949</v>
      </c>
    </row>
    <row r="280" spans="1:19" x14ac:dyDescent="0.3">
      <c r="A280" t="s">
        <v>354</v>
      </c>
      <c r="B280">
        <v>5710.9335938000004</v>
      </c>
      <c r="C280">
        <v>6065.0097655999998</v>
      </c>
      <c r="D280">
        <v>6137.1606444999998</v>
      </c>
      <c r="E280">
        <v>5970.7973633000001</v>
      </c>
      <c r="F280">
        <v>5918.7900391000003</v>
      </c>
      <c r="G280">
        <v>5945.1899414</v>
      </c>
      <c r="H280">
        <v>6065.0097655999998</v>
      </c>
      <c r="I280">
        <v>5354.7700194999998</v>
      </c>
      <c r="J280">
        <v>5839.7641602000003</v>
      </c>
      <c r="L280" t="str">
        <f t="shared" si="31"/>
        <v>12SEP2023:15:00:00</v>
      </c>
      <c r="M280">
        <v>16</v>
      </c>
      <c r="N280">
        <f t="shared" si="32"/>
        <v>354.07617179999943</v>
      </c>
      <c r="O280" t="str">
        <f t="shared" si="33"/>
        <v/>
      </c>
      <c r="P280">
        <f t="shared" si="34"/>
        <v>354.07617179999943</v>
      </c>
      <c r="Q280" t="str">
        <f t="shared" si="35"/>
        <v/>
      </c>
      <c r="R280">
        <f t="shared" si="36"/>
        <v>1</v>
      </c>
      <c r="S280">
        <f t="shared" si="37"/>
        <v>6.1999700396516175</v>
      </c>
    </row>
    <row r="281" spans="1:19" x14ac:dyDescent="0.3">
      <c r="A281" t="s">
        <v>355</v>
      </c>
      <c r="B281">
        <v>5775.203125</v>
      </c>
      <c r="C281">
        <v>6038.9101563000004</v>
      </c>
      <c r="D281">
        <v>6082.2661133000001</v>
      </c>
      <c r="E281">
        <v>5925.1904297000001</v>
      </c>
      <c r="F281">
        <v>5982.8500977000003</v>
      </c>
      <c r="G281">
        <v>5952.1801758000001</v>
      </c>
      <c r="H281">
        <v>6038.9101563000004</v>
      </c>
      <c r="I281">
        <v>5422.7402344000002</v>
      </c>
      <c r="J281">
        <v>5848.4516602000003</v>
      </c>
      <c r="L281" t="str">
        <f t="shared" si="31"/>
        <v>12SEP2023:16:00:00</v>
      </c>
      <c r="M281">
        <v>17</v>
      </c>
      <c r="N281">
        <f t="shared" si="32"/>
        <v>263.70703130000038</v>
      </c>
      <c r="O281" t="str">
        <f t="shared" si="33"/>
        <v/>
      </c>
      <c r="P281">
        <f t="shared" si="34"/>
        <v>263.70703130000038</v>
      </c>
      <c r="Q281" t="str">
        <f t="shared" si="35"/>
        <v/>
      </c>
      <c r="R281">
        <f t="shared" si="36"/>
        <v>1</v>
      </c>
      <c r="S281">
        <f t="shared" si="37"/>
        <v>4.5661949128412758</v>
      </c>
    </row>
    <row r="282" spans="1:19" x14ac:dyDescent="0.3">
      <c r="A282" t="s">
        <v>356</v>
      </c>
      <c r="B282">
        <v>5762.0102539</v>
      </c>
      <c r="C282">
        <v>6038.5800780999998</v>
      </c>
      <c r="D282">
        <v>6038.5131836</v>
      </c>
      <c r="E282">
        <v>5899.5878905999998</v>
      </c>
      <c r="F282">
        <v>5949.25</v>
      </c>
      <c r="G282">
        <v>5977.75</v>
      </c>
      <c r="H282">
        <v>6038.5800780999998</v>
      </c>
      <c r="I282">
        <v>5500.1000977000003</v>
      </c>
      <c r="J282">
        <v>5862.0073241999999</v>
      </c>
      <c r="L282" t="str">
        <f t="shared" si="31"/>
        <v>12SEP2023:17:00:00</v>
      </c>
      <c r="M282">
        <v>18</v>
      </c>
      <c r="N282">
        <f t="shared" si="32"/>
        <v>276.56982419999986</v>
      </c>
      <c r="O282" t="str">
        <f t="shared" si="33"/>
        <v/>
      </c>
      <c r="P282">
        <f t="shared" si="34"/>
        <v>276.56982419999986</v>
      </c>
      <c r="Q282" t="str">
        <f t="shared" si="35"/>
        <v/>
      </c>
      <c r="R282">
        <f t="shared" si="36"/>
        <v>1</v>
      </c>
      <c r="S282">
        <f t="shared" si="37"/>
        <v>4.7998842767210341</v>
      </c>
    </row>
    <row r="283" spans="1:19" x14ac:dyDescent="0.3">
      <c r="A283" t="s">
        <v>357</v>
      </c>
      <c r="B283">
        <v>5587.4199219000002</v>
      </c>
      <c r="C283">
        <v>5948.0600586</v>
      </c>
      <c r="D283">
        <v>6059.1157227000003</v>
      </c>
      <c r="E283">
        <v>5927.3652344000002</v>
      </c>
      <c r="F283">
        <v>5843.1098633000001</v>
      </c>
      <c r="G283">
        <v>5885.2299805000002</v>
      </c>
      <c r="H283">
        <v>5948.0600586</v>
      </c>
      <c r="I283">
        <v>5304.0698241999999</v>
      </c>
      <c r="J283">
        <v>5760.2963866999999</v>
      </c>
      <c r="L283" t="str">
        <f t="shared" si="31"/>
        <v>12SEP2023:18:00:00</v>
      </c>
      <c r="M283">
        <v>19</v>
      </c>
      <c r="N283">
        <f t="shared" si="32"/>
        <v>360.64013669999986</v>
      </c>
      <c r="O283" t="str">
        <f t="shared" si="33"/>
        <v/>
      </c>
      <c r="P283">
        <f t="shared" si="34"/>
        <v>360.64013669999986</v>
      </c>
      <c r="Q283" t="str">
        <f t="shared" si="35"/>
        <v/>
      </c>
      <c r="R283">
        <f t="shared" si="36"/>
        <v>1</v>
      </c>
      <c r="S283">
        <f t="shared" si="37"/>
        <v>6.4545021090407735</v>
      </c>
    </row>
    <row r="284" spans="1:19" x14ac:dyDescent="0.3">
      <c r="A284" t="s">
        <v>358</v>
      </c>
      <c r="B284">
        <v>5724.2670897999997</v>
      </c>
      <c r="C284">
        <v>5879.6201172000001</v>
      </c>
      <c r="D284">
        <v>6051.3979491999999</v>
      </c>
      <c r="E284">
        <v>5933.0405272999997</v>
      </c>
      <c r="F284">
        <v>5821.2700194999998</v>
      </c>
      <c r="G284">
        <v>5763.4301758000001</v>
      </c>
      <c r="H284">
        <v>5879.6201172000001</v>
      </c>
      <c r="I284">
        <v>5047.0600586</v>
      </c>
      <c r="J284">
        <v>5646.7539063000004</v>
      </c>
      <c r="L284" t="str">
        <f t="shared" si="31"/>
        <v>12SEP2023:19:00:00</v>
      </c>
      <c r="M284">
        <v>20</v>
      </c>
      <c r="N284">
        <f t="shared" si="32"/>
        <v>155.35302740000043</v>
      </c>
      <c r="O284" t="str">
        <f t="shared" si="33"/>
        <v/>
      </c>
      <c r="P284">
        <f t="shared" si="34"/>
        <v>155.35302740000043</v>
      </c>
      <c r="Q284" t="str">
        <f t="shared" si="35"/>
        <v/>
      </c>
      <c r="R284">
        <f t="shared" si="36"/>
        <v>1</v>
      </c>
      <c r="S284">
        <f t="shared" si="37"/>
        <v>2.7139374344852296</v>
      </c>
    </row>
    <row r="285" spans="1:19" x14ac:dyDescent="0.3">
      <c r="A285" t="s">
        <v>359</v>
      </c>
      <c r="B285">
        <v>5763.2680664</v>
      </c>
      <c r="C285">
        <v>5770.1499022999997</v>
      </c>
      <c r="D285">
        <v>5937.4995116999999</v>
      </c>
      <c r="E285">
        <v>5833.1586914</v>
      </c>
      <c r="F285">
        <v>5507.1801758000001</v>
      </c>
      <c r="G285">
        <v>5621.8500977000003</v>
      </c>
      <c r="H285">
        <v>5770.1499022999997</v>
      </c>
      <c r="I285">
        <v>4849.3999022999997</v>
      </c>
      <c r="J285">
        <v>5486.2675780999998</v>
      </c>
      <c r="L285" t="str">
        <f t="shared" si="31"/>
        <v>12SEP2023:20:00:00</v>
      </c>
      <c r="M285">
        <v>21</v>
      </c>
      <c r="N285">
        <f t="shared" si="32"/>
        <v>6.8818358999997145</v>
      </c>
      <c r="O285" t="str">
        <f t="shared" si="33"/>
        <v/>
      </c>
      <c r="P285">
        <f t="shared" si="34"/>
        <v>6.8818358999997145</v>
      </c>
      <c r="Q285" t="str">
        <f t="shared" si="35"/>
        <v/>
      </c>
      <c r="R285">
        <f t="shared" si="36"/>
        <v>1</v>
      </c>
      <c r="S285">
        <f t="shared" si="37"/>
        <v>0.11940856855368212</v>
      </c>
    </row>
    <row r="286" spans="1:19" x14ac:dyDescent="0.3">
      <c r="A286" t="s">
        <v>360</v>
      </c>
      <c r="B286">
        <v>5912.9667969000002</v>
      </c>
      <c r="C286">
        <v>5723.1499022999997</v>
      </c>
      <c r="D286">
        <v>5977.1269530999998</v>
      </c>
      <c r="E286">
        <v>5964.7153319999998</v>
      </c>
      <c r="F286">
        <v>5192.0800780999998</v>
      </c>
      <c r="G286">
        <v>5543.3500977000003</v>
      </c>
      <c r="H286">
        <v>5723.1499022999997</v>
      </c>
      <c r="I286">
        <v>4815.3100586</v>
      </c>
      <c r="J286">
        <v>5430.5068358999997</v>
      </c>
      <c r="L286" t="str">
        <f t="shared" si="31"/>
        <v>12SEP2023:21:00:00</v>
      </c>
      <c r="M286">
        <v>22</v>
      </c>
      <c r="N286">
        <f t="shared" si="32"/>
        <v>-189.81689460000052</v>
      </c>
      <c r="O286">
        <f t="shared" si="33"/>
        <v>-189.81689460000052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3.2101802888444442</v>
      </c>
    </row>
    <row r="287" spans="1:19" x14ac:dyDescent="0.3">
      <c r="A287" t="s">
        <v>361</v>
      </c>
      <c r="B287">
        <v>5963.2348633000001</v>
      </c>
      <c r="C287">
        <v>5871.7001952999999</v>
      </c>
      <c r="D287">
        <v>6262.8881836</v>
      </c>
      <c r="E287">
        <v>6174.9008789</v>
      </c>
      <c r="F287">
        <v>5289.2402344000002</v>
      </c>
      <c r="G287">
        <v>5719.0698241999999</v>
      </c>
      <c r="H287">
        <v>5871.7001952999999</v>
      </c>
      <c r="I287">
        <v>4891.6098633000001</v>
      </c>
      <c r="J287">
        <v>5582.4018555000002</v>
      </c>
      <c r="L287" t="str">
        <f t="shared" si="31"/>
        <v>12SEP2023:22:00:00</v>
      </c>
      <c r="M287">
        <v>23</v>
      </c>
      <c r="N287">
        <f t="shared" si="32"/>
        <v>-91.534668000000238</v>
      </c>
      <c r="O287">
        <f t="shared" si="33"/>
        <v>-91.534668000000238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1.534983446037639</v>
      </c>
    </row>
    <row r="288" spans="1:19" x14ac:dyDescent="0.3">
      <c r="A288" t="s">
        <v>362</v>
      </c>
      <c r="B288">
        <v>5805.0527344000002</v>
      </c>
      <c r="C288">
        <v>5845.3598633000001</v>
      </c>
      <c r="D288">
        <v>6302.3950194999998</v>
      </c>
      <c r="E288">
        <v>6170.6977539</v>
      </c>
      <c r="F288">
        <v>5366.2700194999998</v>
      </c>
      <c r="G288">
        <v>5641.1601563000004</v>
      </c>
      <c r="H288">
        <v>5845.3598633000001</v>
      </c>
      <c r="I288">
        <v>4756.1699219000002</v>
      </c>
      <c r="J288">
        <v>5541.6811522999997</v>
      </c>
      <c r="L288" t="str">
        <f t="shared" si="31"/>
        <v>12SEP2023:23:00:00</v>
      </c>
      <c r="M288">
        <v>24</v>
      </c>
      <c r="N288">
        <f t="shared" si="32"/>
        <v>40.307128899999952</v>
      </c>
      <c r="O288" t="str">
        <f t="shared" si="33"/>
        <v/>
      </c>
      <c r="P288">
        <f t="shared" si="34"/>
        <v>40.307128899999952</v>
      </c>
      <c r="Q288" t="str">
        <f t="shared" si="35"/>
        <v/>
      </c>
      <c r="R288">
        <f t="shared" si="36"/>
        <v>1</v>
      </c>
      <c r="S288">
        <f t="shared" si="37"/>
        <v>0.6943456113868709</v>
      </c>
    </row>
    <row r="289" spans="1:19" x14ac:dyDescent="0.3">
      <c r="A289" t="s">
        <v>363</v>
      </c>
      <c r="B289">
        <v>5815.2578125</v>
      </c>
      <c r="C289">
        <v>5861.0200194999998</v>
      </c>
      <c r="D289">
        <v>6265.7866211</v>
      </c>
      <c r="E289">
        <v>6059.5341797000001</v>
      </c>
      <c r="F289">
        <v>5597.5200194999998</v>
      </c>
      <c r="G289">
        <v>5671.4501952999999</v>
      </c>
      <c r="H289">
        <v>5861.0200194999998</v>
      </c>
      <c r="I289">
        <v>4814.6401366999999</v>
      </c>
      <c r="J289">
        <v>5582.7524414</v>
      </c>
      <c r="L289" t="str">
        <f t="shared" si="31"/>
        <v>13SEP2023:00:00:00</v>
      </c>
      <c r="M289">
        <v>1</v>
      </c>
      <c r="N289">
        <f t="shared" si="32"/>
        <v>45.762206999999762</v>
      </c>
      <c r="O289" t="str">
        <f t="shared" si="33"/>
        <v/>
      </c>
      <c r="P289">
        <f t="shared" si="34"/>
        <v>45.762206999999762</v>
      </c>
      <c r="Q289" t="str">
        <f t="shared" si="35"/>
        <v/>
      </c>
      <c r="R289">
        <f t="shared" si="36"/>
        <v>1</v>
      </c>
      <c r="S289">
        <f t="shared" si="37"/>
        <v>0.78693341680626927</v>
      </c>
    </row>
    <row r="290" spans="1:19" x14ac:dyDescent="0.3">
      <c r="A290" t="s">
        <v>364</v>
      </c>
      <c r="B290">
        <v>5743.3159180000002</v>
      </c>
      <c r="C290">
        <v>5896.4702147999997</v>
      </c>
      <c r="D290">
        <v>6130.1328125</v>
      </c>
      <c r="E290">
        <v>5937.3686522999997</v>
      </c>
      <c r="F290">
        <v>5989.0498047000001</v>
      </c>
      <c r="G290">
        <v>5433.3798827999999</v>
      </c>
      <c r="H290">
        <v>5896.4702147999997</v>
      </c>
      <c r="I290">
        <v>5756.6699219000002</v>
      </c>
      <c r="J290">
        <v>5864.2119141000003</v>
      </c>
      <c r="L290" t="str">
        <f t="shared" si="31"/>
        <v>13SEP2023:01:00:00</v>
      </c>
      <c r="M290">
        <v>2</v>
      </c>
      <c r="N290">
        <f t="shared" si="32"/>
        <v>153.15429679999943</v>
      </c>
      <c r="O290" t="str">
        <f t="shared" si="33"/>
        <v/>
      </c>
      <c r="P290">
        <f t="shared" si="34"/>
        <v>153.15429679999943</v>
      </c>
      <c r="Q290" t="str">
        <f t="shared" si="35"/>
        <v/>
      </c>
      <c r="R290">
        <f t="shared" si="36"/>
        <v>1</v>
      </c>
      <c r="S290">
        <f t="shared" si="37"/>
        <v>2.6666528358644159</v>
      </c>
    </row>
    <row r="291" spans="1:19" x14ac:dyDescent="0.3">
      <c r="A291" t="s">
        <v>365</v>
      </c>
      <c r="B291">
        <v>5719.0556641000003</v>
      </c>
      <c r="C291">
        <v>5845.6601563000004</v>
      </c>
      <c r="D291">
        <v>6067.9487305000002</v>
      </c>
      <c r="E291">
        <v>5906.6450194999998</v>
      </c>
      <c r="F291">
        <v>5883.6601563000004</v>
      </c>
      <c r="G291">
        <v>5364.8901366999999</v>
      </c>
      <c r="H291">
        <v>5845.6601563000004</v>
      </c>
      <c r="I291">
        <v>5703.8701172000001</v>
      </c>
      <c r="J291">
        <v>5803.3041991999999</v>
      </c>
      <c r="L291" t="str">
        <f t="shared" si="31"/>
        <v>13SEP2023:02:00:00</v>
      </c>
      <c r="M291">
        <v>3</v>
      </c>
      <c r="N291">
        <f t="shared" si="32"/>
        <v>126.6044922000001</v>
      </c>
      <c r="O291" t="str">
        <f t="shared" si="33"/>
        <v/>
      </c>
      <c r="P291">
        <f t="shared" si="34"/>
        <v>126.6044922000001</v>
      </c>
      <c r="Q291" t="str">
        <f t="shared" si="35"/>
        <v/>
      </c>
      <c r="R291">
        <f t="shared" si="36"/>
        <v>1</v>
      </c>
      <c r="S291">
        <f t="shared" si="37"/>
        <v>2.213730721222551</v>
      </c>
    </row>
    <row r="292" spans="1:19" x14ac:dyDescent="0.3">
      <c r="A292" t="s">
        <v>366</v>
      </c>
      <c r="B292">
        <v>5648.8696289</v>
      </c>
      <c r="C292">
        <v>5942.25</v>
      </c>
      <c r="D292">
        <v>5963.5454102000003</v>
      </c>
      <c r="E292">
        <v>5831.5878905999998</v>
      </c>
      <c r="F292">
        <v>5907.9902344000002</v>
      </c>
      <c r="G292">
        <v>5472.7001952999999</v>
      </c>
      <c r="H292">
        <v>5942.25</v>
      </c>
      <c r="I292">
        <v>5781.4799805000002</v>
      </c>
      <c r="J292">
        <v>5847.8974608999997</v>
      </c>
      <c r="L292" t="str">
        <f t="shared" ref="L292" si="38">A292</f>
        <v>13SEP2023:03:00:00</v>
      </c>
      <c r="M292">
        <v>4</v>
      </c>
      <c r="N292">
        <f t="shared" ref="N292" si="39">C292-B292</f>
        <v>293.38037110000005</v>
      </c>
      <c r="O292" t="str">
        <f t="shared" si="33"/>
        <v/>
      </c>
      <c r="P292">
        <f t="shared" si="34"/>
        <v>293.38037110000005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5.1936120033474689</v>
      </c>
    </row>
    <row r="293" spans="1:19" x14ac:dyDescent="0.3">
      <c r="A293" t="s">
        <v>367</v>
      </c>
      <c r="B293">
        <v>5621.3837891000003</v>
      </c>
      <c r="C293">
        <v>5934.8500977000003</v>
      </c>
      <c r="D293">
        <v>5886.1811522999997</v>
      </c>
      <c r="E293">
        <v>5788.4648438000004</v>
      </c>
      <c r="F293">
        <v>5813.4799805000002</v>
      </c>
      <c r="G293">
        <v>5438.7900391000003</v>
      </c>
      <c r="H293">
        <v>5934.8500977000003</v>
      </c>
      <c r="I293">
        <v>5764.2797852000003</v>
      </c>
      <c r="J293">
        <v>5812.2026366999999</v>
      </c>
      <c r="L293" t="str">
        <f t="shared" si="31"/>
        <v>13SEP2023:04:00:00</v>
      </c>
      <c r="M293">
        <v>5</v>
      </c>
      <c r="N293">
        <f t="shared" si="32"/>
        <v>313.46630860000005</v>
      </c>
      <c r="O293" t="str">
        <f t="shared" si="33"/>
        <v/>
      </c>
      <c r="P293">
        <f t="shared" si="34"/>
        <v>313.46630860000005</v>
      </c>
      <c r="Q293" t="str">
        <f t="shared" si="35"/>
        <v/>
      </c>
      <c r="R293">
        <f t="shared" si="36"/>
        <v>1</v>
      </c>
      <c r="S293">
        <f t="shared" si="37"/>
        <v>5.5763192900619742</v>
      </c>
    </row>
    <row r="294" spans="1:19" x14ac:dyDescent="0.3">
      <c r="A294" t="s">
        <v>368</v>
      </c>
      <c r="B294">
        <v>5639.9145508000001</v>
      </c>
      <c r="C294">
        <v>5908.1699219000002</v>
      </c>
      <c r="D294">
        <v>5869.7519530999998</v>
      </c>
      <c r="E294">
        <v>5805.3334961</v>
      </c>
      <c r="F294">
        <v>5721.0898438000004</v>
      </c>
      <c r="G294">
        <v>5389.6401366999999</v>
      </c>
      <c r="H294">
        <v>5908.1699219000002</v>
      </c>
      <c r="I294">
        <v>5759.6899414</v>
      </c>
      <c r="J294">
        <v>5785.3818358999997</v>
      </c>
      <c r="L294" t="str">
        <f t="shared" si="31"/>
        <v>13SEP2023:05:00:00</v>
      </c>
      <c r="M294">
        <v>6</v>
      </c>
      <c r="N294">
        <f t="shared" ref="N294:N357" si="41">C294-B294</f>
        <v>268.25537110000005</v>
      </c>
      <c r="O294" t="str">
        <f t="shared" si="33"/>
        <v/>
      </c>
      <c r="P294">
        <f t="shared" si="34"/>
        <v>268.25537110000005</v>
      </c>
      <c r="Q294" t="str">
        <f t="shared" si="35"/>
        <v/>
      </c>
      <c r="R294">
        <f t="shared" si="36"/>
        <v>1</v>
      </c>
      <c r="S294">
        <f t="shared" ref="S294:S357" si="42">ABS((B294-C294)/B294)*100</f>
        <v>4.7563729677774829</v>
      </c>
    </row>
    <row r="295" spans="1:19" x14ac:dyDescent="0.3">
      <c r="A295" t="s">
        <v>369</v>
      </c>
      <c r="B295">
        <v>5774.1928711</v>
      </c>
      <c r="C295">
        <v>5774.7202147999997</v>
      </c>
      <c r="D295">
        <v>5873.5463866999999</v>
      </c>
      <c r="E295">
        <v>5845.6665039</v>
      </c>
      <c r="F295">
        <v>5675.0200194999998</v>
      </c>
      <c r="G295">
        <v>5327.3701172000001</v>
      </c>
      <c r="H295">
        <v>5774.7202147999997</v>
      </c>
      <c r="I295">
        <v>5670.2700194999998</v>
      </c>
      <c r="J295">
        <v>5708.4458008000001</v>
      </c>
      <c r="L295" t="str">
        <f t="shared" si="31"/>
        <v>13SEP2023:06:00:00</v>
      </c>
      <c r="M295">
        <v>7</v>
      </c>
      <c r="N295">
        <f t="shared" si="41"/>
        <v>0.52734369999961928</v>
      </c>
      <c r="O295" t="str">
        <f t="shared" si="33"/>
        <v/>
      </c>
      <c r="P295">
        <f t="shared" si="34"/>
        <v>0.52734369999961928</v>
      </c>
      <c r="Q295" t="str">
        <f t="shared" si="35"/>
        <v/>
      </c>
      <c r="R295">
        <f t="shared" si="36"/>
        <v>1</v>
      </c>
      <c r="S295">
        <f t="shared" si="42"/>
        <v>9.1327690600532165E-3</v>
      </c>
    </row>
    <row r="296" spans="1:19" x14ac:dyDescent="0.3">
      <c r="A296" t="s">
        <v>370</v>
      </c>
      <c r="B296">
        <v>5821.7524414</v>
      </c>
      <c r="C296">
        <v>5836.5297852000003</v>
      </c>
      <c r="D296">
        <v>5905.2695313000004</v>
      </c>
      <c r="E296">
        <v>5895.6948241999999</v>
      </c>
      <c r="F296">
        <v>5781.5800780999998</v>
      </c>
      <c r="G296">
        <v>5423.5</v>
      </c>
      <c r="H296">
        <v>5836.5297852000003</v>
      </c>
      <c r="I296">
        <v>5725.3500977000003</v>
      </c>
      <c r="J296">
        <v>5770.1259766000003</v>
      </c>
      <c r="L296" t="str">
        <f t="shared" si="31"/>
        <v>13SEP2023:07:00:00</v>
      </c>
      <c r="M296">
        <v>8</v>
      </c>
      <c r="N296">
        <f t="shared" si="41"/>
        <v>14.777343800000381</v>
      </c>
      <c r="O296" t="str">
        <f t="shared" si="33"/>
        <v/>
      </c>
      <c r="P296">
        <f t="shared" si="34"/>
        <v>14.777343800000381</v>
      </c>
      <c r="Q296" t="str">
        <f t="shared" si="35"/>
        <v/>
      </c>
      <c r="R296">
        <f t="shared" si="36"/>
        <v>1</v>
      </c>
      <c r="S296">
        <f t="shared" si="42"/>
        <v>0.25382982098164869</v>
      </c>
    </row>
    <row r="297" spans="1:19" x14ac:dyDescent="0.3">
      <c r="A297" t="s">
        <v>371</v>
      </c>
      <c r="B297">
        <v>5937.2333983999997</v>
      </c>
      <c r="C297">
        <v>5885.4702147999997</v>
      </c>
      <c r="D297">
        <v>5892.9980469000002</v>
      </c>
      <c r="E297">
        <v>5875.1557616999999</v>
      </c>
      <c r="F297">
        <v>5838.5097655999998</v>
      </c>
      <c r="G297">
        <v>5487.9199219000002</v>
      </c>
      <c r="H297">
        <v>5885.4702147999997</v>
      </c>
      <c r="I297">
        <v>5778.6201172000001</v>
      </c>
      <c r="J297">
        <v>5810.4697266000003</v>
      </c>
      <c r="L297" t="str">
        <f t="shared" si="31"/>
        <v>13SEP2023:08:00:00</v>
      </c>
      <c r="M297">
        <v>9</v>
      </c>
      <c r="N297">
        <f t="shared" si="41"/>
        <v>-51.763183600000048</v>
      </c>
      <c r="O297">
        <f t="shared" si="33"/>
        <v>-51.763183600000048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42"/>
        <v>0.87184013372203795</v>
      </c>
    </row>
    <row r="298" spans="1:19" x14ac:dyDescent="0.3">
      <c r="A298" t="s">
        <v>372</v>
      </c>
      <c r="B298">
        <v>6051.1269530999998</v>
      </c>
      <c r="C298">
        <v>5903.0097655999998</v>
      </c>
      <c r="D298">
        <v>6001.0634766000003</v>
      </c>
      <c r="E298">
        <v>5994.3022461</v>
      </c>
      <c r="F298">
        <v>5980</v>
      </c>
      <c r="G298">
        <v>5523.0297852000003</v>
      </c>
      <c r="H298">
        <v>5903.0097655999998</v>
      </c>
      <c r="I298">
        <v>5809.5800780999998</v>
      </c>
      <c r="J298">
        <v>5864.2924805000002</v>
      </c>
      <c r="L298" t="str">
        <f t="shared" si="31"/>
        <v>13SEP2023:09:00:00</v>
      </c>
      <c r="M298">
        <v>10</v>
      </c>
      <c r="N298">
        <f t="shared" si="41"/>
        <v>-148.1171875</v>
      </c>
      <c r="O298">
        <f t="shared" si="33"/>
        <v>-148.1171875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42"/>
        <v>2.4477620226447137</v>
      </c>
    </row>
    <row r="299" spans="1:19" x14ac:dyDescent="0.3">
      <c r="A299" t="s">
        <v>373</v>
      </c>
      <c r="B299">
        <v>6059.0991211</v>
      </c>
      <c r="C299">
        <v>5915.5297852000003</v>
      </c>
      <c r="D299">
        <v>6067.2993164</v>
      </c>
      <c r="E299">
        <v>6069.1728516000003</v>
      </c>
      <c r="F299">
        <v>5989.0898438000004</v>
      </c>
      <c r="G299">
        <v>5576.9702147999997</v>
      </c>
      <c r="H299">
        <v>5915.5297852000003</v>
      </c>
      <c r="I299">
        <v>5829.9399414</v>
      </c>
      <c r="J299">
        <v>5893.7070313000004</v>
      </c>
      <c r="L299" t="str">
        <f t="shared" si="31"/>
        <v>13SEP2023:10:00:00</v>
      </c>
      <c r="M299">
        <v>11</v>
      </c>
      <c r="N299">
        <f t="shared" si="41"/>
        <v>-143.56933589999971</v>
      </c>
      <c r="O299">
        <f t="shared" si="33"/>
        <v>-143.56933589999971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42"/>
        <v>2.3694832025447274</v>
      </c>
    </row>
    <row r="300" spans="1:19" x14ac:dyDescent="0.3">
      <c r="A300" t="s">
        <v>374</v>
      </c>
      <c r="B300">
        <v>6026.1953125</v>
      </c>
      <c r="C300">
        <v>5903.3500977000003</v>
      </c>
      <c r="D300">
        <v>6067.3886719000002</v>
      </c>
      <c r="E300">
        <v>6023.125</v>
      </c>
      <c r="F300">
        <v>5968.8798827999999</v>
      </c>
      <c r="G300">
        <v>5604.1098633000001</v>
      </c>
      <c r="H300">
        <v>5903.3500977000003</v>
      </c>
      <c r="I300">
        <v>5834.3999022999997</v>
      </c>
      <c r="J300">
        <v>5892.1025391000003</v>
      </c>
      <c r="L300" t="str">
        <f t="shared" si="31"/>
        <v>13SEP2023:11:00:00</v>
      </c>
      <c r="M300">
        <v>12</v>
      </c>
      <c r="N300">
        <f t="shared" si="41"/>
        <v>-122.84521479999967</v>
      </c>
      <c r="O300">
        <f t="shared" si="33"/>
        <v>-122.84521479999967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2"/>
        <v>2.0385203006146284</v>
      </c>
    </row>
    <row r="301" spans="1:19" x14ac:dyDescent="0.3">
      <c r="A301" t="s">
        <v>375</v>
      </c>
      <c r="B301">
        <v>5927.1791991999999</v>
      </c>
      <c r="C301">
        <v>5961.8999022999997</v>
      </c>
      <c r="D301">
        <v>6071.3789063000004</v>
      </c>
      <c r="E301">
        <v>5921.2695313000004</v>
      </c>
      <c r="F301">
        <v>5917.0498047000001</v>
      </c>
      <c r="G301">
        <v>5658.4599608999997</v>
      </c>
      <c r="H301">
        <v>5961.8999022999997</v>
      </c>
      <c r="I301">
        <v>5890.8999022999997</v>
      </c>
      <c r="J301">
        <v>5927.6665039</v>
      </c>
      <c r="L301" t="str">
        <f t="shared" si="31"/>
        <v>13SEP2023:12:00:00</v>
      </c>
      <c r="M301">
        <v>13</v>
      </c>
      <c r="N301">
        <f t="shared" si="41"/>
        <v>34.72070309999981</v>
      </c>
      <c r="O301" t="str">
        <f t="shared" si="33"/>
        <v/>
      </c>
      <c r="P301">
        <f t="shared" si="34"/>
        <v>34.72070309999981</v>
      </c>
      <c r="Q301" t="str">
        <f t="shared" si="35"/>
        <v/>
      </c>
      <c r="R301">
        <f t="shared" si="36"/>
        <v>1</v>
      </c>
      <c r="S301">
        <f t="shared" si="42"/>
        <v>0.58578797659240867</v>
      </c>
    </row>
    <row r="302" spans="1:19" x14ac:dyDescent="0.3">
      <c r="A302" t="s">
        <v>376</v>
      </c>
      <c r="B302">
        <v>5988.3266602000003</v>
      </c>
      <c r="C302">
        <v>5958.0400391000003</v>
      </c>
      <c r="D302">
        <v>6151.8613280999998</v>
      </c>
      <c r="E302">
        <v>5957.5268555000002</v>
      </c>
      <c r="F302">
        <v>5890.2900391000003</v>
      </c>
      <c r="G302">
        <v>5675.0297852000003</v>
      </c>
      <c r="H302">
        <v>5958.0400391000003</v>
      </c>
      <c r="I302">
        <v>5899.9399414</v>
      </c>
      <c r="J302">
        <v>5944.2983397999997</v>
      </c>
      <c r="L302" t="str">
        <f t="shared" si="31"/>
        <v>13SEP2023:13:00:00</v>
      </c>
      <c r="M302">
        <v>14</v>
      </c>
      <c r="N302">
        <f t="shared" si="41"/>
        <v>-30.286621100000048</v>
      </c>
      <c r="O302">
        <f t="shared" si="33"/>
        <v>-30.286621100000048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2"/>
        <v>0.50576100501151555</v>
      </c>
    </row>
    <row r="303" spans="1:19" x14ac:dyDescent="0.3">
      <c r="A303" t="s">
        <v>377</v>
      </c>
      <c r="B303">
        <v>5858.4731444999998</v>
      </c>
      <c r="C303">
        <v>5979.7402344000002</v>
      </c>
      <c r="D303">
        <v>6247.1201172000001</v>
      </c>
      <c r="E303">
        <v>6080.9755858999997</v>
      </c>
      <c r="F303">
        <v>5908.2597655999998</v>
      </c>
      <c r="G303">
        <v>5732.8999022999997</v>
      </c>
      <c r="H303">
        <v>5979.7402344000002</v>
      </c>
      <c r="I303">
        <v>5948.5200194999998</v>
      </c>
      <c r="J303">
        <v>5992.0180664</v>
      </c>
      <c r="L303" t="str">
        <f t="shared" si="31"/>
        <v>13SEP2023:14:00:00</v>
      </c>
      <c r="M303">
        <v>15</v>
      </c>
      <c r="N303">
        <f t="shared" si="41"/>
        <v>121.26708990000043</v>
      </c>
      <c r="O303" t="str">
        <f t="shared" si="33"/>
        <v/>
      </c>
      <c r="P303">
        <f t="shared" si="34"/>
        <v>121.26708990000043</v>
      </c>
      <c r="Q303" t="str">
        <f t="shared" si="35"/>
        <v/>
      </c>
      <c r="R303">
        <f t="shared" si="36"/>
        <v>1</v>
      </c>
      <c r="S303">
        <f t="shared" si="42"/>
        <v>2.0699435997901148</v>
      </c>
    </row>
    <row r="304" spans="1:19" x14ac:dyDescent="0.3">
      <c r="A304" t="s">
        <v>378</v>
      </c>
      <c r="B304">
        <v>5905.6293944999998</v>
      </c>
      <c r="C304">
        <v>6054.9902344000002</v>
      </c>
      <c r="D304">
        <v>6186.4165039</v>
      </c>
      <c r="E304">
        <v>6045.9912108999997</v>
      </c>
      <c r="F304">
        <v>5961.1000977000003</v>
      </c>
      <c r="G304">
        <v>5777.8500977000003</v>
      </c>
      <c r="H304">
        <v>6054.9902344000002</v>
      </c>
      <c r="I304">
        <v>6001.8901366999999</v>
      </c>
      <c r="J304">
        <v>6028.2421875</v>
      </c>
      <c r="L304" t="str">
        <f t="shared" si="31"/>
        <v>13SEP2023:15:00:00</v>
      </c>
      <c r="M304">
        <v>16</v>
      </c>
      <c r="N304">
        <f t="shared" si="41"/>
        <v>149.36083990000043</v>
      </c>
      <c r="O304" t="str">
        <f t="shared" si="33"/>
        <v/>
      </c>
      <c r="P304">
        <f t="shared" si="34"/>
        <v>149.36083990000043</v>
      </c>
      <c r="Q304" t="str">
        <f t="shared" si="35"/>
        <v/>
      </c>
      <c r="R304">
        <f t="shared" si="36"/>
        <v>1</v>
      </c>
      <c r="S304">
        <f t="shared" si="42"/>
        <v>2.5291265320357281</v>
      </c>
    </row>
    <row r="305" spans="1:19" x14ac:dyDescent="0.3">
      <c r="A305" t="s">
        <v>379</v>
      </c>
      <c r="B305">
        <v>5888.8452147999997</v>
      </c>
      <c r="C305">
        <v>6099.1098633000001</v>
      </c>
      <c r="D305">
        <v>6221.1938477000003</v>
      </c>
      <c r="E305">
        <v>6154.8891602000003</v>
      </c>
      <c r="F305">
        <v>6055.3999022999997</v>
      </c>
      <c r="G305">
        <v>5836.3598633000001</v>
      </c>
      <c r="H305">
        <v>6099.1098633000001</v>
      </c>
      <c r="I305">
        <v>6063.4702147999997</v>
      </c>
      <c r="J305">
        <v>6082.1889647999997</v>
      </c>
      <c r="L305" t="str">
        <f t="shared" si="31"/>
        <v>13SEP2023:16:00:00</v>
      </c>
      <c r="M305">
        <v>17</v>
      </c>
      <c r="N305">
        <f t="shared" si="41"/>
        <v>210.26464850000048</v>
      </c>
      <c r="O305" t="str">
        <f t="shared" si="33"/>
        <v/>
      </c>
      <c r="P305">
        <f t="shared" si="34"/>
        <v>210.26464850000048</v>
      </c>
      <c r="Q305" t="str">
        <f t="shared" si="35"/>
        <v/>
      </c>
      <c r="R305">
        <f t="shared" si="36"/>
        <v>1</v>
      </c>
      <c r="S305">
        <f t="shared" si="42"/>
        <v>3.5705582475076416</v>
      </c>
    </row>
    <row r="306" spans="1:19" x14ac:dyDescent="0.3">
      <c r="A306" t="s">
        <v>380</v>
      </c>
      <c r="B306">
        <v>6025.8632813000004</v>
      </c>
      <c r="C306">
        <v>6133.9902344000002</v>
      </c>
      <c r="D306">
        <v>6256.8061522999997</v>
      </c>
      <c r="E306">
        <v>6258.6850586</v>
      </c>
      <c r="F306">
        <v>6021</v>
      </c>
      <c r="G306">
        <v>5875.1201172000001</v>
      </c>
      <c r="H306">
        <v>6133.9902344000002</v>
      </c>
      <c r="I306">
        <v>6095.9799805000002</v>
      </c>
      <c r="J306">
        <v>6109.9643555000002</v>
      </c>
      <c r="L306" t="str">
        <f t="shared" si="31"/>
        <v>13SEP2023:17:00:00</v>
      </c>
      <c r="M306">
        <v>18</v>
      </c>
      <c r="N306">
        <f t="shared" si="41"/>
        <v>108.12695309999981</v>
      </c>
      <c r="O306" t="str">
        <f t="shared" si="33"/>
        <v/>
      </c>
      <c r="P306">
        <f t="shared" si="34"/>
        <v>108.12695309999981</v>
      </c>
      <c r="Q306" t="str">
        <f t="shared" si="35"/>
        <v/>
      </c>
      <c r="R306">
        <f t="shared" si="36"/>
        <v>1</v>
      </c>
      <c r="S306">
        <f t="shared" si="42"/>
        <v>1.7943811210511376</v>
      </c>
    </row>
    <row r="307" spans="1:19" x14ac:dyDescent="0.3">
      <c r="A307" t="s">
        <v>381</v>
      </c>
      <c r="B307">
        <v>6186.7895508000001</v>
      </c>
      <c r="C307">
        <v>6101.3701172000001</v>
      </c>
      <c r="D307">
        <v>6310.8027344000002</v>
      </c>
      <c r="E307">
        <v>6342.4033202999999</v>
      </c>
      <c r="F307">
        <v>5958.8999022999997</v>
      </c>
      <c r="G307">
        <v>5834.7900391000003</v>
      </c>
      <c r="H307">
        <v>6101.3701172000001</v>
      </c>
      <c r="I307">
        <v>6065.2001952999999</v>
      </c>
      <c r="J307">
        <v>6091.5004883000001</v>
      </c>
      <c r="L307" t="str">
        <f t="shared" si="31"/>
        <v>13SEP2023:18:00:00</v>
      </c>
      <c r="M307">
        <v>19</v>
      </c>
      <c r="N307">
        <f t="shared" si="41"/>
        <v>-85.419433600000048</v>
      </c>
      <c r="O307">
        <f t="shared" si="33"/>
        <v>-85.419433600000048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2"/>
        <v>1.3806746277470301</v>
      </c>
    </row>
    <row r="308" spans="1:19" x14ac:dyDescent="0.3">
      <c r="A308" t="s">
        <v>382</v>
      </c>
      <c r="B308">
        <v>6175.5688477000003</v>
      </c>
      <c r="C308">
        <v>6065.0400391000003</v>
      </c>
      <c r="D308">
        <v>6297.7695313000004</v>
      </c>
      <c r="E308">
        <v>6338.3886719000002</v>
      </c>
      <c r="F308">
        <v>5983.9301758000001</v>
      </c>
      <c r="G308">
        <v>5777.7700194999998</v>
      </c>
      <c r="H308">
        <v>6065.0400391000003</v>
      </c>
      <c r="I308">
        <v>6006.8901366999999</v>
      </c>
      <c r="J308">
        <v>6057.3037108999997</v>
      </c>
      <c r="L308" t="str">
        <f t="shared" si="31"/>
        <v>13SEP2023:19:00:00</v>
      </c>
      <c r="M308">
        <v>20</v>
      </c>
      <c r="N308">
        <f t="shared" si="41"/>
        <v>-110.52880860000005</v>
      </c>
      <c r="O308">
        <f t="shared" si="33"/>
        <v>-110.52880860000005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2"/>
        <v>1.789775344196266</v>
      </c>
    </row>
    <row r="309" spans="1:19" x14ac:dyDescent="0.3">
      <c r="A309" t="s">
        <v>383</v>
      </c>
      <c r="B309">
        <v>6046.1894530999998</v>
      </c>
      <c r="C309">
        <v>6005.7700194999998</v>
      </c>
      <c r="D309">
        <v>6102.8139647999997</v>
      </c>
      <c r="E309">
        <v>6090.0336914</v>
      </c>
      <c r="F309">
        <v>5703.0698241999999</v>
      </c>
      <c r="G309">
        <v>5724.8598633000001</v>
      </c>
      <c r="H309">
        <v>6005.7700194999998</v>
      </c>
      <c r="I309">
        <v>5947.6601563000004</v>
      </c>
      <c r="J309">
        <v>5949.3847655999998</v>
      </c>
      <c r="L309" t="str">
        <f t="shared" si="31"/>
        <v>13SEP2023:20:00:00</v>
      </c>
      <c r="M309">
        <v>21</v>
      </c>
      <c r="N309">
        <f t="shared" si="41"/>
        <v>-40.419433600000048</v>
      </c>
      <c r="O309">
        <f t="shared" si="33"/>
        <v>-40.419433600000048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2"/>
        <v>0.66851086810182914</v>
      </c>
    </row>
    <row r="310" spans="1:19" x14ac:dyDescent="0.3">
      <c r="A310" t="s">
        <v>384</v>
      </c>
      <c r="B310">
        <v>6128.6171875</v>
      </c>
      <c r="C310">
        <v>6008.1499022999997</v>
      </c>
      <c r="D310">
        <v>6046.0737305000002</v>
      </c>
      <c r="E310">
        <v>5997.2128905999998</v>
      </c>
      <c r="F310">
        <v>5360.9301758000001</v>
      </c>
      <c r="G310">
        <v>5692.1601563000004</v>
      </c>
      <c r="H310">
        <v>6008.1499022999997</v>
      </c>
      <c r="I310">
        <v>5957.7402344000002</v>
      </c>
      <c r="J310">
        <v>5904.2910155999998</v>
      </c>
      <c r="L310" t="str">
        <f t="shared" si="31"/>
        <v>13SEP2023:21:00:00</v>
      </c>
      <c r="M310">
        <v>22</v>
      </c>
      <c r="N310">
        <f t="shared" si="41"/>
        <v>-120.46728520000033</v>
      </c>
      <c r="O310">
        <f t="shared" si="33"/>
        <v>-120.46728520000033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2"/>
        <v>1.9656519817505786</v>
      </c>
    </row>
    <row r="311" spans="1:19" x14ac:dyDescent="0.3">
      <c r="A311" t="s">
        <v>385</v>
      </c>
      <c r="B311">
        <v>6147.8471680000002</v>
      </c>
      <c r="C311">
        <v>6026.1601563000004</v>
      </c>
      <c r="D311">
        <v>6248.8056641000003</v>
      </c>
      <c r="E311">
        <v>6108.3515625</v>
      </c>
      <c r="F311">
        <v>5420.6899414</v>
      </c>
      <c r="G311">
        <v>5737.7099608999997</v>
      </c>
      <c r="H311">
        <v>6026.1601563000004</v>
      </c>
      <c r="I311">
        <v>5949.6201172000001</v>
      </c>
      <c r="J311">
        <v>5958.3354491999999</v>
      </c>
      <c r="L311" t="str">
        <f t="shared" si="31"/>
        <v>13SEP2023:22:00:00</v>
      </c>
      <c r="M311">
        <v>23</v>
      </c>
      <c r="N311">
        <f t="shared" si="41"/>
        <v>-121.68701169999986</v>
      </c>
      <c r="O311">
        <f t="shared" si="33"/>
        <v>-121.68701169999986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2"/>
        <v>1.9793434738161637</v>
      </c>
    </row>
    <row r="312" spans="1:19" x14ac:dyDescent="0.3">
      <c r="A312" t="s">
        <v>386</v>
      </c>
      <c r="B312">
        <v>6097.7084961</v>
      </c>
      <c r="C312">
        <v>5986.4702147999997</v>
      </c>
      <c r="D312">
        <v>6196.2563477000003</v>
      </c>
      <c r="E312">
        <v>5974.3491211</v>
      </c>
      <c r="F312">
        <v>5521.2998047000001</v>
      </c>
      <c r="G312">
        <v>5672.0600586</v>
      </c>
      <c r="H312">
        <v>5986.4702147999997</v>
      </c>
      <c r="I312">
        <v>5892.5600586</v>
      </c>
      <c r="J312">
        <v>5922.2963866999999</v>
      </c>
      <c r="L312" t="str">
        <f t="shared" si="31"/>
        <v>13SEP2023:23:00:00</v>
      </c>
      <c r="M312">
        <v>24</v>
      </c>
      <c r="N312">
        <f t="shared" si="41"/>
        <v>-111.23828130000038</v>
      </c>
      <c r="O312">
        <f t="shared" si="33"/>
        <v>-111.23828130000038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2"/>
        <v>1.8242636782513737</v>
      </c>
    </row>
    <row r="313" spans="1:19" x14ac:dyDescent="0.3">
      <c r="A313" t="s">
        <v>387</v>
      </c>
      <c r="B313">
        <v>6045.4057616999999</v>
      </c>
      <c r="C313">
        <v>5971.2597655999998</v>
      </c>
      <c r="D313">
        <v>6087.7475586</v>
      </c>
      <c r="E313">
        <v>5732.6875</v>
      </c>
      <c r="F313">
        <v>5765.3100586</v>
      </c>
      <c r="G313">
        <v>5668.7597655999998</v>
      </c>
      <c r="H313">
        <v>5971.2597655999998</v>
      </c>
      <c r="I313">
        <v>5848.1000977000003</v>
      </c>
      <c r="J313">
        <v>5906.7646483999997</v>
      </c>
      <c r="L313" t="str">
        <f t="shared" si="31"/>
        <v>14SEP2023:00:00:00</v>
      </c>
      <c r="M313">
        <v>1</v>
      </c>
      <c r="N313">
        <f t="shared" si="41"/>
        <v>-74.145996100000048</v>
      </c>
      <c r="O313">
        <f t="shared" si="33"/>
        <v>-74.145996100000048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2"/>
        <v>1.2264850205712214</v>
      </c>
    </row>
    <row r="314" spans="1:19" x14ac:dyDescent="0.3">
      <c r="A314" t="s">
        <v>388</v>
      </c>
      <c r="B314">
        <v>6178.8735352000003</v>
      </c>
      <c r="C314">
        <v>5838.7597655999998</v>
      </c>
      <c r="D314">
        <v>5851.765625</v>
      </c>
      <c r="E314">
        <v>5545.0546875</v>
      </c>
      <c r="F314">
        <v>6179.6499022999997</v>
      </c>
      <c r="G314">
        <v>5828.1801758000001</v>
      </c>
      <c r="H314">
        <v>5865.3500977000003</v>
      </c>
      <c r="I314">
        <v>5838.7597655999998</v>
      </c>
      <c r="J314">
        <v>5882.3691405999998</v>
      </c>
      <c r="L314" t="str">
        <f t="shared" si="31"/>
        <v>14SEP2023:01:00:00</v>
      </c>
      <c r="M314">
        <v>2</v>
      </c>
      <c r="N314">
        <f t="shared" si="41"/>
        <v>-340.11376960000052</v>
      </c>
      <c r="O314">
        <f t="shared" si="33"/>
        <v>-340.11376960000052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2"/>
        <v>5.5044623856181838</v>
      </c>
    </row>
    <row r="315" spans="1:19" x14ac:dyDescent="0.3">
      <c r="A315" t="s">
        <v>389</v>
      </c>
      <c r="B315">
        <v>5981.3227539</v>
      </c>
      <c r="C315">
        <v>5773.7202147999997</v>
      </c>
      <c r="D315">
        <v>5834.3989258000001</v>
      </c>
      <c r="E315">
        <v>5589.9951172000001</v>
      </c>
      <c r="F315">
        <v>6076.7797852000003</v>
      </c>
      <c r="G315">
        <v>5760.9199219000002</v>
      </c>
      <c r="H315">
        <v>5796.9599608999997</v>
      </c>
      <c r="I315">
        <v>5773.7202147999997</v>
      </c>
      <c r="J315">
        <v>5821.8540039</v>
      </c>
      <c r="L315" t="str">
        <f t="shared" si="31"/>
        <v>14SEP2023:02:00:00</v>
      </c>
      <c r="M315">
        <v>3</v>
      </c>
      <c r="N315">
        <f t="shared" si="41"/>
        <v>-207.60253910000029</v>
      </c>
      <c r="O315">
        <f t="shared" si="33"/>
        <v>-207.60253910000029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2"/>
        <v>3.4708466277737187</v>
      </c>
    </row>
    <row r="316" spans="1:19" x14ac:dyDescent="0.3">
      <c r="A316" t="s">
        <v>390</v>
      </c>
      <c r="B316">
        <v>6109.8623047000001</v>
      </c>
      <c r="C316">
        <v>5793.8300780999998</v>
      </c>
      <c r="D316">
        <v>5749.2563477000003</v>
      </c>
      <c r="E316">
        <v>5564.8505858999997</v>
      </c>
      <c r="F316">
        <v>6071.7299805000002</v>
      </c>
      <c r="G316">
        <v>5805.6699219000002</v>
      </c>
      <c r="H316">
        <v>5822.7099608999997</v>
      </c>
      <c r="I316">
        <v>5793.8300780999998</v>
      </c>
      <c r="J316">
        <v>5822.5532227000003</v>
      </c>
      <c r="L316" t="str">
        <f t="shared" si="31"/>
        <v>14SEP2023:03:00:00</v>
      </c>
      <c r="M316">
        <v>4</v>
      </c>
      <c r="N316">
        <f t="shared" si="41"/>
        <v>-316.03222660000029</v>
      </c>
      <c r="O316">
        <f t="shared" si="33"/>
        <v>-316.03222660000029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2"/>
        <v>5.1724934350303293</v>
      </c>
    </row>
    <row r="317" spans="1:19" x14ac:dyDescent="0.3">
      <c r="A317" t="s">
        <v>391</v>
      </c>
      <c r="B317">
        <v>5951.8334961</v>
      </c>
      <c r="C317">
        <v>5777.1000977000003</v>
      </c>
      <c r="D317">
        <v>5699.9501952999999</v>
      </c>
      <c r="E317">
        <v>5586.9565430000002</v>
      </c>
      <c r="F317">
        <v>6014.7597655999998</v>
      </c>
      <c r="G317">
        <v>5779.8198241999999</v>
      </c>
      <c r="H317">
        <v>5808.9501952999999</v>
      </c>
      <c r="I317">
        <v>5777.1000977000003</v>
      </c>
      <c r="J317">
        <v>5795.2636719000002</v>
      </c>
      <c r="L317" t="str">
        <f t="shared" si="31"/>
        <v>14SEP2023:04:00:00</v>
      </c>
      <c r="M317">
        <v>5</v>
      </c>
      <c r="N317">
        <f t="shared" si="41"/>
        <v>-174.73339839999971</v>
      </c>
      <c r="O317">
        <f t="shared" si="33"/>
        <v>-174.73339839999971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2"/>
        <v>2.9357911056230921</v>
      </c>
    </row>
    <row r="318" spans="1:19" x14ac:dyDescent="0.3">
      <c r="A318" t="s">
        <v>392</v>
      </c>
      <c r="B318">
        <v>5950.1840819999998</v>
      </c>
      <c r="C318">
        <v>5785.6801758000001</v>
      </c>
      <c r="D318">
        <v>5694.8037108999997</v>
      </c>
      <c r="E318">
        <v>5619.0146483999997</v>
      </c>
      <c r="F318">
        <v>5963.3798827999999</v>
      </c>
      <c r="G318">
        <v>5767.9902344000002</v>
      </c>
      <c r="H318">
        <v>5796.2202147999997</v>
      </c>
      <c r="I318">
        <v>5785.6801758000001</v>
      </c>
      <c r="J318">
        <v>5786.6679688000004</v>
      </c>
      <c r="L318" t="str">
        <f t="shared" si="31"/>
        <v>14SEP2023:05:00:00</v>
      </c>
      <c r="M318">
        <v>6</v>
      </c>
      <c r="N318">
        <f t="shared" si="41"/>
        <v>-164.50390619999962</v>
      </c>
      <c r="O318">
        <f t="shared" si="33"/>
        <v>-164.50390619999962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2"/>
        <v>2.7646859984994934</v>
      </c>
    </row>
    <row r="319" spans="1:19" x14ac:dyDescent="0.3">
      <c r="A319" t="s">
        <v>393</v>
      </c>
      <c r="B319">
        <v>5968.2587891000003</v>
      </c>
      <c r="C319">
        <v>5714.8398438000004</v>
      </c>
      <c r="D319">
        <v>5680.3920897999997</v>
      </c>
      <c r="E319">
        <v>5611.0673827999999</v>
      </c>
      <c r="F319">
        <v>5898.25</v>
      </c>
      <c r="G319">
        <v>5680.5400391000003</v>
      </c>
      <c r="H319">
        <v>5708</v>
      </c>
      <c r="I319">
        <v>5714.8398438000004</v>
      </c>
      <c r="J319">
        <v>5720.8095702999999</v>
      </c>
      <c r="L319" t="str">
        <f t="shared" si="31"/>
        <v>14SEP2023:06:00:00</v>
      </c>
      <c r="M319">
        <v>7</v>
      </c>
      <c r="N319">
        <f t="shared" si="41"/>
        <v>-253.4189452999999</v>
      </c>
      <c r="O319">
        <f t="shared" si="33"/>
        <v>-253.4189452999999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2"/>
        <v>4.2461118770993327</v>
      </c>
    </row>
    <row r="320" spans="1:19" x14ac:dyDescent="0.3">
      <c r="A320" t="s">
        <v>394</v>
      </c>
      <c r="B320">
        <v>6065.2275391000003</v>
      </c>
      <c r="C320">
        <v>5780.0698241999999</v>
      </c>
      <c r="D320">
        <v>5725.8481444999998</v>
      </c>
      <c r="E320">
        <v>5668.2475586</v>
      </c>
      <c r="F320">
        <v>5985.2700194999998</v>
      </c>
      <c r="G320">
        <v>5741.6201172000001</v>
      </c>
      <c r="H320">
        <v>5775.3100586</v>
      </c>
      <c r="I320">
        <v>5780.0698241999999</v>
      </c>
      <c r="J320">
        <v>5784.4731444999998</v>
      </c>
      <c r="L320" t="str">
        <f t="shared" si="31"/>
        <v>14SEP2023:07:00:00</v>
      </c>
      <c r="M320">
        <v>8</v>
      </c>
      <c r="N320">
        <f t="shared" si="41"/>
        <v>-285.15771490000043</v>
      </c>
      <c r="O320">
        <f t="shared" si="33"/>
        <v>-285.15771490000043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2"/>
        <v>4.7015171823597255</v>
      </c>
    </row>
    <row r="321" spans="1:19" x14ac:dyDescent="0.3">
      <c r="A321" t="s">
        <v>395</v>
      </c>
      <c r="B321">
        <v>6108.1533202999999</v>
      </c>
      <c r="C321">
        <v>5807.5898438000004</v>
      </c>
      <c r="D321">
        <v>5749.5224608999997</v>
      </c>
      <c r="E321">
        <v>5710.7822266000003</v>
      </c>
      <c r="F321">
        <v>6040.6298827999999</v>
      </c>
      <c r="G321">
        <v>5775.8198241999999</v>
      </c>
      <c r="H321">
        <v>5796.9301758000001</v>
      </c>
      <c r="I321">
        <v>5807.5898438000004</v>
      </c>
      <c r="J321">
        <v>5812.9057616999999</v>
      </c>
      <c r="L321" t="str">
        <f t="shared" si="31"/>
        <v>14SEP2023:08:00:00</v>
      </c>
      <c r="M321">
        <v>9</v>
      </c>
      <c r="N321">
        <f t="shared" si="41"/>
        <v>-300.56347649999952</v>
      </c>
      <c r="O321">
        <f t="shared" si="33"/>
        <v>-300.56347649999952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2"/>
        <v>4.9206930595716845</v>
      </c>
    </row>
    <row r="322" spans="1:19" x14ac:dyDescent="0.3">
      <c r="A322" t="s">
        <v>396</v>
      </c>
      <c r="B322">
        <v>6176.3828125</v>
      </c>
      <c r="C322">
        <v>5812.8500977000003</v>
      </c>
      <c r="D322">
        <v>5855.3227539</v>
      </c>
      <c r="E322">
        <v>5791.3588866999999</v>
      </c>
      <c r="F322">
        <v>6177.2700194999998</v>
      </c>
      <c r="G322">
        <v>5788.2001952999999</v>
      </c>
      <c r="H322">
        <v>5790.3901366999999</v>
      </c>
      <c r="I322">
        <v>5812.8500977000003</v>
      </c>
      <c r="J322">
        <v>5848.5834961</v>
      </c>
      <c r="L322" t="str">
        <f t="shared" si="31"/>
        <v>14SEP2023:09:00:00</v>
      </c>
      <c r="M322">
        <v>10</v>
      </c>
      <c r="N322">
        <f t="shared" si="41"/>
        <v>-363.53271479999967</v>
      </c>
      <c r="O322">
        <f t="shared" si="33"/>
        <v>-363.53271479999967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42"/>
        <v>5.8858514090847516</v>
      </c>
    </row>
    <row r="323" spans="1:19" x14ac:dyDescent="0.3">
      <c r="A323" t="s">
        <v>397</v>
      </c>
      <c r="B323">
        <v>6099.1577147999997</v>
      </c>
      <c r="C323">
        <v>5879.2001952999999</v>
      </c>
      <c r="D323">
        <v>5984.7919922000001</v>
      </c>
      <c r="E323">
        <v>5928.7431641000003</v>
      </c>
      <c r="F323">
        <v>6156.9101563000004</v>
      </c>
      <c r="G323">
        <v>5857.3398438000004</v>
      </c>
      <c r="H323">
        <v>5849.7001952999999</v>
      </c>
      <c r="I323">
        <v>5879.2001952999999</v>
      </c>
      <c r="J323">
        <v>5917.0537108999997</v>
      </c>
      <c r="L323" t="str">
        <f t="shared" si="31"/>
        <v>14SEP2023:10:00:00</v>
      </c>
      <c r="M323">
        <v>11</v>
      </c>
      <c r="N323">
        <f t="shared" si="41"/>
        <v>-219.95751949999976</v>
      </c>
      <c r="O323">
        <f t="shared" ref="O323:O386" si="43">IF(N323&lt;0,N323,"")</f>
        <v>-219.95751949999976</v>
      </c>
      <c r="P323" t="str">
        <f t="shared" ref="P323:P386" si="44">IF(N323&gt;0,N323,"")</f>
        <v/>
      </c>
      <c r="Q323">
        <f t="shared" ref="Q323:Q386" si="45">IF(O323&lt;0,1,"")</f>
        <v>1</v>
      </c>
      <c r="R323" t="str">
        <f t="shared" ref="R323:R386" si="46">IF(AND(P323&gt;0,P323&lt;&gt;""),1,"")</f>
        <v/>
      </c>
      <c r="S323">
        <f t="shared" si="42"/>
        <v>3.6063589397968618</v>
      </c>
    </row>
    <row r="324" spans="1:19" x14ac:dyDescent="0.3">
      <c r="A324" t="s">
        <v>398</v>
      </c>
      <c r="B324">
        <v>6244.8261719000002</v>
      </c>
      <c r="C324">
        <v>5936.5097655999998</v>
      </c>
      <c r="D324">
        <v>6035.9179688000004</v>
      </c>
      <c r="E324">
        <v>5922.6831055000002</v>
      </c>
      <c r="F324">
        <v>6167.4902344000002</v>
      </c>
      <c r="G324">
        <v>5918.2797852000003</v>
      </c>
      <c r="H324">
        <v>5902.8598633000001</v>
      </c>
      <c r="I324">
        <v>5936.5097655999998</v>
      </c>
      <c r="J324">
        <v>5967.5717772999997</v>
      </c>
      <c r="L324" t="str">
        <f t="shared" ref="L324:L387" si="47">A324</f>
        <v>14SEP2023:11:00:00</v>
      </c>
      <c r="M324">
        <v>12</v>
      </c>
      <c r="N324">
        <f t="shared" si="41"/>
        <v>-308.31640630000038</v>
      </c>
      <c r="O324">
        <f t="shared" si="43"/>
        <v>-308.31640630000038</v>
      </c>
      <c r="P324" t="str">
        <f t="shared" si="44"/>
        <v/>
      </c>
      <c r="Q324">
        <f t="shared" si="45"/>
        <v>1</v>
      </c>
      <c r="R324" t="str">
        <f t="shared" si="46"/>
        <v/>
      </c>
      <c r="S324">
        <f t="shared" si="42"/>
        <v>4.9371495348796</v>
      </c>
    </row>
    <row r="325" spans="1:19" x14ac:dyDescent="0.3">
      <c r="A325" t="s">
        <v>399</v>
      </c>
      <c r="B325">
        <v>6153.6689452999999</v>
      </c>
      <c r="C325">
        <v>6045.7900391000003</v>
      </c>
      <c r="D325">
        <v>6061.3720702999999</v>
      </c>
      <c r="E325">
        <v>5875.4257813000004</v>
      </c>
      <c r="F325">
        <v>6143.7998047000001</v>
      </c>
      <c r="G325">
        <v>6024.6699219000002</v>
      </c>
      <c r="H325">
        <v>6013.8901366999999</v>
      </c>
      <c r="I325">
        <v>6045.7900391000003</v>
      </c>
      <c r="J325">
        <v>6047.0253905999998</v>
      </c>
      <c r="L325" t="str">
        <f t="shared" si="47"/>
        <v>14SEP2023:12:00:00</v>
      </c>
      <c r="M325">
        <v>13</v>
      </c>
      <c r="N325">
        <f t="shared" si="41"/>
        <v>-107.87890619999962</v>
      </c>
      <c r="O325">
        <f t="shared" si="43"/>
        <v>-107.87890619999962</v>
      </c>
      <c r="P325" t="str">
        <f t="shared" si="44"/>
        <v/>
      </c>
      <c r="Q325">
        <f t="shared" si="45"/>
        <v>1</v>
      </c>
      <c r="R325" t="str">
        <f t="shared" si="46"/>
        <v/>
      </c>
      <c r="S325">
        <f t="shared" si="42"/>
        <v>1.7530827082011702</v>
      </c>
    </row>
    <row r="326" spans="1:19" x14ac:dyDescent="0.3">
      <c r="A326" t="s">
        <v>400</v>
      </c>
      <c r="B326">
        <v>6238.8984375</v>
      </c>
      <c r="C326">
        <v>6135.5097655999998</v>
      </c>
      <c r="D326">
        <v>6153.3847655999998</v>
      </c>
      <c r="E326">
        <v>5924.0131836</v>
      </c>
      <c r="F326">
        <v>6151.2402344000002</v>
      </c>
      <c r="G326">
        <v>6095.6098633000001</v>
      </c>
      <c r="H326">
        <v>6101.4199219000002</v>
      </c>
      <c r="I326">
        <v>6135.5097655999998</v>
      </c>
      <c r="J326">
        <v>6126.4409180000002</v>
      </c>
      <c r="L326" t="str">
        <f t="shared" si="47"/>
        <v>14SEP2023:13:00:00</v>
      </c>
      <c r="M326">
        <v>14</v>
      </c>
      <c r="N326">
        <f t="shared" si="41"/>
        <v>-103.38867190000019</v>
      </c>
      <c r="O326">
        <f t="shared" si="43"/>
        <v>-103.38867190000019</v>
      </c>
      <c r="P326" t="str">
        <f t="shared" si="44"/>
        <v/>
      </c>
      <c r="Q326">
        <f t="shared" si="45"/>
        <v>1</v>
      </c>
      <c r="R326" t="str">
        <f t="shared" si="46"/>
        <v/>
      </c>
      <c r="S326">
        <f t="shared" si="42"/>
        <v>1.6571622849085719</v>
      </c>
    </row>
    <row r="327" spans="1:19" x14ac:dyDescent="0.3">
      <c r="A327" t="s">
        <v>401</v>
      </c>
      <c r="B327">
        <v>6215.7597655999998</v>
      </c>
      <c r="C327">
        <v>6229.2099608999997</v>
      </c>
      <c r="D327">
        <v>6259.5034180000002</v>
      </c>
      <c r="E327">
        <v>6028.7885741999999</v>
      </c>
      <c r="F327">
        <v>6180.8901366999999</v>
      </c>
      <c r="G327">
        <v>6178.1000977000003</v>
      </c>
      <c r="H327">
        <v>6185.3100586</v>
      </c>
      <c r="I327">
        <v>6229.2099608999997</v>
      </c>
      <c r="J327">
        <v>6212.15625</v>
      </c>
      <c r="L327" t="str">
        <f t="shared" si="47"/>
        <v>14SEP2023:14:00:00</v>
      </c>
      <c r="M327">
        <v>15</v>
      </c>
      <c r="N327">
        <f t="shared" si="41"/>
        <v>13.450195299999905</v>
      </c>
      <c r="O327" t="str">
        <f t="shared" si="43"/>
        <v/>
      </c>
      <c r="P327">
        <f t="shared" si="44"/>
        <v>13.450195299999905</v>
      </c>
      <c r="Q327" t="str">
        <f t="shared" si="45"/>
        <v/>
      </c>
      <c r="R327">
        <f t="shared" si="46"/>
        <v>1</v>
      </c>
      <c r="S327">
        <f t="shared" si="42"/>
        <v>0.2163885962008632</v>
      </c>
    </row>
    <row r="328" spans="1:19" x14ac:dyDescent="0.3">
      <c r="A328" t="s">
        <v>402</v>
      </c>
      <c r="B328">
        <v>6315.0605469000002</v>
      </c>
      <c r="C328">
        <v>6266.3901366999999</v>
      </c>
      <c r="D328">
        <v>6237.5874022999997</v>
      </c>
      <c r="E328">
        <v>6091.5683594000002</v>
      </c>
      <c r="F328">
        <v>6208.4501952999999</v>
      </c>
      <c r="G328">
        <v>6192.5698241999999</v>
      </c>
      <c r="H328">
        <v>6217.6298827999999</v>
      </c>
      <c r="I328">
        <v>6266.3901366999999</v>
      </c>
      <c r="J328">
        <v>6232.8256836</v>
      </c>
      <c r="L328" t="str">
        <f t="shared" si="47"/>
        <v>14SEP2023:15:00:00</v>
      </c>
      <c r="M328">
        <v>16</v>
      </c>
      <c r="N328">
        <f t="shared" si="41"/>
        <v>-48.670410200000333</v>
      </c>
      <c r="O328">
        <f t="shared" si="43"/>
        <v>-48.670410200000333</v>
      </c>
      <c r="P328" t="str">
        <f t="shared" si="44"/>
        <v/>
      </c>
      <c r="Q328">
        <f t="shared" si="45"/>
        <v>1</v>
      </c>
      <c r="R328" t="str">
        <f t="shared" si="46"/>
        <v/>
      </c>
      <c r="S328">
        <f t="shared" si="42"/>
        <v>0.77070377771583121</v>
      </c>
    </row>
    <row r="329" spans="1:19" x14ac:dyDescent="0.3">
      <c r="A329" t="s">
        <v>403</v>
      </c>
      <c r="B329">
        <v>6371.4013672000001</v>
      </c>
      <c r="C329">
        <v>6259.0297852000003</v>
      </c>
      <c r="D329">
        <v>6288.3764647999997</v>
      </c>
      <c r="E329">
        <v>6246.4545897999997</v>
      </c>
      <c r="F329">
        <v>6283.0297852000003</v>
      </c>
      <c r="G329">
        <v>6203.6401366999999</v>
      </c>
      <c r="H329">
        <v>6200.4799805000002</v>
      </c>
      <c r="I329">
        <v>6259.0297852000003</v>
      </c>
      <c r="J329">
        <v>6244.1953125</v>
      </c>
      <c r="L329" t="str">
        <f t="shared" si="47"/>
        <v>14SEP2023:16:00:00</v>
      </c>
      <c r="M329">
        <v>17</v>
      </c>
      <c r="N329">
        <f t="shared" si="41"/>
        <v>-112.37158199999976</v>
      </c>
      <c r="O329">
        <f t="shared" si="43"/>
        <v>-112.37158199999976</v>
      </c>
      <c r="P329" t="str">
        <f t="shared" si="44"/>
        <v/>
      </c>
      <c r="Q329">
        <f t="shared" si="45"/>
        <v>1</v>
      </c>
      <c r="R329" t="str">
        <f t="shared" si="46"/>
        <v/>
      </c>
      <c r="S329">
        <f t="shared" si="42"/>
        <v>1.7636870685700186</v>
      </c>
    </row>
    <row r="330" spans="1:19" x14ac:dyDescent="0.3">
      <c r="A330" t="s">
        <v>404</v>
      </c>
      <c r="B330">
        <v>6398.2910155999998</v>
      </c>
      <c r="C330">
        <v>6232.9702147999997</v>
      </c>
      <c r="D330">
        <v>6299.1337891000003</v>
      </c>
      <c r="E330">
        <v>6278.5073241999999</v>
      </c>
      <c r="F330">
        <v>6242.0097655999998</v>
      </c>
      <c r="G330">
        <v>6204.8500977000003</v>
      </c>
      <c r="H330">
        <v>6179.2700194999998</v>
      </c>
      <c r="I330">
        <v>6232.9702147999997</v>
      </c>
      <c r="J330">
        <v>6228.1850586</v>
      </c>
      <c r="L330" t="str">
        <f t="shared" si="47"/>
        <v>14SEP2023:17:00:00</v>
      </c>
      <c r="M330">
        <v>18</v>
      </c>
      <c r="N330">
        <f t="shared" si="41"/>
        <v>-165.32080080000014</v>
      </c>
      <c r="O330">
        <f t="shared" si="43"/>
        <v>-165.32080080000014</v>
      </c>
      <c r="P330" t="str">
        <f t="shared" si="44"/>
        <v/>
      </c>
      <c r="Q330">
        <f t="shared" si="45"/>
        <v>1</v>
      </c>
      <c r="R330" t="str">
        <f t="shared" si="46"/>
        <v/>
      </c>
      <c r="S330">
        <f t="shared" si="42"/>
        <v>2.5838274688807226</v>
      </c>
    </row>
    <row r="331" spans="1:19" x14ac:dyDescent="0.3">
      <c r="A331" t="s">
        <v>405</v>
      </c>
      <c r="B331">
        <v>6368.0297852000003</v>
      </c>
      <c r="C331">
        <v>6177.6401366999999</v>
      </c>
      <c r="D331">
        <v>6266.9228516000003</v>
      </c>
      <c r="E331">
        <v>6174.7089844000002</v>
      </c>
      <c r="F331">
        <v>6161.8500977000003</v>
      </c>
      <c r="G331">
        <v>6167.6201172000001</v>
      </c>
      <c r="H331">
        <v>6129.1000977000003</v>
      </c>
      <c r="I331">
        <v>6177.6401366999999</v>
      </c>
      <c r="J331">
        <v>6178.3535155999998</v>
      </c>
      <c r="L331" t="str">
        <f t="shared" si="47"/>
        <v>14SEP2023:18:00:00</v>
      </c>
      <c r="M331">
        <v>19</v>
      </c>
      <c r="N331">
        <f t="shared" si="41"/>
        <v>-190.38964850000048</v>
      </c>
      <c r="O331">
        <f t="shared" si="43"/>
        <v>-190.38964850000048</v>
      </c>
      <c r="P331" t="str">
        <f t="shared" si="44"/>
        <v/>
      </c>
      <c r="Q331">
        <f t="shared" si="45"/>
        <v>1</v>
      </c>
      <c r="R331" t="str">
        <f t="shared" si="46"/>
        <v/>
      </c>
      <c r="S331">
        <f t="shared" si="42"/>
        <v>2.989773209643066</v>
      </c>
    </row>
    <row r="332" spans="1:19" x14ac:dyDescent="0.3">
      <c r="A332" t="s">
        <v>406</v>
      </c>
      <c r="B332">
        <v>6375.0957030999998</v>
      </c>
      <c r="C332">
        <v>6087.9399414</v>
      </c>
      <c r="D332">
        <v>6290.1230469000002</v>
      </c>
      <c r="E332">
        <v>6244.5864258000001</v>
      </c>
      <c r="F332">
        <v>6181.8901366999999</v>
      </c>
      <c r="G332">
        <v>6120.2998047000001</v>
      </c>
      <c r="H332">
        <v>6039.4199219000002</v>
      </c>
      <c r="I332">
        <v>6087.9399414</v>
      </c>
      <c r="J332">
        <v>6126.4521483999997</v>
      </c>
      <c r="L332" t="str">
        <f t="shared" si="47"/>
        <v>14SEP2023:19:00:00</v>
      </c>
      <c r="M332">
        <v>20</v>
      </c>
      <c r="N332">
        <f t="shared" si="41"/>
        <v>-287.15576169999986</v>
      </c>
      <c r="O332">
        <f t="shared" si="43"/>
        <v>-287.15576169999986</v>
      </c>
      <c r="P332" t="str">
        <f t="shared" si="44"/>
        <v/>
      </c>
      <c r="Q332">
        <f t="shared" si="45"/>
        <v>1</v>
      </c>
      <c r="R332" t="str">
        <f t="shared" si="46"/>
        <v/>
      </c>
      <c r="S332">
        <f t="shared" si="42"/>
        <v>4.5043364848682259</v>
      </c>
    </row>
    <row r="333" spans="1:19" x14ac:dyDescent="0.3">
      <c r="A333" t="s">
        <v>407</v>
      </c>
      <c r="B333">
        <v>6155.4116211</v>
      </c>
      <c r="C333">
        <v>6024.0800780999998</v>
      </c>
      <c r="D333">
        <v>6161.4184569999998</v>
      </c>
      <c r="E333">
        <v>6165.3212891000003</v>
      </c>
      <c r="F333">
        <v>5892.4199219000002</v>
      </c>
      <c r="G333">
        <v>6064.4902344000002</v>
      </c>
      <c r="H333">
        <v>5980.1098633000001</v>
      </c>
      <c r="I333">
        <v>6024.0800780999998</v>
      </c>
      <c r="J333">
        <v>6029.2319336</v>
      </c>
      <c r="L333" t="str">
        <f t="shared" si="47"/>
        <v>14SEP2023:20:00:00</v>
      </c>
      <c r="M333">
        <v>21</v>
      </c>
      <c r="N333">
        <f t="shared" si="41"/>
        <v>-131.33154300000024</v>
      </c>
      <c r="O333">
        <f t="shared" si="43"/>
        <v>-131.33154300000024</v>
      </c>
      <c r="P333" t="str">
        <f t="shared" si="44"/>
        <v/>
      </c>
      <c r="Q333">
        <f t="shared" si="45"/>
        <v>1</v>
      </c>
      <c r="R333" t="str">
        <f t="shared" si="46"/>
        <v/>
      </c>
      <c r="S333">
        <f t="shared" si="42"/>
        <v>2.1335948119182109</v>
      </c>
    </row>
    <row r="334" spans="1:19" x14ac:dyDescent="0.3">
      <c r="A334" t="s">
        <v>408</v>
      </c>
      <c r="B334">
        <v>6283.3417969000002</v>
      </c>
      <c r="C334">
        <v>5854.7099608999997</v>
      </c>
      <c r="D334">
        <v>6174.7792969000002</v>
      </c>
      <c r="E334">
        <v>6228.0898438000004</v>
      </c>
      <c r="F334">
        <v>5507.7299805000002</v>
      </c>
      <c r="G334">
        <v>5990.5200194999998</v>
      </c>
      <c r="H334">
        <v>5811.9399414</v>
      </c>
      <c r="I334">
        <v>5854.7099608999997</v>
      </c>
      <c r="J334">
        <v>5884.7763672000001</v>
      </c>
      <c r="L334" t="str">
        <f t="shared" si="47"/>
        <v>14SEP2023:21:00:00</v>
      </c>
      <c r="M334">
        <v>22</v>
      </c>
      <c r="N334">
        <f t="shared" si="41"/>
        <v>-428.63183600000048</v>
      </c>
      <c r="O334">
        <f t="shared" si="43"/>
        <v>-428.63183600000048</v>
      </c>
      <c r="P334" t="str">
        <f t="shared" si="44"/>
        <v/>
      </c>
      <c r="Q334">
        <f t="shared" si="45"/>
        <v>1</v>
      </c>
      <c r="R334" t="str">
        <f t="shared" si="46"/>
        <v/>
      </c>
      <c r="S334">
        <f t="shared" si="42"/>
        <v>6.8217176441280616</v>
      </c>
    </row>
    <row r="335" spans="1:19" x14ac:dyDescent="0.3">
      <c r="A335" t="s">
        <v>409</v>
      </c>
      <c r="B335">
        <v>6249.6748047000001</v>
      </c>
      <c r="C335">
        <v>5884.1401366999999</v>
      </c>
      <c r="D335">
        <v>6327.9169922000001</v>
      </c>
      <c r="E335">
        <v>6313.5546875</v>
      </c>
      <c r="F335">
        <v>5562.2700194999998</v>
      </c>
      <c r="G335">
        <v>6025.8701172000001</v>
      </c>
      <c r="H335">
        <v>5857.3999022999997</v>
      </c>
      <c r="I335">
        <v>5884.1401366999999</v>
      </c>
      <c r="J335">
        <v>5946.8598633000001</v>
      </c>
      <c r="L335" t="str">
        <f t="shared" si="47"/>
        <v>14SEP2023:22:00:00</v>
      </c>
      <c r="M335">
        <v>23</v>
      </c>
      <c r="N335">
        <f t="shared" si="41"/>
        <v>-365.53466800000024</v>
      </c>
      <c r="O335">
        <f t="shared" si="43"/>
        <v>-365.53466800000024</v>
      </c>
      <c r="P335" t="str">
        <f t="shared" si="44"/>
        <v/>
      </c>
      <c r="Q335">
        <f t="shared" si="45"/>
        <v>1</v>
      </c>
      <c r="R335" t="str">
        <f t="shared" si="46"/>
        <v/>
      </c>
      <c r="S335">
        <f t="shared" si="42"/>
        <v>5.8488590114337446</v>
      </c>
    </row>
    <row r="336" spans="1:19" x14ac:dyDescent="0.3">
      <c r="A336" t="s">
        <v>410</v>
      </c>
      <c r="B336">
        <v>6172.8120116999999</v>
      </c>
      <c r="C336">
        <v>5822.1401366999999</v>
      </c>
      <c r="D336">
        <v>6227.8095702999999</v>
      </c>
      <c r="E336">
        <v>6176.8315430000002</v>
      </c>
      <c r="F336">
        <v>5599.5600586</v>
      </c>
      <c r="G336">
        <v>5935.4902344000002</v>
      </c>
      <c r="H336">
        <v>5813.8198241999999</v>
      </c>
      <c r="I336">
        <v>5822.1401366999999</v>
      </c>
      <c r="J336">
        <v>5889.8549805000002</v>
      </c>
      <c r="L336" t="str">
        <f t="shared" si="47"/>
        <v>14SEP2023:23:00:00</v>
      </c>
      <c r="M336">
        <v>24</v>
      </c>
      <c r="N336">
        <f t="shared" si="41"/>
        <v>-350.671875</v>
      </c>
      <c r="O336">
        <f t="shared" si="43"/>
        <v>-350.671875</v>
      </c>
      <c r="P336" t="str">
        <f t="shared" si="44"/>
        <v/>
      </c>
      <c r="Q336">
        <f t="shared" si="45"/>
        <v>1</v>
      </c>
      <c r="R336" t="str">
        <f t="shared" si="46"/>
        <v/>
      </c>
      <c r="S336">
        <f t="shared" si="42"/>
        <v>5.6809096783659303</v>
      </c>
    </row>
    <row r="337" spans="1:19" x14ac:dyDescent="0.3">
      <c r="A337" t="s">
        <v>411</v>
      </c>
      <c r="B337">
        <v>6138.2421875</v>
      </c>
      <c r="C337">
        <v>5810.7099608999997</v>
      </c>
      <c r="D337">
        <v>6152.1274414</v>
      </c>
      <c r="E337">
        <v>6109.4760741999999</v>
      </c>
      <c r="F337">
        <v>5849.4301758000001</v>
      </c>
      <c r="G337">
        <v>5909.6899414</v>
      </c>
      <c r="H337">
        <v>5843.5400391000003</v>
      </c>
      <c r="I337">
        <v>5810.7099608999997</v>
      </c>
      <c r="J337">
        <v>5902.6127930000002</v>
      </c>
      <c r="L337" t="str">
        <f t="shared" si="47"/>
        <v>15SEP2023:00:00:00</v>
      </c>
      <c r="M337">
        <v>1</v>
      </c>
      <c r="N337">
        <f t="shared" si="41"/>
        <v>-327.53222660000029</v>
      </c>
      <c r="O337">
        <f t="shared" si="43"/>
        <v>-327.53222660000029</v>
      </c>
      <c r="P337" t="str">
        <f t="shared" si="44"/>
        <v/>
      </c>
      <c r="Q337">
        <f t="shared" si="45"/>
        <v>1</v>
      </c>
      <c r="R337" t="str">
        <f t="shared" si="46"/>
        <v/>
      </c>
      <c r="S337">
        <f t="shared" si="42"/>
        <v>5.3359287006790215</v>
      </c>
    </row>
    <row r="338" spans="1:19" x14ac:dyDescent="0.3">
      <c r="A338" t="s">
        <v>412</v>
      </c>
      <c r="B338">
        <v>6246.7451172000001</v>
      </c>
      <c r="C338">
        <v>5952.9101563000004</v>
      </c>
      <c r="D338">
        <v>6231.2949219000002</v>
      </c>
      <c r="E338">
        <v>5947.3154297000001</v>
      </c>
      <c r="F338">
        <v>6397.0200194999998</v>
      </c>
      <c r="G338">
        <v>6026.8398438000004</v>
      </c>
      <c r="H338">
        <v>5952.9101563000004</v>
      </c>
      <c r="I338">
        <v>6004.6601563000004</v>
      </c>
      <c r="J338">
        <v>6075.9160155999998</v>
      </c>
      <c r="L338" t="str">
        <f t="shared" si="47"/>
        <v>15SEP2023:01:00:00</v>
      </c>
      <c r="M338">
        <v>2</v>
      </c>
      <c r="N338">
        <f t="shared" si="41"/>
        <v>-293.83496089999971</v>
      </c>
      <c r="O338">
        <f t="shared" si="43"/>
        <v>-293.83496089999971</v>
      </c>
      <c r="P338" t="str">
        <f t="shared" si="44"/>
        <v/>
      </c>
      <c r="Q338">
        <f t="shared" si="45"/>
        <v>1</v>
      </c>
      <c r="R338" t="str">
        <f t="shared" si="46"/>
        <v/>
      </c>
      <c r="S338">
        <f t="shared" si="42"/>
        <v>4.7038090299369593</v>
      </c>
    </row>
    <row r="339" spans="1:19" x14ac:dyDescent="0.3">
      <c r="A339" t="s">
        <v>413</v>
      </c>
      <c r="B339">
        <v>5945.5087891000003</v>
      </c>
      <c r="C339">
        <v>5877.9199219000002</v>
      </c>
      <c r="D339">
        <v>6146.4755858999997</v>
      </c>
      <c r="E339">
        <v>5896.2099608999997</v>
      </c>
      <c r="F339">
        <v>6279.3798827999999</v>
      </c>
      <c r="G339">
        <v>5930</v>
      </c>
      <c r="H339">
        <v>5877.9199219000002</v>
      </c>
      <c r="I339">
        <v>5949.1601563000004</v>
      </c>
      <c r="J339">
        <v>5998.3574219000002</v>
      </c>
      <c r="L339" t="str">
        <f t="shared" si="47"/>
        <v>15SEP2023:02:00:00</v>
      </c>
      <c r="M339">
        <v>3</v>
      </c>
      <c r="N339">
        <f t="shared" si="41"/>
        <v>-67.588867200000095</v>
      </c>
      <c r="O339">
        <f t="shared" si="43"/>
        <v>-67.588867200000095</v>
      </c>
      <c r="P339" t="str">
        <f t="shared" si="44"/>
        <v/>
      </c>
      <c r="Q339">
        <f t="shared" si="45"/>
        <v>1</v>
      </c>
      <c r="R339" t="str">
        <f t="shared" si="46"/>
        <v/>
      </c>
      <c r="S339">
        <f t="shared" si="42"/>
        <v>1.1368054374742813</v>
      </c>
    </row>
    <row r="340" spans="1:19" x14ac:dyDescent="0.3">
      <c r="A340" t="s">
        <v>414</v>
      </c>
      <c r="B340">
        <v>6054.5375977000003</v>
      </c>
      <c r="C340">
        <v>5853.2700194999998</v>
      </c>
      <c r="D340">
        <v>6045.7998047000001</v>
      </c>
      <c r="E340">
        <v>5806.7529297000001</v>
      </c>
      <c r="F340">
        <v>6226.7299805000002</v>
      </c>
      <c r="G340">
        <v>5941.0898438000004</v>
      </c>
      <c r="H340">
        <v>5853.2700194999998</v>
      </c>
      <c r="I340">
        <v>5928.4199219000002</v>
      </c>
      <c r="J340">
        <v>5960.4487305000002</v>
      </c>
      <c r="L340" t="str">
        <f t="shared" si="47"/>
        <v>15SEP2023:03:00:00</v>
      </c>
      <c r="M340">
        <v>4</v>
      </c>
      <c r="N340">
        <f t="shared" si="41"/>
        <v>-201.26757820000057</v>
      </c>
      <c r="O340">
        <f t="shared" si="43"/>
        <v>-201.26757820000057</v>
      </c>
      <c r="P340" t="str">
        <f t="shared" si="44"/>
        <v/>
      </c>
      <c r="Q340">
        <f t="shared" si="45"/>
        <v>1</v>
      </c>
      <c r="R340" t="str">
        <f t="shared" si="46"/>
        <v/>
      </c>
      <c r="S340">
        <f t="shared" si="42"/>
        <v>3.3242435933746308</v>
      </c>
    </row>
    <row r="341" spans="1:19" x14ac:dyDescent="0.3">
      <c r="A341" t="s">
        <v>415</v>
      </c>
      <c r="B341">
        <v>5761.0502930000002</v>
      </c>
      <c r="C341">
        <v>5807.0800780999998</v>
      </c>
      <c r="D341">
        <v>5950.3662108999997</v>
      </c>
      <c r="E341">
        <v>5764.8535155999998</v>
      </c>
      <c r="F341">
        <v>6158.1801758000001</v>
      </c>
      <c r="G341">
        <v>5912.9599608999997</v>
      </c>
      <c r="H341">
        <v>5807.0800780999998</v>
      </c>
      <c r="I341">
        <v>5898.6601563000004</v>
      </c>
      <c r="J341">
        <v>5908.9096680000002</v>
      </c>
      <c r="L341" t="str">
        <f t="shared" si="47"/>
        <v>15SEP2023:04:00:00</v>
      </c>
      <c r="M341">
        <v>5</v>
      </c>
      <c r="N341">
        <f t="shared" si="41"/>
        <v>46.029785099999572</v>
      </c>
      <c r="O341" t="str">
        <f t="shared" si="43"/>
        <v/>
      </c>
      <c r="P341">
        <f t="shared" si="44"/>
        <v>46.029785099999572</v>
      </c>
      <c r="Q341" t="str">
        <f t="shared" si="45"/>
        <v/>
      </c>
      <c r="R341">
        <f t="shared" si="46"/>
        <v>1</v>
      </c>
      <c r="S341">
        <f t="shared" si="42"/>
        <v>0.79898252504284406</v>
      </c>
    </row>
    <row r="342" spans="1:19" x14ac:dyDescent="0.3">
      <c r="A342" t="s">
        <v>416</v>
      </c>
      <c r="B342">
        <v>5800.7338866999999</v>
      </c>
      <c r="C342">
        <v>5777.4599608999997</v>
      </c>
      <c r="D342">
        <v>5925.9511719000002</v>
      </c>
      <c r="E342">
        <v>5766.4086914</v>
      </c>
      <c r="F342">
        <v>6135.75</v>
      </c>
      <c r="G342">
        <v>5910.2700194999998</v>
      </c>
      <c r="H342">
        <v>5777.4599608999997</v>
      </c>
      <c r="I342">
        <v>5921.9199219000002</v>
      </c>
      <c r="J342">
        <v>5899.6064452999999</v>
      </c>
      <c r="L342" t="str">
        <f t="shared" si="47"/>
        <v>15SEP2023:05:00:00</v>
      </c>
      <c r="M342">
        <v>6</v>
      </c>
      <c r="N342">
        <f t="shared" si="41"/>
        <v>-23.273925800000143</v>
      </c>
      <c r="O342">
        <f t="shared" si="43"/>
        <v>-23.273925800000143</v>
      </c>
      <c r="P342" t="str">
        <f t="shared" si="44"/>
        <v/>
      </c>
      <c r="Q342">
        <f t="shared" si="45"/>
        <v>1</v>
      </c>
      <c r="R342" t="str">
        <f t="shared" si="46"/>
        <v/>
      </c>
      <c r="S342">
        <f t="shared" si="42"/>
        <v>0.40122381503076548</v>
      </c>
    </row>
    <row r="343" spans="1:19" x14ac:dyDescent="0.3">
      <c r="A343" t="s">
        <v>417</v>
      </c>
      <c r="B343">
        <v>5845.4575194999998</v>
      </c>
      <c r="C343">
        <v>5722.9101563000004</v>
      </c>
      <c r="D343">
        <v>5964.1948241999999</v>
      </c>
      <c r="E343">
        <v>5829.1503905999998</v>
      </c>
      <c r="F343">
        <v>6075.6201172000001</v>
      </c>
      <c r="G343">
        <v>5819.8999022999997</v>
      </c>
      <c r="H343">
        <v>5722.9101563000004</v>
      </c>
      <c r="I343">
        <v>5866.1499022999997</v>
      </c>
      <c r="J343">
        <v>5859.109375</v>
      </c>
      <c r="L343" t="str">
        <f t="shared" si="47"/>
        <v>15SEP2023:06:00:00</v>
      </c>
      <c r="M343">
        <v>7</v>
      </c>
      <c r="N343">
        <f t="shared" si="41"/>
        <v>-122.54736319999938</v>
      </c>
      <c r="O343">
        <f t="shared" si="43"/>
        <v>-122.54736319999938</v>
      </c>
      <c r="P343" t="str">
        <f t="shared" si="44"/>
        <v/>
      </c>
      <c r="Q343">
        <f t="shared" si="45"/>
        <v>1</v>
      </c>
      <c r="R343" t="str">
        <f t="shared" si="46"/>
        <v/>
      </c>
      <c r="S343">
        <f t="shared" si="42"/>
        <v>2.0964546024188997</v>
      </c>
    </row>
    <row r="344" spans="1:19" x14ac:dyDescent="0.3">
      <c r="A344" t="s">
        <v>418</v>
      </c>
      <c r="B344">
        <v>5950.7875977000003</v>
      </c>
      <c r="C344">
        <v>5809.2700194999998</v>
      </c>
      <c r="D344">
        <v>6015.2895508000001</v>
      </c>
      <c r="E344">
        <v>5858.0678711</v>
      </c>
      <c r="F344">
        <v>6148.7700194999998</v>
      </c>
      <c r="G344">
        <v>5875.0097655999998</v>
      </c>
      <c r="H344">
        <v>5809.2700194999998</v>
      </c>
      <c r="I344">
        <v>5916.1699219000002</v>
      </c>
      <c r="J344">
        <v>5923.0683594000002</v>
      </c>
      <c r="L344" t="str">
        <f t="shared" si="47"/>
        <v>15SEP2023:07:00:00</v>
      </c>
      <c r="M344">
        <v>8</v>
      </c>
      <c r="N344">
        <f t="shared" si="41"/>
        <v>-141.51757820000057</v>
      </c>
      <c r="O344">
        <f t="shared" si="43"/>
        <v>-141.51757820000057</v>
      </c>
      <c r="P344" t="str">
        <f t="shared" si="44"/>
        <v/>
      </c>
      <c r="Q344">
        <f t="shared" si="45"/>
        <v>1</v>
      </c>
      <c r="R344" t="str">
        <f t="shared" si="46"/>
        <v/>
      </c>
      <c r="S344">
        <f t="shared" si="42"/>
        <v>2.3781319006361037</v>
      </c>
    </row>
    <row r="345" spans="1:19" x14ac:dyDescent="0.3">
      <c r="A345" t="s">
        <v>419</v>
      </c>
      <c r="B345">
        <v>6005.5346680000002</v>
      </c>
      <c r="C345">
        <v>5818.7099608999997</v>
      </c>
      <c r="D345">
        <v>6063.8027344000002</v>
      </c>
      <c r="E345">
        <v>6072.8256836</v>
      </c>
      <c r="F345">
        <v>6194.7700194999998</v>
      </c>
      <c r="G345">
        <v>5913.7202147999997</v>
      </c>
      <c r="H345">
        <v>5818.7099608999997</v>
      </c>
      <c r="I345">
        <v>5932.2900391000003</v>
      </c>
      <c r="J345">
        <v>5948.9096680000002</v>
      </c>
      <c r="L345" t="str">
        <f t="shared" si="47"/>
        <v>15SEP2023:08:00:00</v>
      </c>
      <c r="M345">
        <v>9</v>
      </c>
      <c r="N345">
        <f t="shared" si="41"/>
        <v>-186.82470710000052</v>
      </c>
      <c r="O345">
        <f t="shared" si="43"/>
        <v>-186.82470710000052</v>
      </c>
      <c r="P345" t="str">
        <f t="shared" si="44"/>
        <v/>
      </c>
      <c r="Q345">
        <f t="shared" si="45"/>
        <v>1</v>
      </c>
      <c r="R345" t="str">
        <f t="shared" si="46"/>
        <v/>
      </c>
      <c r="S345">
        <f t="shared" si="42"/>
        <v>3.1108755078124961</v>
      </c>
    </row>
    <row r="346" spans="1:19" x14ac:dyDescent="0.3">
      <c r="A346" t="s">
        <v>420</v>
      </c>
      <c r="B346">
        <v>5953.0454102000003</v>
      </c>
      <c r="C346">
        <v>5804.3398438000004</v>
      </c>
      <c r="D346">
        <v>6060.2158202999999</v>
      </c>
      <c r="E346">
        <v>6085.3452147999997</v>
      </c>
      <c r="F346">
        <v>6311.9501952999999</v>
      </c>
      <c r="G346">
        <v>5929.9799805000002</v>
      </c>
      <c r="H346">
        <v>5804.3398438000004</v>
      </c>
      <c r="I346">
        <v>5915.8701172000001</v>
      </c>
      <c r="J346">
        <v>5952.2993164</v>
      </c>
      <c r="L346" t="str">
        <f t="shared" si="47"/>
        <v>15SEP2023:09:00:00</v>
      </c>
      <c r="M346">
        <v>10</v>
      </c>
      <c r="N346">
        <f t="shared" si="41"/>
        <v>-148.70556639999995</v>
      </c>
      <c r="O346">
        <f t="shared" si="43"/>
        <v>-148.70556639999995</v>
      </c>
      <c r="P346" t="str">
        <f t="shared" si="44"/>
        <v/>
      </c>
      <c r="Q346">
        <f t="shared" si="45"/>
        <v>1</v>
      </c>
      <c r="R346" t="str">
        <f t="shared" si="46"/>
        <v/>
      </c>
      <c r="S346">
        <f t="shared" si="42"/>
        <v>2.4979746693214624</v>
      </c>
    </row>
    <row r="347" spans="1:19" x14ac:dyDescent="0.3">
      <c r="A347" t="s">
        <v>421</v>
      </c>
      <c r="B347">
        <v>5950.9833983999997</v>
      </c>
      <c r="C347">
        <v>5922.2700194999998</v>
      </c>
      <c r="D347">
        <v>6077.3803711</v>
      </c>
      <c r="E347">
        <v>6092.0688477000003</v>
      </c>
      <c r="F347">
        <v>6311.1201172000001</v>
      </c>
      <c r="G347">
        <v>6009.5</v>
      </c>
      <c r="H347">
        <v>5922.2700194999998</v>
      </c>
      <c r="I347">
        <v>5983.2099608999997</v>
      </c>
      <c r="J347">
        <v>6019.1821289</v>
      </c>
      <c r="L347" t="str">
        <f t="shared" si="47"/>
        <v>15SEP2023:10:00:00</v>
      </c>
      <c r="M347">
        <v>11</v>
      </c>
      <c r="N347">
        <f t="shared" si="41"/>
        <v>-28.713378899999952</v>
      </c>
      <c r="O347">
        <f t="shared" si="43"/>
        <v>-28.713378899999952</v>
      </c>
      <c r="P347" t="str">
        <f t="shared" si="44"/>
        <v/>
      </c>
      <c r="Q347">
        <f t="shared" si="45"/>
        <v>1</v>
      </c>
      <c r="R347" t="str">
        <f t="shared" si="46"/>
        <v/>
      </c>
      <c r="S347">
        <f t="shared" si="42"/>
        <v>0.48249805078804153</v>
      </c>
    </row>
    <row r="348" spans="1:19" x14ac:dyDescent="0.3">
      <c r="A348" t="s">
        <v>422</v>
      </c>
      <c r="B348">
        <v>5948.5659180000002</v>
      </c>
      <c r="C348">
        <v>6007.8798827999999</v>
      </c>
      <c r="D348">
        <v>6162.6953125</v>
      </c>
      <c r="E348">
        <v>6118.6430664</v>
      </c>
      <c r="F348">
        <v>6304.2700194999998</v>
      </c>
      <c r="G348">
        <v>6042.5600586</v>
      </c>
      <c r="H348">
        <v>6007.8798827999999</v>
      </c>
      <c r="I348">
        <v>6028.1000977000003</v>
      </c>
      <c r="J348">
        <v>6078.0161133000001</v>
      </c>
      <c r="L348" t="str">
        <f t="shared" si="47"/>
        <v>15SEP2023:11:00:00</v>
      </c>
      <c r="M348">
        <v>12</v>
      </c>
      <c r="N348">
        <f t="shared" si="41"/>
        <v>59.313964799999667</v>
      </c>
      <c r="O348" t="str">
        <f t="shared" si="43"/>
        <v/>
      </c>
      <c r="P348">
        <f t="shared" si="44"/>
        <v>59.313964799999667</v>
      </c>
      <c r="Q348" t="str">
        <f t="shared" si="45"/>
        <v/>
      </c>
      <c r="R348">
        <f t="shared" si="46"/>
        <v>1</v>
      </c>
      <c r="S348">
        <f t="shared" si="42"/>
        <v>0.997113684501994</v>
      </c>
    </row>
    <row r="349" spans="1:19" x14ac:dyDescent="0.3">
      <c r="A349" t="s">
        <v>423</v>
      </c>
      <c r="B349">
        <v>5945.9902344000002</v>
      </c>
      <c r="C349">
        <v>6126.3500977000003</v>
      </c>
      <c r="D349">
        <v>6224.5961914</v>
      </c>
      <c r="E349">
        <v>6092.6206055000002</v>
      </c>
      <c r="F349">
        <v>6262.2998047000001</v>
      </c>
      <c r="G349">
        <v>6119.3701172000001</v>
      </c>
      <c r="H349">
        <v>6126.3500977000003</v>
      </c>
      <c r="I349">
        <v>6109.1801758000001</v>
      </c>
      <c r="J349">
        <v>6153.7460938000004</v>
      </c>
      <c r="L349" t="str">
        <f t="shared" si="47"/>
        <v>15SEP2023:12:00:00</v>
      </c>
      <c r="M349">
        <v>13</v>
      </c>
      <c r="N349">
        <f t="shared" si="41"/>
        <v>180.35986330000014</v>
      </c>
      <c r="O349" t="str">
        <f t="shared" si="43"/>
        <v/>
      </c>
      <c r="P349">
        <f t="shared" si="44"/>
        <v>180.35986330000014</v>
      </c>
      <c r="Q349" t="str">
        <f t="shared" si="45"/>
        <v/>
      </c>
      <c r="R349">
        <f t="shared" si="46"/>
        <v>1</v>
      </c>
      <c r="S349">
        <f t="shared" si="42"/>
        <v>3.0333023800904368</v>
      </c>
    </row>
    <row r="350" spans="1:19" x14ac:dyDescent="0.3">
      <c r="A350" t="s">
        <v>424</v>
      </c>
      <c r="B350">
        <v>6133.7299805000002</v>
      </c>
      <c r="C350">
        <v>6235.9799805000002</v>
      </c>
      <c r="D350">
        <v>6279.0576172000001</v>
      </c>
      <c r="E350">
        <v>6130.0913086</v>
      </c>
      <c r="F350">
        <v>6257.2797852000003</v>
      </c>
      <c r="G350">
        <v>6162.8701172000001</v>
      </c>
      <c r="H350">
        <v>6235.9799805000002</v>
      </c>
      <c r="I350">
        <v>6187.6098633000001</v>
      </c>
      <c r="J350">
        <v>6224.9038086</v>
      </c>
      <c r="L350" t="str">
        <f t="shared" si="47"/>
        <v>15SEP2023:13:00:00</v>
      </c>
      <c r="M350">
        <v>14</v>
      </c>
      <c r="N350">
        <f t="shared" si="41"/>
        <v>102.25</v>
      </c>
      <c r="O350" t="str">
        <f t="shared" si="43"/>
        <v/>
      </c>
      <c r="P350">
        <f t="shared" si="44"/>
        <v>102.25</v>
      </c>
      <c r="Q350" t="str">
        <f t="shared" si="45"/>
        <v/>
      </c>
      <c r="R350">
        <f t="shared" si="46"/>
        <v>1</v>
      </c>
      <c r="S350">
        <f t="shared" si="42"/>
        <v>1.6670117583438999</v>
      </c>
    </row>
    <row r="351" spans="1:19" x14ac:dyDescent="0.3">
      <c r="A351" t="s">
        <v>425</v>
      </c>
      <c r="B351">
        <v>6221.46875</v>
      </c>
      <c r="C351">
        <v>6361.0898438000004</v>
      </c>
      <c r="D351">
        <v>6279.6943358999997</v>
      </c>
      <c r="E351">
        <v>6076.2236327999999</v>
      </c>
      <c r="F351">
        <v>6335.0698241999999</v>
      </c>
      <c r="G351">
        <v>6268.4799805000002</v>
      </c>
      <c r="H351">
        <v>6361.0898438000004</v>
      </c>
      <c r="I351">
        <v>6292.9501952999999</v>
      </c>
      <c r="J351">
        <v>6312.5063477000003</v>
      </c>
      <c r="L351" t="str">
        <f t="shared" si="47"/>
        <v>15SEP2023:14:00:00</v>
      </c>
      <c r="M351">
        <v>15</v>
      </c>
      <c r="N351">
        <f t="shared" si="41"/>
        <v>139.62109380000038</v>
      </c>
      <c r="O351" t="str">
        <f t="shared" si="43"/>
        <v/>
      </c>
      <c r="P351">
        <f t="shared" si="44"/>
        <v>139.62109380000038</v>
      </c>
      <c r="Q351" t="str">
        <f t="shared" si="45"/>
        <v/>
      </c>
      <c r="R351">
        <f t="shared" si="46"/>
        <v>1</v>
      </c>
      <c r="S351">
        <f t="shared" si="42"/>
        <v>2.2441821925088088</v>
      </c>
    </row>
    <row r="352" spans="1:19" x14ac:dyDescent="0.3">
      <c r="A352" t="s">
        <v>426</v>
      </c>
      <c r="B352">
        <v>6193.0742188000004</v>
      </c>
      <c r="C352">
        <v>6394.9199219000002</v>
      </c>
      <c r="D352">
        <v>6120.0151366999999</v>
      </c>
      <c r="E352">
        <v>6021.8076172000001</v>
      </c>
      <c r="F352">
        <v>6351.7797852000003</v>
      </c>
      <c r="G352">
        <v>6285.3300780999998</v>
      </c>
      <c r="H352">
        <v>6394.9199219000002</v>
      </c>
      <c r="I352">
        <v>6321.6801758000001</v>
      </c>
      <c r="J352">
        <v>6302.6943358999997</v>
      </c>
      <c r="L352" t="str">
        <f t="shared" si="47"/>
        <v>15SEP2023:15:00:00</v>
      </c>
      <c r="M352">
        <v>16</v>
      </c>
      <c r="N352">
        <f t="shared" si="41"/>
        <v>201.84570309999981</v>
      </c>
      <c r="O352" t="str">
        <f t="shared" si="43"/>
        <v/>
      </c>
      <c r="P352">
        <f t="shared" si="44"/>
        <v>201.84570309999981</v>
      </c>
      <c r="Q352" t="str">
        <f t="shared" si="45"/>
        <v/>
      </c>
      <c r="R352">
        <f t="shared" si="46"/>
        <v>1</v>
      </c>
      <c r="S352">
        <f t="shared" si="42"/>
        <v>3.2592166017850568</v>
      </c>
    </row>
    <row r="353" spans="1:19" x14ac:dyDescent="0.3">
      <c r="A353" t="s">
        <v>427</v>
      </c>
      <c r="B353">
        <v>6313.8696289</v>
      </c>
      <c r="C353">
        <v>6363.3198241999999</v>
      </c>
      <c r="D353">
        <v>6087.0898438000004</v>
      </c>
      <c r="E353">
        <v>6040.4648438000004</v>
      </c>
      <c r="F353">
        <v>6433.3798827999999</v>
      </c>
      <c r="G353">
        <v>6315.1201172000001</v>
      </c>
      <c r="H353">
        <v>6363.3198241999999</v>
      </c>
      <c r="I353">
        <v>6296.9501952999999</v>
      </c>
      <c r="J353">
        <v>6290.3491211</v>
      </c>
      <c r="L353" t="str">
        <f t="shared" si="47"/>
        <v>15SEP2023:16:00:00</v>
      </c>
      <c r="M353">
        <v>17</v>
      </c>
      <c r="N353">
        <f t="shared" si="41"/>
        <v>49.450195299999905</v>
      </c>
      <c r="O353" t="str">
        <f t="shared" si="43"/>
        <v/>
      </c>
      <c r="P353">
        <f t="shared" si="44"/>
        <v>49.450195299999905</v>
      </c>
      <c r="Q353" t="str">
        <f t="shared" si="45"/>
        <v/>
      </c>
      <c r="R353">
        <f t="shared" si="46"/>
        <v>1</v>
      </c>
      <c r="S353">
        <f t="shared" si="42"/>
        <v>0.78319949898324248</v>
      </c>
    </row>
    <row r="354" spans="1:19" x14ac:dyDescent="0.3">
      <c r="A354" t="s">
        <v>428</v>
      </c>
      <c r="B354">
        <v>6374.5097655999998</v>
      </c>
      <c r="C354">
        <v>6315.7597655999998</v>
      </c>
      <c r="D354">
        <v>6165.8974608999997</v>
      </c>
      <c r="E354">
        <v>6195.8471680000002</v>
      </c>
      <c r="F354">
        <v>6358.9501952999999</v>
      </c>
      <c r="G354">
        <v>6299.3100586</v>
      </c>
      <c r="H354">
        <v>6315.7597655999998</v>
      </c>
      <c r="I354">
        <v>6260.9799805000002</v>
      </c>
      <c r="J354">
        <v>6272.0273438000004</v>
      </c>
      <c r="L354" t="str">
        <f t="shared" si="47"/>
        <v>15SEP2023:17:00:00</v>
      </c>
      <c r="M354">
        <v>18</v>
      </c>
      <c r="N354">
        <f t="shared" si="41"/>
        <v>-58.75</v>
      </c>
      <c r="O354">
        <f t="shared" si="43"/>
        <v>-58.75</v>
      </c>
      <c r="P354" t="str">
        <f t="shared" si="44"/>
        <v/>
      </c>
      <c r="Q354">
        <f t="shared" si="45"/>
        <v>1</v>
      </c>
      <c r="R354" t="str">
        <f t="shared" si="46"/>
        <v/>
      </c>
      <c r="S354">
        <f t="shared" si="42"/>
        <v>0.92163950108044379</v>
      </c>
    </row>
    <row r="355" spans="1:19" x14ac:dyDescent="0.3">
      <c r="A355" t="s">
        <v>429</v>
      </c>
      <c r="B355">
        <v>6305.2841797000001</v>
      </c>
      <c r="C355">
        <v>6195</v>
      </c>
      <c r="D355">
        <v>6230.0263672000001</v>
      </c>
      <c r="E355">
        <v>6271.9404297000001</v>
      </c>
      <c r="F355">
        <v>6244.7998047000001</v>
      </c>
      <c r="G355">
        <v>6227.5600586</v>
      </c>
      <c r="H355">
        <v>6195</v>
      </c>
      <c r="I355">
        <v>6192.2797852000003</v>
      </c>
      <c r="J355">
        <v>6209.4252930000002</v>
      </c>
      <c r="L355" t="str">
        <f t="shared" si="47"/>
        <v>15SEP2023:18:00:00</v>
      </c>
      <c r="M355">
        <v>19</v>
      </c>
      <c r="N355">
        <f t="shared" si="41"/>
        <v>-110.2841797000001</v>
      </c>
      <c r="O355">
        <f t="shared" si="43"/>
        <v>-110.2841797000001</v>
      </c>
      <c r="P355" t="str">
        <f t="shared" si="44"/>
        <v/>
      </c>
      <c r="Q355">
        <f t="shared" si="45"/>
        <v>1</v>
      </c>
      <c r="R355" t="str">
        <f t="shared" si="46"/>
        <v/>
      </c>
      <c r="S355">
        <f t="shared" si="42"/>
        <v>1.7490754826731272</v>
      </c>
    </row>
    <row r="356" spans="1:19" x14ac:dyDescent="0.3">
      <c r="A356" t="s">
        <v>430</v>
      </c>
      <c r="B356">
        <v>6305.5297852000003</v>
      </c>
      <c r="C356">
        <v>6091.0600586</v>
      </c>
      <c r="D356">
        <v>6268.5952147999997</v>
      </c>
      <c r="E356">
        <v>6295.5805664</v>
      </c>
      <c r="F356">
        <v>6240.8100586</v>
      </c>
      <c r="G356">
        <v>6142.8999022999997</v>
      </c>
      <c r="H356">
        <v>6091.0600586</v>
      </c>
      <c r="I356">
        <v>6125.1499022999997</v>
      </c>
      <c r="J356">
        <v>6156.953125</v>
      </c>
      <c r="L356" t="str">
        <f t="shared" si="47"/>
        <v>15SEP2023:19:00:00</v>
      </c>
      <c r="M356">
        <v>20</v>
      </c>
      <c r="N356">
        <f t="shared" si="41"/>
        <v>-214.46972660000029</v>
      </c>
      <c r="O356">
        <f t="shared" si="43"/>
        <v>-214.46972660000029</v>
      </c>
      <c r="P356" t="str">
        <f t="shared" si="44"/>
        <v/>
      </c>
      <c r="Q356">
        <f t="shared" si="45"/>
        <v>1</v>
      </c>
      <c r="R356" t="str">
        <f t="shared" si="46"/>
        <v/>
      </c>
      <c r="S356">
        <f t="shared" si="42"/>
        <v>3.4012959086069507</v>
      </c>
    </row>
    <row r="357" spans="1:19" x14ac:dyDescent="0.3">
      <c r="A357" t="s">
        <v>431</v>
      </c>
      <c r="B357">
        <v>6112.7729491999999</v>
      </c>
      <c r="C357">
        <v>6020.9702147999997</v>
      </c>
      <c r="D357">
        <v>6137.2993164</v>
      </c>
      <c r="E357">
        <v>6169.7226563000004</v>
      </c>
      <c r="F357">
        <v>5927.5</v>
      </c>
      <c r="G357">
        <v>6056.8798827999999</v>
      </c>
      <c r="H357">
        <v>6020.9702147999997</v>
      </c>
      <c r="I357">
        <v>6072.5</v>
      </c>
      <c r="J357">
        <v>6053.9389647999997</v>
      </c>
      <c r="L357" t="str">
        <f t="shared" si="47"/>
        <v>15SEP2023:20:00:00</v>
      </c>
      <c r="M357">
        <v>21</v>
      </c>
      <c r="N357">
        <f t="shared" si="41"/>
        <v>-91.80273440000019</v>
      </c>
      <c r="O357">
        <f t="shared" si="43"/>
        <v>-91.80273440000019</v>
      </c>
      <c r="P357" t="str">
        <f t="shared" si="44"/>
        <v/>
      </c>
      <c r="Q357">
        <f t="shared" si="45"/>
        <v>1</v>
      </c>
      <c r="R357" t="str">
        <f t="shared" si="46"/>
        <v/>
      </c>
      <c r="S357">
        <f t="shared" si="42"/>
        <v>1.5018181627703797</v>
      </c>
    </row>
    <row r="358" spans="1:19" x14ac:dyDescent="0.3">
      <c r="A358" t="s">
        <v>432</v>
      </c>
      <c r="B358">
        <v>6193.3598633000001</v>
      </c>
      <c r="C358">
        <v>5965.0097655999998</v>
      </c>
      <c r="D358">
        <v>6247.7392577999999</v>
      </c>
      <c r="E358">
        <v>6319.8681641000003</v>
      </c>
      <c r="F358">
        <v>5527.5200194999998</v>
      </c>
      <c r="G358">
        <v>5951.2099608999997</v>
      </c>
      <c r="H358">
        <v>5965.0097655999998</v>
      </c>
      <c r="I358">
        <v>6021.0600586</v>
      </c>
      <c r="J358">
        <v>5993.2421875</v>
      </c>
      <c r="L358" t="str">
        <f t="shared" si="47"/>
        <v>15SEP2023:21:00:00</v>
      </c>
      <c r="M358">
        <v>22</v>
      </c>
      <c r="N358">
        <f t="shared" ref="N358:N421" si="48">C358-B358</f>
        <v>-228.35009770000033</v>
      </c>
      <c r="O358">
        <f t="shared" si="43"/>
        <v>-228.35009770000033</v>
      </c>
      <c r="P358" t="str">
        <f t="shared" si="44"/>
        <v/>
      </c>
      <c r="Q358">
        <f t="shared" si="45"/>
        <v>1</v>
      </c>
      <c r="R358" t="str">
        <f t="shared" si="46"/>
        <v/>
      </c>
      <c r="S358">
        <f t="shared" ref="S358:S421" si="49">ABS((B358-C358)/B358)*100</f>
        <v>3.6870148471936011</v>
      </c>
    </row>
    <row r="359" spans="1:19" x14ac:dyDescent="0.3">
      <c r="A359" t="s">
        <v>433</v>
      </c>
      <c r="B359">
        <v>6262.1699219000002</v>
      </c>
      <c r="C359">
        <v>5875.2597655999998</v>
      </c>
      <c r="D359">
        <v>6456.2524414</v>
      </c>
      <c r="E359">
        <v>6446.4433594000002</v>
      </c>
      <c r="F359">
        <v>5548.2299805000002</v>
      </c>
      <c r="G359">
        <v>5989.5200194999998</v>
      </c>
      <c r="H359">
        <v>5875.2597655999998</v>
      </c>
      <c r="I359">
        <v>5957.7099608999997</v>
      </c>
      <c r="J359">
        <v>5994.9165039</v>
      </c>
      <c r="L359" t="str">
        <f t="shared" si="47"/>
        <v>15SEP2023:22:00:00</v>
      </c>
      <c r="M359">
        <v>23</v>
      </c>
      <c r="N359">
        <f t="shared" si="48"/>
        <v>-386.91015630000038</v>
      </c>
      <c r="O359">
        <f t="shared" si="43"/>
        <v>-386.91015630000038</v>
      </c>
      <c r="P359" t="str">
        <f t="shared" si="44"/>
        <v/>
      </c>
      <c r="Q359">
        <f t="shared" si="45"/>
        <v>1</v>
      </c>
      <c r="R359" t="str">
        <f t="shared" si="46"/>
        <v/>
      </c>
      <c r="S359">
        <f t="shared" si="49"/>
        <v>6.178531741000862</v>
      </c>
    </row>
    <row r="360" spans="1:19" x14ac:dyDescent="0.3">
      <c r="A360" t="s">
        <v>434</v>
      </c>
      <c r="B360">
        <v>6320.5512694999998</v>
      </c>
      <c r="C360">
        <v>5818.1499022999997</v>
      </c>
      <c r="D360">
        <v>6381.3530272999997</v>
      </c>
      <c r="E360">
        <v>6353.9428711</v>
      </c>
      <c r="F360">
        <v>5637.6000977000003</v>
      </c>
      <c r="G360">
        <v>5928.2797852000003</v>
      </c>
      <c r="H360">
        <v>5818.1499022999997</v>
      </c>
      <c r="I360">
        <v>5882.75</v>
      </c>
      <c r="J360">
        <v>5943.1289063000004</v>
      </c>
      <c r="L360" t="str">
        <f t="shared" si="47"/>
        <v>15SEP2023:23:00:00</v>
      </c>
      <c r="M360">
        <v>24</v>
      </c>
      <c r="N360">
        <f t="shared" si="48"/>
        <v>-502.4013672000001</v>
      </c>
      <c r="O360">
        <f t="shared" si="43"/>
        <v>-502.4013672000001</v>
      </c>
      <c r="P360" t="str">
        <f t="shared" si="44"/>
        <v/>
      </c>
      <c r="Q360">
        <f t="shared" si="45"/>
        <v>1</v>
      </c>
      <c r="R360" t="str">
        <f t="shared" si="46"/>
        <v/>
      </c>
      <c r="S360">
        <f t="shared" si="49"/>
        <v>7.9486953871310595</v>
      </c>
    </row>
    <row r="361" spans="1:19" x14ac:dyDescent="0.3">
      <c r="A361" t="s">
        <v>435</v>
      </c>
      <c r="B361">
        <v>6318.1918944999998</v>
      </c>
      <c r="C361">
        <v>5790.8701172000001</v>
      </c>
      <c r="D361">
        <v>6320.3339844000002</v>
      </c>
      <c r="E361">
        <v>6277.8134766000003</v>
      </c>
      <c r="F361">
        <v>5874.5898438000004</v>
      </c>
      <c r="G361">
        <v>5907.1201172000001</v>
      </c>
      <c r="H361">
        <v>5790.8701172000001</v>
      </c>
      <c r="I361">
        <v>5814.1899414</v>
      </c>
      <c r="J361">
        <v>5923.7558594000002</v>
      </c>
      <c r="L361" t="str">
        <f t="shared" si="47"/>
        <v>16SEP2023:00:00:00</v>
      </c>
      <c r="M361">
        <v>1</v>
      </c>
      <c r="N361">
        <f t="shared" si="48"/>
        <v>-527.32177729999967</v>
      </c>
      <c r="O361">
        <f t="shared" si="43"/>
        <v>-527.32177729999967</v>
      </c>
      <c r="P361" t="str">
        <f t="shared" si="44"/>
        <v/>
      </c>
      <c r="Q361">
        <f t="shared" si="45"/>
        <v>1</v>
      </c>
      <c r="R361" t="str">
        <f t="shared" si="46"/>
        <v/>
      </c>
      <c r="S361">
        <f t="shared" si="49"/>
        <v>8.3460867619268484</v>
      </c>
    </row>
    <row r="362" spans="1:19" x14ac:dyDescent="0.3">
      <c r="A362" t="s">
        <v>436</v>
      </c>
      <c r="B362">
        <v>6140.6416016000003</v>
      </c>
      <c r="C362">
        <v>5863.6298827999999</v>
      </c>
      <c r="D362">
        <v>6398.9555664</v>
      </c>
      <c r="E362">
        <v>6377.5693358999997</v>
      </c>
      <c r="F362">
        <v>6299.9702147999997</v>
      </c>
      <c r="G362">
        <v>5896.1401366999999</v>
      </c>
      <c r="H362">
        <v>5863.6298827999999</v>
      </c>
      <c r="I362">
        <v>5882.1601563000004</v>
      </c>
      <c r="J362">
        <v>6023.1391602000003</v>
      </c>
      <c r="L362" t="str">
        <f t="shared" si="47"/>
        <v>16SEP2023:01:00:00</v>
      </c>
      <c r="M362">
        <v>2</v>
      </c>
      <c r="N362">
        <f t="shared" si="48"/>
        <v>-277.01171880000038</v>
      </c>
      <c r="O362">
        <f t="shared" si="43"/>
        <v>-277.01171880000038</v>
      </c>
      <c r="P362" t="str">
        <f t="shared" si="44"/>
        <v/>
      </c>
      <c r="Q362">
        <f t="shared" si="45"/>
        <v>1</v>
      </c>
      <c r="R362" t="str">
        <f t="shared" si="46"/>
        <v/>
      </c>
      <c r="S362">
        <f t="shared" si="49"/>
        <v>4.511120120213862</v>
      </c>
    </row>
    <row r="363" spans="1:19" x14ac:dyDescent="0.3">
      <c r="A363" t="s">
        <v>437</v>
      </c>
      <c r="B363">
        <v>6094.1005858999997</v>
      </c>
      <c r="C363">
        <v>5847.6298827999999</v>
      </c>
      <c r="D363">
        <v>6265.1108397999997</v>
      </c>
      <c r="E363">
        <v>6198.0512694999998</v>
      </c>
      <c r="F363">
        <v>6205.6298827999999</v>
      </c>
      <c r="G363">
        <v>5811.7402344000002</v>
      </c>
      <c r="H363">
        <v>5847.6298827999999</v>
      </c>
      <c r="I363">
        <v>5841.9599608999997</v>
      </c>
      <c r="J363">
        <v>5961.6362305000002</v>
      </c>
      <c r="L363" t="str">
        <f t="shared" si="47"/>
        <v>16SEP2023:02:00:00</v>
      </c>
      <c r="M363">
        <v>3</v>
      </c>
      <c r="N363">
        <f t="shared" si="48"/>
        <v>-246.47070309999981</v>
      </c>
      <c r="O363">
        <f t="shared" si="43"/>
        <v>-246.47070309999981</v>
      </c>
      <c r="P363" t="str">
        <f t="shared" si="44"/>
        <v/>
      </c>
      <c r="Q363">
        <f t="shared" si="45"/>
        <v>1</v>
      </c>
      <c r="R363" t="str">
        <f t="shared" si="46"/>
        <v/>
      </c>
      <c r="S363">
        <f t="shared" si="49"/>
        <v>4.0444147520351459</v>
      </c>
    </row>
    <row r="364" spans="1:19" x14ac:dyDescent="0.3">
      <c r="A364" t="s">
        <v>438</v>
      </c>
      <c r="B364">
        <v>6104.2861327999999</v>
      </c>
      <c r="C364">
        <v>5939.3198241999999</v>
      </c>
      <c r="D364">
        <v>6173.4638672000001</v>
      </c>
      <c r="E364">
        <v>6181.3364258000001</v>
      </c>
      <c r="F364">
        <v>6143.6401366999999</v>
      </c>
      <c r="G364">
        <v>5829.4799805000002</v>
      </c>
      <c r="H364">
        <v>5939.3198241999999</v>
      </c>
      <c r="I364">
        <v>5894.5698241999999</v>
      </c>
      <c r="J364">
        <v>5982.171875</v>
      </c>
      <c r="L364" t="str">
        <f t="shared" si="47"/>
        <v>16SEP2023:03:00:00</v>
      </c>
      <c r="M364">
        <v>4</v>
      </c>
      <c r="N364">
        <f t="shared" si="48"/>
        <v>-164.96630860000005</v>
      </c>
      <c r="O364">
        <f t="shared" si="43"/>
        <v>-164.96630860000005</v>
      </c>
      <c r="P364" t="str">
        <f t="shared" si="44"/>
        <v/>
      </c>
      <c r="Q364">
        <f t="shared" si="45"/>
        <v>1</v>
      </c>
      <c r="R364" t="str">
        <f t="shared" si="46"/>
        <v/>
      </c>
      <c r="S364">
        <f t="shared" si="49"/>
        <v>2.7024668406939663</v>
      </c>
    </row>
    <row r="365" spans="1:19" x14ac:dyDescent="0.3">
      <c r="A365" t="s">
        <v>439</v>
      </c>
      <c r="B365">
        <v>6001.7143555000002</v>
      </c>
      <c r="C365">
        <v>5924.5400391000003</v>
      </c>
      <c r="D365">
        <v>6048.8618164</v>
      </c>
      <c r="E365">
        <v>6022.7666016000003</v>
      </c>
      <c r="F365">
        <v>6066.25</v>
      </c>
      <c r="G365">
        <v>5809.0200194999998</v>
      </c>
      <c r="H365">
        <v>5924.5400391000003</v>
      </c>
      <c r="I365">
        <v>5880.5200194999998</v>
      </c>
      <c r="J365">
        <v>5938.8173827999999</v>
      </c>
      <c r="L365" t="str">
        <f t="shared" si="47"/>
        <v>16SEP2023:04:00:00</v>
      </c>
      <c r="M365">
        <v>5</v>
      </c>
      <c r="N365">
        <f t="shared" si="48"/>
        <v>-77.174316399999952</v>
      </c>
      <c r="O365">
        <f t="shared" si="43"/>
        <v>-77.174316399999952</v>
      </c>
      <c r="P365" t="str">
        <f t="shared" si="44"/>
        <v/>
      </c>
      <c r="Q365">
        <f t="shared" si="45"/>
        <v>1</v>
      </c>
      <c r="R365" t="str">
        <f t="shared" si="46"/>
        <v/>
      </c>
      <c r="S365">
        <f t="shared" si="49"/>
        <v>1.285871199939348</v>
      </c>
    </row>
    <row r="366" spans="1:19" x14ac:dyDescent="0.3">
      <c r="A366" t="s">
        <v>440</v>
      </c>
      <c r="B366">
        <v>5848.2485352000003</v>
      </c>
      <c r="C366">
        <v>5900.1098633000001</v>
      </c>
      <c r="D366">
        <v>5957.5078125</v>
      </c>
      <c r="E366">
        <v>5944.2998047000001</v>
      </c>
      <c r="F366">
        <v>5981.1699219000002</v>
      </c>
      <c r="G366">
        <v>5767.5698241999999</v>
      </c>
      <c r="H366">
        <v>5900.1098633000001</v>
      </c>
      <c r="I366">
        <v>5848.4799805000002</v>
      </c>
      <c r="J366">
        <v>5890.9526366999999</v>
      </c>
      <c r="L366" t="str">
        <f t="shared" si="47"/>
        <v>16SEP2023:05:00:00</v>
      </c>
      <c r="M366">
        <v>6</v>
      </c>
      <c r="N366">
        <f t="shared" si="48"/>
        <v>51.86132809999981</v>
      </c>
      <c r="O366" t="str">
        <f t="shared" si="43"/>
        <v/>
      </c>
      <c r="P366">
        <f t="shared" si="44"/>
        <v>51.86132809999981</v>
      </c>
      <c r="Q366" t="str">
        <f t="shared" si="45"/>
        <v/>
      </c>
      <c r="R366">
        <f t="shared" si="46"/>
        <v>1</v>
      </c>
      <c r="S366">
        <f t="shared" si="49"/>
        <v>0.88678392834798081</v>
      </c>
    </row>
    <row r="367" spans="1:19" x14ac:dyDescent="0.3">
      <c r="A367" t="s">
        <v>441</v>
      </c>
      <c r="B367">
        <v>5742.8095702999999</v>
      </c>
      <c r="C367">
        <v>5851.7099608999997</v>
      </c>
      <c r="D367">
        <v>5953.4501952999999</v>
      </c>
      <c r="E367">
        <v>5947.3393555000002</v>
      </c>
      <c r="F367">
        <v>5966.75</v>
      </c>
      <c r="G367">
        <v>5720.8198241999999</v>
      </c>
      <c r="H367">
        <v>5851.7099608999997</v>
      </c>
      <c r="I367">
        <v>5797.0800780999998</v>
      </c>
      <c r="J367">
        <v>5854.0839844000002</v>
      </c>
      <c r="L367" t="str">
        <f t="shared" si="47"/>
        <v>16SEP2023:06:00:00</v>
      </c>
      <c r="M367">
        <v>7</v>
      </c>
      <c r="N367">
        <f t="shared" si="48"/>
        <v>108.90039059999981</v>
      </c>
      <c r="O367" t="str">
        <f t="shared" si="43"/>
        <v/>
      </c>
      <c r="P367">
        <f t="shared" si="44"/>
        <v>108.90039059999981</v>
      </c>
      <c r="Q367" t="str">
        <f t="shared" si="45"/>
        <v/>
      </c>
      <c r="R367">
        <f t="shared" si="46"/>
        <v>1</v>
      </c>
      <c r="S367">
        <f t="shared" si="49"/>
        <v>1.8962911666651512</v>
      </c>
    </row>
    <row r="368" spans="1:19" x14ac:dyDescent="0.3">
      <c r="A368" t="s">
        <v>442</v>
      </c>
      <c r="B368">
        <v>5862.5908202999999</v>
      </c>
      <c r="C368">
        <v>5857.3701172000001</v>
      </c>
      <c r="D368">
        <v>5963.9355469000002</v>
      </c>
      <c r="E368">
        <v>5989.2578125</v>
      </c>
      <c r="F368">
        <v>5978.0200194999998</v>
      </c>
      <c r="G368">
        <v>5720.5097655999998</v>
      </c>
      <c r="H368">
        <v>5857.3701172000001</v>
      </c>
      <c r="I368">
        <v>5800.9301758000001</v>
      </c>
      <c r="J368">
        <v>5860.1303711</v>
      </c>
      <c r="L368" t="str">
        <f t="shared" si="47"/>
        <v>16SEP2023:07:00:00</v>
      </c>
      <c r="M368">
        <v>8</v>
      </c>
      <c r="N368">
        <f t="shared" si="48"/>
        <v>-5.2207030999998096</v>
      </c>
      <c r="O368">
        <f t="shared" si="43"/>
        <v>-5.2207030999998096</v>
      </c>
      <c r="P368" t="str">
        <f t="shared" si="44"/>
        <v/>
      </c>
      <c r="Q368">
        <f t="shared" si="45"/>
        <v>1</v>
      </c>
      <c r="R368" t="str">
        <f t="shared" si="46"/>
        <v/>
      </c>
      <c r="S368">
        <f t="shared" si="49"/>
        <v>8.9051125347558477E-2</v>
      </c>
    </row>
    <row r="369" spans="1:19" x14ac:dyDescent="0.3">
      <c r="A369" t="s">
        <v>443</v>
      </c>
      <c r="B369">
        <v>5917.2158202999999</v>
      </c>
      <c r="C369">
        <v>5873.6699219000002</v>
      </c>
      <c r="D369">
        <v>5954.8676758000001</v>
      </c>
      <c r="E369">
        <v>6037.7016602000003</v>
      </c>
      <c r="F369">
        <v>6010.9301758000001</v>
      </c>
      <c r="G369">
        <v>5771.3500977000003</v>
      </c>
      <c r="H369">
        <v>5873.6699219000002</v>
      </c>
      <c r="I369">
        <v>5821.2900391000003</v>
      </c>
      <c r="J369">
        <v>5877.6899414</v>
      </c>
      <c r="L369" t="str">
        <f t="shared" si="47"/>
        <v>16SEP2023:08:00:00</v>
      </c>
      <c r="M369">
        <v>9</v>
      </c>
      <c r="N369">
        <f t="shared" si="48"/>
        <v>-43.545898399999714</v>
      </c>
      <c r="O369">
        <f t="shared" si="43"/>
        <v>-43.545898399999714</v>
      </c>
      <c r="P369" t="str">
        <f t="shared" si="44"/>
        <v/>
      </c>
      <c r="Q369">
        <f t="shared" si="45"/>
        <v>1</v>
      </c>
      <c r="R369" t="str">
        <f t="shared" si="46"/>
        <v/>
      </c>
      <c r="S369">
        <f t="shared" si="49"/>
        <v>0.73591871113790064</v>
      </c>
    </row>
    <row r="370" spans="1:19" x14ac:dyDescent="0.3">
      <c r="A370" t="s">
        <v>444</v>
      </c>
      <c r="B370">
        <v>5928.0380858999997</v>
      </c>
      <c r="C370">
        <v>5920.4399414</v>
      </c>
      <c r="D370">
        <v>6103.5708008000001</v>
      </c>
      <c r="E370">
        <v>6167.8032227000003</v>
      </c>
      <c r="F370">
        <v>6185.3901366999999</v>
      </c>
      <c r="G370">
        <v>5826.2900391000003</v>
      </c>
      <c r="H370">
        <v>5920.4399414</v>
      </c>
      <c r="I370">
        <v>5876.2099608999997</v>
      </c>
      <c r="J370">
        <v>5960.8779297000001</v>
      </c>
      <c r="L370" t="str">
        <f t="shared" si="47"/>
        <v>16SEP2023:09:00:00</v>
      </c>
      <c r="M370">
        <v>10</v>
      </c>
      <c r="N370">
        <f t="shared" si="48"/>
        <v>-7.598144499999762</v>
      </c>
      <c r="O370">
        <f t="shared" si="43"/>
        <v>-7.598144499999762</v>
      </c>
      <c r="P370" t="str">
        <f t="shared" si="44"/>
        <v/>
      </c>
      <c r="Q370">
        <f t="shared" si="45"/>
        <v>1</v>
      </c>
      <c r="R370" t="str">
        <f t="shared" si="46"/>
        <v/>
      </c>
      <c r="S370">
        <f t="shared" si="49"/>
        <v>0.12817300411871771</v>
      </c>
    </row>
    <row r="371" spans="1:19" x14ac:dyDescent="0.3">
      <c r="A371" t="s">
        <v>445</v>
      </c>
      <c r="B371">
        <v>6081.2050780999998</v>
      </c>
      <c r="C371">
        <v>5978.4399414</v>
      </c>
      <c r="D371">
        <v>6165.1049805000002</v>
      </c>
      <c r="E371">
        <v>6177.1083983999997</v>
      </c>
      <c r="F371">
        <v>6129.8598633000001</v>
      </c>
      <c r="G371">
        <v>5825.8100586</v>
      </c>
      <c r="H371">
        <v>5978.4399414</v>
      </c>
      <c r="I371">
        <v>5942.4902344000002</v>
      </c>
      <c r="J371">
        <v>6004.8671875</v>
      </c>
      <c r="L371" t="str">
        <f t="shared" si="47"/>
        <v>16SEP2023:10:00:00</v>
      </c>
      <c r="M371">
        <v>11</v>
      </c>
      <c r="N371">
        <f t="shared" si="48"/>
        <v>-102.76513669999986</v>
      </c>
      <c r="O371">
        <f t="shared" si="43"/>
        <v>-102.76513669999986</v>
      </c>
      <c r="P371" t="str">
        <f t="shared" si="44"/>
        <v/>
      </c>
      <c r="Q371">
        <f t="shared" si="45"/>
        <v>1</v>
      </c>
      <c r="R371" t="str">
        <f t="shared" si="46"/>
        <v/>
      </c>
      <c r="S371">
        <f t="shared" si="49"/>
        <v>1.6898811235635487</v>
      </c>
    </row>
    <row r="372" spans="1:19" x14ac:dyDescent="0.3">
      <c r="A372" t="s">
        <v>446</v>
      </c>
      <c r="B372">
        <v>5923.5263672000001</v>
      </c>
      <c r="C372">
        <v>6033.1098633000001</v>
      </c>
      <c r="D372">
        <v>6209.0830077999999</v>
      </c>
      <c r="E372">
        <v>6248.8012694999998</v>
      </c>
      <c r="F372">
        <v>6104.6499022999997</v>
      </c>
      <c r="G372">
        <v>5846.1899414</v>
      </c>
      <c r="H372">
        <v>6033.1098633000001</v>
      </c>
      <c r="I372">
        <v>5992.6000977000003</v>
      </c>
      <c r="J372">
        <v>6044.6142577999999</v>
      </c>
      <c r="L372" t="str">
        <f t="shared" si="47"/>
        <v>16SEP2023:11:00:00</v>
      </c>
      <c r="M372">
        <v>12</v>
      </c>
      <c r="N372">
        <f t="shared" si="48"/>
        <v>109.58349610000005</v>
      </c>
      <c r="O372" t="str">
        <f t="shared" si="43"/>
        <v/>
      </c>
      <c r="P372">
        <f t="shared" si="44"/>
        <v>109.58349610000005</v>
      </c>
      <c r="Q372" t="str">
        <f t="shared" si="45"/>
        <v/>
      </c>
      <c r="R372">
        <f t="shared" si="46"/>
        <v>1</v>
      </c>
      <c r="S372">
        <f t="shared" si="49"/>
        <v>1.8499705970212339</v>
      </c>
    </row>
    <row r="373" spans="1:19" x14ac:dyDescent="0.3">
      <c r="A373" t="s">
        <v>447</v>
      </c>
      <c r="B373">
        <v>5844.8964844000002</v>
      </c>
      <c r="C373">
        <v>6093.4399414</v>
      </c>
      <c r="D373">
        <v>6175.8432616999999</v>
      </c>
      <c r="E373">
        <v>6156.9467772999997</v>
      </c>
      <c r="F373">
        <v>6029.0800780999998</v>
      </c>
      <c r="G373">
        <v>5888.2597655999998</v>
      </c>
      <c r="H373">
        <v>6093.4399414</v>
      </c>
      <c r="I373">
        <v>6043.4101563000004</v>
      </c>
      <c r="J373">
        <v>6067.9575194999998</v>
      </c>
      <c r="L373" t="str">
        <f t="shared" si="47"/>
        <v>16SEP2023:12:00:00</v>
      </c>
      <c r="M373">
        <v>13</v>
      </c>
      <c r="N373">
        <f t="shared" si="48"/>
        <v>248.54345699999976</v>
      </c>
      <c r="O373" t="str">
        <f t="shared" si="43"/>
        <v/>
      </c>
      <c r="P373">
        <f t="shared" si="44"/>
        <v>248.54345699999976</v>
      </c>
      <c r="Q373" t="str">
        <f t="shared" si="45"/>
        <v/>
      </c>
      <c r="R373">
        <f t="shared" si="46"/>
        <v>1</v>
      </c>
      <c r="S373">
        <f t="shared" si="49"/>
        <v>4.2523158051363446</v>
      </c>
    </row>
    <row r="374" spans="1:19" x14ac:dyDescent="0.3">
      <c r="A374" t="s">
        <v>448</v>
      </c>
      <c r="B374">
        <v>5924.7993164</v>
      </c>
      <c r="C374">
        <v>6149.4501952999999</v>
      </c>
      <c r="D374">
        <v>6252.3325194999998</v>
      </c>
      <c r="E374">
        <v>6227.2314452999999</v>
      </c>
      <c r="F374">
        <v>6038.5400391000003</v>
      </c>
      <c r="G374">
        <v>5934.9501952999999</v>
      </c>
      <c r="H374">
        <v>6149.4501952999999</v>
      </c>
      <c r="I374">
        <v>6094.9199219000002</v>
      </c>
      <c r="J374">
        <v>6121.1269530999998</v>
      </c>
      <c r="L374" t="str">
        <f t="shared" si="47"/>
        <v>16SEP2023:13:00:00</v>
      </c>
      <c r="M374">
        <v>14</v>
      </c>
      <c r="N374">
        <f t="shared" si="48"/>
        <v>224.65087889999995</v>
      </c>
      <c r="O374" t="str">
        <f t="shared" si="43"/>
        <v/>
      </c>
      <c r="P374">
        <f t="shared" si="44"/>
        <v>224.65087889999995</v>
      </c>
      <c r="Q374" t="str">
        <f t="shared" si="45"/>
        <v/>
      </c>
      <c r="R374">
        <f t="shared" si="46"/>
        <v>1</v>
      </c>
      <c r="S374">
        <f t="shared" si="49"/>
        <v>3.7917044426831539</v>
      </c>
    </row>
    <row r="375" spans="1:19" x14ac:dyDescent="0.3">
      <c r="A375" t="s">
        <v>449</v>
      </c>
      <c r="B375">
        <v>5893.6303711</v>
      </c>
      <c r="C375">
        <v>6236.1601563000004</v>
      </c>
      <c r="D375">
        <v>6256.2514647999997</v>
      </c>
      <c r="E375">
        <v>6180.1064452999999</v>
      </c>
      <c r="F375">
        <v>6117.25</v>
      </c>
      <c r="G375">
        <v>6058.1699219000002</v>
      </c>
      <c r="H375">
        <v>6236.1601563000004</v>
      </c>
      <c r="I375">
        <v>6181.3999022999997</v>
      </c>
      <c r="J375">
        <v>6194.0605469000002</v>
      </c>
      <c r="L375" t="str">
        <f t="shared" si="47"/>
        <v>16SEP2023:14:00:00</v>
      </c>
      <c r="M375">
        <v>15</v>
      </c>
      <c r="N375">
        <f t="shared" si="48"/>
        <v>342.52978520000033</v>
      </c>
      <c r="O375" t="str">
        <f t="shared" si="43"/>
        <v/>
      </c>
      <c r="P375">
        <f t="shared" si="44"/>
        <v>342.52978520000033</v>
      </c>
      <c r="Q375" t="str">
        <f t="shared" si="45"/>
        <v/>
      </c>
      <c r="R375">
        <f t="shared" si="46"/>
        <v>1</v>
      </c>
      <c r="S375">
        <f t="shared" si="49"/>
        <v>5.8118640571629507</v>
      </c>
    </row>
    <row r="376" spans="1:19" x14ac:dyDescent="0.3">
      <c r="A376" t="s">
        <v>450</v>
      </c>
      <c r="B376">
        <v>6018.6508789</v>
      </c>
      <c r="C376">
        <v>6320.7001952999999</v>
      </c>
      <c r="D376">
        <v>6384.1669922000001</v>
      </c>
      <c r="E376">
        <v>6322.2324219000002</v>
      </c>
      <c r="F376">
        <v>6200.4902344000002</v>
      </c>
      <c r="G376">
        <v>6148.4599608999997</v>
      </c>
      <c r="H376">
        <v>6320.7001952999999</v>
      </c>
      <c r="I376">
        <v>6265.9501952999999</v>
      </c>
      <c r="J376">
        <v>6287.7236327999999</v>
      </c>
      <c r="L376" t="str">
        <f t="shared" si="47"/>
        <v>16SEP2023:15:00:00</v>
      </c>
      <c r="M376">
        <v>16</v>
      </c>
      <c r="N376">
        <f t="shared" si="48"/>
        <v>302.04931639999995</v>
      </c>
      <c r="O376" t="str">
        <f t="shared" si="43"/>
        <v/>
      </c>
      <c r="P376">
        <f t="shared" si="44"/>
        <v>302.04931639999995</v>
      </c>
      <c r="Q376" t="str">
        <f t="shared" si="45"/>
        <v/>
      </c>
      <c r="R376">
        <f t="shared" si="46"/>
        <v>1</v>
      </c>
      <c r="S376">
        <f t="shared" si="49"/>
        <v>5.0185551957983661</v>
      </c>
    </row>
    <row r="377" spans="1:19" x14ac:dyDescent="0.3">
      <c r="A377" t="s">
        <v>451</v>
      </c>
      <c r="B377">
        <v>6131.6147461</v>
      </c>
      <c r="C377">
        <v>6389.4301758000001</v>
      </c>
      <c r="D377">
        <v>6518.8154297000001</v>
      </c>
      <c r="E377">
        <v>6437.2617188000004</v>
      </c>
      <c r="F377">
        <v>6214.5698241999999</v>
      </c>
      <c r="G377">
        <v>6159.6699219000002</v>
      </c>
      <c r="H377">
        <v>6389.4301758000001</v>
      </c>
      <c r="I377">
        <v>6321.2099608999997</v>
      </c>
      <c r="J377">
        <v>6354.3789063000004</v>
      </c>
      <c r="L377" t="str">
        <f t="shared" si="47"/>
        <v>16SEP2023:16:00:00</v>
      </c>
      <c r="M377">
        <v>17</v>
      </c>
      <c r="N377">
        <f t="shared" si="48"/>
        <v>257.8154297000001</v>
      </c>
      <c r="O377" t="str">
        <f t="shared" si="43"/>
        <v/>
      </c>
      <c r="P377">
        <f t="shared" si="44"/>
        <v>257.8154297000001</v>
      </c>
      <c r="Q377" t="str">
        <f t="shared" si="45"/>
        <v/>
      </c>
      <c r="R377">
        <f t="shared" si="46"/>
        <v>1</v>
      </c>
      <c r="S377">
        <f t="shared" si="49"/>
        <v>4.2046906137405822</v>
      </c>
    </row>
    <row r="378" spans="1:19" x14ac:dyDescent="0.3">
      <c r="A378" t="s">
        <v>452</v>
      </c>
      <c r="B378">
        <v>6256.8251952999999</v>
      </c>
      <c r="C378">
        <v>6370.9799805000002</v>
      </c>
      <c r="D378">
        <v>6538.5058594000002</v>
      </c>
      <c r="E378">
        <v>6443.6806641000003</v>
      </c>
      <c r="F378">
        <v>6133.5400391000003</v>
      </c>
      <c r="G378">
        <v>6172.6298827999999</v>
      </c>
      <c r="H378">
        <v>6370.9799805000002</v>
      </c>
      <c r="I378">
        <v>6292.5400391000003</v>
      </c>
      <c r="J378">
        <v>6337.3745116999999</v>
      </c>
      <c r="L378" t="str">
        <f t="shared" si="47"/>
        <v>16SEP2023:17:00:00</v>
      </c>
      <c r="M378">
        <v>18</v>
      </c>
      <c r="N378">
        <f t="shared" si="48"/>
        <v>114.15478520000033</v>
      </c>
      <c r="O378" t="str">
        <f t="shared" si="43"/>
        <v/>
      </c>
      <c r="P378">
        <f t="shared" si="44"/>
        <v>114.15478520000033</v>
      </c>
      <c r="Q378" t="str">
        <f t="shared" si="45"/>
        <v/>
      </c>
      <c r="R378">
        <f t="shared" si="46"/>
        <v>1</v>
      </c>
      <c r="S378">
        <f t="shared" si="49"/>
        <v>1.8244841694754568</v>
      </c>
    </row>
    <row r="379" spans="1:19" x14ac:dyDescent="0.3">
      <c r="A379" t="s">
        <v>453</v>
      </c>
      <c r="B379">
        <v>6293.9208983999997</v>
      </c>
      <c r="C379">
        <v>6352.4599608999997</v>
      </c>
      <c r="D379">
        <v>6565.9560547000001</v>
      </c>
      <c r="E379">
        <v>6481.9018555000002</v>
      </c>
      <c r="F379">
        <v>6110.0200194999998</v>
      </c>
      <c r="G379">
        <v>6173.8598633000001</v>
      </c>
      <c r="H379">
        <v>6352.4599608999997</v>
      </c>
      <c r="I379">
        <v>6277.3300780999998</v>
      </c>
      <c r="J379">
        <v>6330.5166016000003</v>
      </c>
      <c r="L379" t="str">
        <f t="shared" si="47"/>
        <v>16SEP2023:18:00:00</v>
      </c>
      <c r="M379">
        <v>19</v>
      </c>
      <c r="N379">
        <f t="shared" si="48"/>
        <v>58.5390625</v>
      </c>
      <c r="O379" t="str">
        <f t="shared" si="43"/>
        <v/>
      </c>
      <c r="P379">
        <f t="shared" si="44"/>
        <v>58.5390625</v>
      </c>
      <c r="Q379" t="str">
        <f t="shared" si="45"/>
        <v/>
      </c>
      <c r="R379">
        <f t="shared" si="46"/>
        <v>1</v>
      </c>
      <c r="S379">
        <f t="shared" si="49"/>
        <v>0.93008894526909969</v>
      </c>
    </row>
    <row r="380" spans="1:19" x14ac:dyDescent="0.3">
      <c r="A380" t="s">
        <v>454</v>
      </c>
      <c r="B380">
        <v>6307.2548827999999</v>
      </c>
      <c r="C380">
        <v>6250.7099608999997</v>
      </c>
      <c r="D380">
        <v>6582.8237305000002</v>
      </c>
      <c r="E380">
        <v>6497.6909180000002</v>
      </c>
      <c r="F380">
        <v>6161.1499022999997</v>
      </c>
      <c r="G380">
        <v>6098.1899414</v>
      </c>
      <c r="H380">
        <v>6250.7099608999997</v>
      </c>
      <c r="I380">
        <v>6180.7700194999998</v>
      </c>
      <c r="J380">
        <v>6271.9428711</v>
      </c>
      <c r="L380" t="str">
        <f t="shared" si="47"/>
        <v>16SEP2023:19:00:00</v>
      </c>
      <c r="M380">
        <v>20</v>
      </c>
      <c r="N380">
        <f t="shared" si="48"/>
        <v>-56.54492190000019</v>
      </c>
      <c r="O380">
        <f t="shared" si="43"/>
        <v>-56.54492190000019</v>
      </c>
      <c r="P380" t="str">
        <f t="shared" si="44"/>
        <v/>
      </c>
      <c r="Q380">
        <f t="shared" si="45"/>
        <v>1</v>
      </c>
      <c r="R380" t="str">
        <f t="shared" si="46"/>
        <v/>
      </c>
      <c r="S380">
        <f t="shared" si="49"/>
        <v>0.89650605454679233</v>
      </c>
    </row>
    <row r="381" spans="1:19" x14ac:dyDescent="0.3">
      <c r="A381" t="s">
        <v>455</v>
      </c>
      <c r="B381">
        <v>6293.8320313000004</v>
      </c>
      <c r="C381">
        <v>6154.7099608999997</v>
      </c>
      <c r="D381">
        <v>6326.0249022999997</v>
      </c>
      <c r="E381">
        <v>6238.7358397999997</v>
      </c>
      <c r="F381">
        <v>5826.3198241999999</v>
      </c>
      <c r="G381">
        <v>5976.2998047000001</v>
      </c>
      <c r="H381">
        <v>6154.7099608999997</v>
      </c>
      <c r="I381">
        <v>6083.6699219000002</v>
      </c>
      <c r="J381">
        <v>6116.9809569999998</v>
      </c>
      <c r="L381" t="str">
        <f t="shared" si="47"/>
        <v>16SEP2023:20:00:00</v>
      </c>
      <c r="M381">
        <v>21</v>
      </c>
      <c r="N381">
        <f t="shared" si="48"/>
        <v>-139.12207040000067</v>
      </c>
      <c r="O381">
        <f t="shared" si="43"/>
        <v>-139.12207040000067</v>
      </c>
      <c r="P381" t="str">
        <f t="shared" si="44"/>
        <v/>
      </c>
      <c r="Q381">
        <f t="shared" si="45"/>
        <v>1</v>
      </c>
      <c r="R381" t="str">
        <f t="shared" si="46"/>
        <v/>
      </c>
      <c r="S381">
        <f t="shared" si="49"/>
        <v>2.210450957510933</v>
      </c>
    </row>
    <row r="382" spans="1:19" x14ac:dyDescent="0.3">
      <c r="A382" t="s">
        <v>456</v>
      </c>
      <c r="B382">
        <v>6328.8432616999999</v>
      </c>
      <c r="C382">
        <v>6107.7900391000003</v>
      </c>
      <c r="D382">
        <v>6177.9155272999997</v>
      </c>
      <c r="E382">
        <v>6175.2744141000003</v>
      </c>
      <c r="F382">
        <v>5483.6601563000004</v>
      </c>
      <c r="G382">
        <v>5931.1098633000001</v>
      </c>
      <c r="H382">
        <v>6107.7900391000003</v>
      </c>
      <c r="I382">
        <v>6033.1000977000003</v>
      </c>
      <c r="J382">
        <v>6019.3276366999999</v>
      </c>
      <c r="L382" t="str">
        <f t="shared" si="47"/>
        <v>16SEP2023:21:00:00</v>
      </c>
      <c r="M382">
        <v>22</v>
      </c>
      <c r="N382">
        <f t="shared" si="48"/>
        <v>-221.05322259999957</v>
      </c>
      <c r="O382">
        <f t="shared" si="43"/>
        <v>-221.05322259999957</v>
      </c>
      <c r="P382" t="str">
        <f t="shared" si="44"/>
        <v/>
      </c>
      <c r="Q382">
        <f t="shared" si="45"/>
        <v>1</v>
      </c>
      <c r="R382" t="str">
        <f t="shared" si="46"/>
        <v/>
      </c>
      <c r="S382">
        <f t="shared" si="49"/>
        <v>3.4927902850389465</v>
      </c>
    </row>
    <row r="383" spans="1:19" x14ac:dyDescent="0.3">
      <c r="A383" t="s">
        <v>457</v>
      </c>
      <c r="B383">
        <v>6201.7480469000002</v>
      </c>
      <c r="C383">
        <v>6113.1899414</v>
      </c>
      <c r="D383">
        <v>6144.1870116999999</v>
      </c>
      <c r="E383">
        <v>6081.71875</v>
      </c>
      <c r="F383">
        <v>5468.5297852000003</v>
      </c>
      <c r="G383">
        <v>5939.2402344000002</v>
      </c>
      <c r="H383">
        <v>6113.1899414</v>
      </c>
      <c r="I383">
        <v>6043.1801758000001</v>
      </c>
      <c r="J383">
        <v>6016.5253905999998</v>
      </c>
      <c r="L383" t="str">
        <f t="shared" si="47"/>
        <v>16SEP2023:22:00:00</v>
      </c>
      <c r="M383">
        <v>23</v>
      </c>
      <c r="N383">
        <f t="shared" si="48"/>
        <v>-88.558105500000238</v>
      </c>
      <c r="O383">
        <f t="shared" si="43"/>
        <v>-88.558105500000238</v>
      </c>
      <c r="P383" t="str">
        <f t="shared" si="44"/>
        <v/>
      </c>
      <c r="Q383">
        <f t="shared" si="45"/>
        <v>1</v>
      </c>
      <c r="R383" t="str">
        <f t="shared" si="46"/>
        <v/>
      </c>
      <c r="S383">
        <f t="shared" si="49"/>
        <v>1.427953938636169</v>
      </c>
    </row>
    <row r="384" spans="1:19" x14ac:dyDescent="0.3">
      <c r="A384" t="s">
        <v>458</v>
      </c>
      <c r="B384">
        <v>6202.8486327999999</v>
      </c>
      <c r="C384">
        <v>6075.9301758000001</v>
      </c>
      <c r="D384">
        <v>6085.9472655999998</v>
      </c>
      <c r="E384">
        <v>6010.6489258000001</v>
      </c>
      <c r="F384">
        <v>5582.7700194999998</v>
      </c>
      <c r="G384">
        <v>5905.2700194999998</v>
      </c>
      <c r="H384">
        <v>6075.9301758000001</v>
      </c>
      <c r="I384">
        <v>6021.9501952999999</v>
      </c>
      <c r="J384">
        <v>5995.3579102000003</v>
      </c>
      <c r="L384" t="str">
        <f t="shared" si="47"/>
        <v>16SEP2023:23:00:00</v>
      </c>
      <c r="M384">
        <v>24</v>
      </c>
      <c r="N384">
        <f t="shared" si="48"/>
        <v>-126.91845699999976</v>
      </c>
      <c r="O384">
        <f t="shared" si="43"/>
        <v>-126.91845699999976</v>
      </c>
      <c r="P384" t="str">
        <f t="shared" si="44"/>
        <v/>
      </c>
      <c r="Q384">
        <f t="shared" si="45"/>
        <v>1</v>
      </c>
      <c r="R384" t="str">
        <f t="shared" si="46"/>
        <v/>
      </c>
      <c r="S384">
        <f t="shared" si="49"/>
        <v>2.0461317777265844</v>
      </c>
    </row>
    <row r="385" spans="1:19" x14ac:dyDescent="0.3">
      <c r="A385" t="s">
        <v>459</v>
      </c>
      <c r="B385">
        <v>6125.6025391000003</v>
      </c>
      <c r="C385">
        <v>6068.9599608999997</v>
      </c>
      <c r="D385">
        <v>6069.0693358999997</v>
      </c>
      <c r="E385">
        <v>6028.0634766000003</v>
      </c>
      <c r="F385">
        <v>5876.9799805000002</v>
      </c>
      <c r="G385">
        <v>5917.7998047000001</v>
      </c>
      <c r="H385">
        <v>6068.9599608999997</v>
      </c>
      <c r="I385">
        <v>6031.0898438000004</v>
      </c>
      <c r="J385">
        <v>6023.3071289</v>
      </c>
      <c r="L385" t="str">
        <f t="shared" si="47"/>
        <v>17SEP2023:00:00:00</v>
      </c>
      <c r="M385">
        <v>1</v>
      </c>
      <c r="N385">
        <f t="shared" si="48"/>
        <v>-56.642578200000571</v>
      </c>
      <c r="O385">
        <f t="shared" si="43"/>
        <v>-56.642578200000571</v>
      </c>
      <c r="P385" t="str">
        <f t="shared" si="44"/>
        <v/>
      </c>
      <c r="Q385">
        <f t="shared" si="45"/>
        <v>1</v>
      </c>
      <c r="R385" t="str">
        <f t="shared" si="46"/>
        <v/>
      </c>
      <c r="S385">
        <f t="shared" si="49"/>
        <v>0.92468582214481621</v>
      </c>
    </row>
    <row r="386" spans="1:19" x14ac:dyDescent="0.3">
      <c r="A386" t="s">
        <v>460</v>
      </c>
      <c r="B386">
        <v>6022.6708983999997</v>
      </c>
      <c r="C386">
        <v>6002.1899414</v>
      </c>
      <c r="D386">
        <v>6131.3476563000004</v>
      </c>
      <c r="E386">
        <v>6209.2509766000003</v>
      </c>
      <c r="F386">
        <v>6357.5400391000003</v>
      </c>
      <c r="G386">
        <v>5924.6401366999999</v>
      </c>
      <c r="H386">
        <v>6101.4702147999997</v>
      </c>
      <c r="I386">
        <v>6002.1899414</v>
      </c>
      <c r="J386">
        <v>6085.5859375</v>
      </c>
      <c r="L386" t="str">
        <f t="shared" si="47"/>
        <v>17SEP2023:01:00:00</v>
      </c>
      <c r="M386">
        <v>2</v>
      </c>
      <c r="N386">
        <f t="shared" si="48"/>
        <v>-20.480956999999762</v>
      </c>
      <c r="O386">
        <f t="shared" si="43"/>
        <v>-20.480956999999762</v>
      </c>
      <c r="P386" t="str">
        <f t="shared" si="44"/>
        <v/>
      </c>
      <c r="Q386">
        <f t="shared" si="45"/>
        <v>1</v>
      </c>
      <c r="R386" t="str">
        <f t="shared" si="46"/>
        <v/>
      </c>
      <c r="S386">
        <f t="shared" si="49"/>
        <v>0.3400643559228978</v>
      </c>
    </row>
    <row r="387" spans="1:19" x14ac:dyDescent="0.3">
      <c r="A387" t="s">
        <v>461</v>
      </c>
      <c r="B387">
        <v>5990.7192383000001</v>
      </c>
      <c r="C387">
        <v>5926.9101563000004</v>
      </c>
      <c r="D387">
        <v>5934.5878905999998</v>
      </c>
      <c r="E387">
        <v>5926.6528319999998</v>
      </c>
      <c r="F387">
        <v>6270.8500977000003</v>
      </c>
      <c r="G387">
        <v>5837.3300780999998</v>
      </c>
      <c r="H387">
        <v>6021.3901366999999</v>
      </c>
      <c r="I387">
        <v>5926.9101563000004</v>
      </c>
      <c r="J387">
        <v>5982.2260741999999</v>
      </c>
      <c r="L387" t="str">
        <f t="shared" si="47"/>
        <v>17SEP2023:02:00:00</v>
      </c>
      <c r="M387">
        <v>3</v>
      </c>
      <c r="N387">
        <f t="shared" si="48"/>
        <v>-63.809081999999762</v>
      </c>
      <c r="O387">
        <f t="shared" ref="O387:O450" si="50">IF(N387&lt;0,N387,"")</f>
        <v>-63.809081999999762</v>
      </c>
      <c r="P387" t="str">
        <f t="shared" ref="P387:P450" si="51">IF(N387&gt;0,N387,"")</f>
        <v/>
      </c>
      <c r="Q387">
        <f t="shared" ref="Q387:Q450" si="52">IF(O387&lt;0,1,"")</f>
        <v>1</v>
      </c>
      <c r="R387" t="str">
        <f t="shared" ref="R387:R450" si="53">IF(AND(P387&gt;0,P387&lt;&gt;""),1,"")</f>
        <v/>
      </c>
      <c r="S387">
        <f t="shared" si="49"/>
        <v>1.0651322397493461</v>
      </c>
    </row>
    <row r="388" spans="1:19" x14ac:dyDescent="0.3">
      <c r="A388" t="s">
        <v>462</v>
      </c>
      <c r="B388">
        <v>5939.8320313000004</v>
      </c>
      <c r="C388">
        <v>5938.7001952999999</v>
      </c>
      <c r="D388">
        <v>5990.1269530999998</v>
      </c>
      <c r="E388">
        <v>6052.515625</v>
      </c>
      <c r="F388">
        <v>6170.8798827999999</v>
      </c>
      <c r="G388">
        <v>5861.3598633000001</v>
      </c>
      <c r="H388">
        <v>6033.3100586</v>
      </c>
      <c r="I388">
        <v>5938.7001952999999</v>
      </c>
      <c r="J388">
        <v>5992.8525391000003</v>
      </c>
      <c r="L388" t="str">
        <f t="shared" ref="L388:L451" si="54">A388</f>
        <v>17SEP2023:03:00:00</v>
      </c>
      <c r="M388">
        <v>4</v>
      </c>
      <c r="N388">
        <f t="shared" si="48"/>
        <v>-1.1318360000004759</v>
      </c>
      <c r="O388">
        <f t="shared" si="50"/>
        <v>-1.1318360000004759</v>
      </c>
      <c r="P388" t="str">
        <f t="shared" si="51"/>
        <v/>
      </c>
      <c r="Q388">
        <f t="shared" si="52"/>
        <v>1</v>
      </c>
      <c r="R388" t="str">
        <f t="shared" si="53"/>
        <v/>
      </c>
      <c r="S388">
        <f t="shared" si="49"/>
        <v>1.9055016943850523E-2</v>
      </c>
    </row>
    <row r="389" spans="1:19" x14ac:dyDescent="0.3">
      <c r="A389" t="s">
        <v>463</v>
      </c>
      <c r="B389">
        <v>5922.0590819999998</v>
      </c>
      <c r="C389">
        <v>5927.7001952999999</v>
      </c>
      <c r="D389">
        <v>5828.7856444999998</v>
      </c>
      <c r="E389">
        <v>5800.0244141000003</v>
      </c>
      <c r="F389">
        <v>6084.4199219000002</v>
      </c>
      <c r="G389">
        <v>5853.4101563000004</v>
      </c>
      <c r="H389">
        <v>6024.8500977000003</v>
      </c>
      <c r="I389">
        <v>5927.7001952999999</v>
      </c>
      <c r="J389">
        <v>5945.3051758000001</v>
      </c>
      <c r="L389" t="str">
        <f t="shared" si="54"/>
        <v>17SEP2023:04:00:00</v>
      </c>
      <c r="M389">
        <v>5</v>
      </c>
      <c r="N389">
        <f t="shared" si="48"/>
        <v>5.6411133000001428</v>
      </c>
      <c r="O389" t="str">
        <f t="shared" si="50"/>
        <v/>
      </c>
      <c r="P389">
        <f t="shared" si="51"/>
        <v>5.6411133000001428</v>
      </c>
      <c r="Q389" t="str">
        <f t="shared" si="52"/>
        <v/>
      </c>
      <c r="R389">
        <f t="shared" si="53"/>
        <v>1</v>
      </c>
      <c r="S389">
        <f t="shared" si="49"/>
        <v>9.5255944290495401E-2</v>
      </c>
    </row>
    <row r="390" spans="1:19" x14ac:dyDescent="0.3">
      <c r="A390" t="s">
        <v>464</v>
      </c>
      <c r="B390">
        <v>5908.0439452999999</v>
      </c>
      <c r="C390">
        <v>5881.5097655999998</v>
      </c>
      <c r="D390">
        <v>5872.6484375</v>
      </c>
      <c r="E390">
        <v>5845.6801758000001</v>
      </c>
      <c r="F390">
        <v>5994.1000977000003</v>
      </c>
      <c r="G390">
        <v>5812.8701172000001</v>
      </c>
      <c r="H390">
        <v>5982.7299805000002</v>
      </c>
      <c r="I390">
        <v>5881.5097655999998</v>
      </c>
      <c r="J390">
        <v>5914.4990233999997</v>
      </c>
      <c r="L390" t="str">
        <f t="shared" si="54"/>
        <v>17SEP2023:05:00:00</v>
      </c>
      <c r="M390">
        <v>6</v>
      </c>
      <c r="N390">
        <f t="shared" si="48"/>
        <v>-26.534179700000095</v>
      </c>
      <c r="O390">
        <f t="shared" si="50"/>
        <v>-26.534179700000095</v>
      </c>
      <c r="P390" t="str">
        <f t="shared" si="51"/>
        <v/>
      </c>
      <c r="Q390">
        <f t="shared" si="52"/>
        <v>1</v>
      </c>
      <c r="R390" t="str">
        <f t="shared" si="53"/>
        <v/>
      </c>
      <c r="S390">
        <f t="shared" si="49"/>
        <v>0.44911953847446778</v>
      </c>
    </row>
    <row r="391" spans="1:19" x14ac:dyDescent="0.3">
      <c r="A391" t="s">
        <v>465</v>
      </c>
      <c r="B391">
        <v>5922.6225586</v>
      </c>
      <c r="C391">
        <v>5816.5600586</v>
      </c>
      <c r="D391">
        <v>5907.1166991999999</v>
      </c>
      <c r="E391">
        <v>5904.6196289</v>
      </c>
      <c r="F391">
        <v>5954.8798827999999</v>
      </c>
      <c r="G391">
        <v>5747.0297852000003</v>
      </c>
      <c r="H391">
        <v>5918.7001952999999</v>
      </c>
      <c r="I391">
        <v>5816.5600586</v>
      </c>
      <c r="J391">
        <v>5872.1928711</v>
      </c>
      <c r="L391" t="str">
        <f t="shared" si="54"/>
        <v>17SEP2023:06:00:00</v>
      </c>
      <c r="M391">
        <v>7</v>
      </c>
      <c r="N391">
        <f t="shared" si="48"/>
        <v>-106.0625</v>
      </c>
      <c r="O391">
        <f t="shared" si="50"/>
        <v>-106.0625</v>
      </c>
      <c r="P391" t="str">
        <f t="shared" si="51"/>
        <v/>
      </c>
      <c r="Q391">
        <f t="shared" si="52"/>
        <v>1</v>
      </c>
      <c r="R391" t="str">
        <f t="shared" si="53"/>
        <v/>
      </c>
      <c r="S391">
        <f t="shared" si="49"/>
        <v>1.7908029584966707</v>
      </c>
    </row>
    <row r="392" spans="1:19" x14ac:dyDescent="0.3">
      <c r="A392" t="s">
        <v>466</v>
      </c>
      <c r="B392">
        <v>6010.375</v>
      </c>
      <c r="C392">
        <v>5794.7202147999997</v>
      </c>
      <c r="D392">
        <v>5895.1552733999997</v>
      </c>
      <c r="E392">
        <v>5943.7548827999999</v>
      </c>
      <c r="F392">
        <v>5935.8100586</v>
      </c>
      <c r="G392">
        <v>5729.8999022999997</v>
      </c>
      <c r="H392">
        <v>5899.8300780999998</v>
      </c>
      <c r="I392">
        <v>5794.7202147999997</v>
      </c>
      <c r="J392">
        <v>5853.9672852000003</v>
      </c>
      <c r="L392" t="str">
        <f t="shared" si="54"/>
        <v>17SEP2023:07:00:00</v>
      </c>
      <c r="M392">
        <v>8</v>
      </c>
      <c r="N392">
        <f t="shared" si="48"/>
        <v>-215.65478520000033</v>
      </c>
      <c r="O392">
        <f t="shared" si="50"/>
        <v>-215.65478520000033</v>
      </c>
      <c r="P392" t="str">
        <f t="shared" si="51"/>
        <v/>
      </c>
      <c r="Q392">
        <f t="shared" si="52"/>
        <v>1</v>
      </c>
      <c r="R392" t="str">
        <f t="shared" si="53"/>
        <v/>
      </c>
      <c r="S392">
        <f t="shared" si="49"/>
        <v>3.5880420972069187</v>
      </c>
    </row>
    <row r="393" spans="1:19" x14ac:dyDescent="0.3">
      <c r="A393" t="s">
        <v>467</v>
      </c>
      <c r="B393">
        <v>6001.1938477000003</v>
      </c>
      <c r="C393">
        <v>5793.5600586</v>
      </c>
      <c r="D393">
        <v>5926.2592772999997</v>
      </c>
      <c r="E393">
        <v>5945.6611327999999</v>
      </c>
      <c r="F393">
        <v>5924.8100586</v>
      </c>
      <c r="G393">
        <v>5751.8100586</v>
      </c>
      <c r="H393">
        <v>5891.8598633000001</v>
      </c>
      <c r="I393">
        <v>5793.5600586</v>
      </c>
      <c r="J393">
        <v>5858.5400391000003</v>
      </c>
      <c r="L393" t="str">
        <f t="shared" si="54"/>
        <v>17SEP2023:08:00:00</v>
      </c>
      <c r="M393">
        <v>9</v>
      </c>
      <c r="N393">
        <f t="shared" si="48"/>
        <v>-207.63378910000029</v>
      </c>
      <c r="O393">
        <f t="shared" si="50"/>
        <v>-207.63378910000029</v>
      </c>
      <c r="P393" t="str">
        <f t="shared" si="51"/>
        <v/>
      </c>
      <c r="Q393">
        <f t="shared" si="52"/>
        <v>1</v>
      </c>
      <c r="R393" t="str">
        <f t="shared" si="53"/>
        <v/>
      </c>
      <c r="S393">
        <f t="shared" si="49"/>
        <v>3.4598747244196648</v>
      </c>
    </row>
    <row r="394" spans="1:19" x14ac:dyDescent="0.3">
      <c r="A394" t="s">
        <v>468</v>
      </c>
      <c r="B394">
        <v>6063.1450194999998</v>
      </c>
      <c r="C394">
        <v>5834.9799805000002</v>
      </c>
      <c r="D394">
        <v>5927.1430664</v>
      </c>
      <c r="E394">
        <v>5935.1557616999999</v>
      </c>
      <c r="F394">
        <v>6094.8701172000001</v>
      </c>
      <c r="G394">
        <v>5780.7700194999998</v>
      </c>
      <c r="H394">
        <v>5929.5600586</v>
      </c>
      <c r="I394">
        <v>5834.9799805000002</v>
      </c>
      <c r="J394">
        <v>5902.3549805000002</v>
      </c>
      <c r="L394" t="str">
        <f t="shared" si="54"/>
        <v>17SEP2023:09:00:00</v>
      </c>
      <c r="M394">
        <v>10</v>
      </c>
      <c r="N394">
        <f t="shared" si="48"/>
        <v>-228.16503899999952</v>
      </c>
      <c r="O394">
        <f t="shared" si="50"/>
        <v>-228.16503899999952</v>
      </c>
      <c r="P394" t="str">
        <f t="shared" si="51"/>
        <v/>
      </c>
      <c r="Q394">
        <f t="shared" si="52"/>
        <v>1</v>
      </c>
      <c r="R394" t="str">
        <f t="shared" si="53"/>
        <v/>
      </c>
      <c r="S394">
        <f t="shared" si="49"/>
        <v>3.7631466551795465</v>
      </c>
    </row>
    <row r="395" spans="1:19" x14ac:dyDescent="0.3">
      <c r="A395" t="s">
        <v>469</v>
      </c>
      <c r="B395">
        <v>6127.1005858999997</v>
      </c>
      <c r="C395">
        <v>5898.2402344000002</v>
      </c>
      <c r="D395">
        <v>6011.9516602000003</v>
      </c>
      <c r="E395">
        <v>5975.1630858999997</v>
      </c>
      <c r="F395">
        <v>6102.2402344000002</v>
      </c>
      <c r="G395">
        <v>5850.9702147999997</v>
      </c>
      <c r="H395">
        <v>5991.0600586</v>
      </c>
      <c r="I395">
        <v>5898.2402344000002</v>
      </c>
      <c r="J395">
        <v>5964.5014647999997</v>
      </c>
      <c r="L395" t="str">
        <f t="shared" si="54"/>
        <v>17SEP2023:10:00:00</v>
      </c>
      <c r="M395">
        <v>11</v>
      </c>
      <c r="N395">
        <f t="shared" si="48"/>
        <v>-228.86035149999952</v>
      </c>
      <c r="O395">
        <f t="shared" si="50"/>
        <v>-228.86035149999952</v>
      </c>
      <c r="P395" t="str">
        <f t="shared" si="51"/>
        <v/>
      </c>
      <c r="Q395">
        <f t="shared" si="52"/>
        <v>1</v>
      </c>
      <c r="R395" t="str">
        <f t="shared" si="53"/>
        <v/>
      </c>
      <c r="S395">
        <f t="shared" si="49"/>
        <v>3.7352145324113786</v>
      </c>
    </row>
    <row r="396" spans="1:19" x14ac:dyDescent="0.3">
      <c r="A396" t="s">
        <v>470</v>
      </c>
      <c r="B396">
        <v>6074.6064452999999</v>
      </c>
      <c r="C396">
        <v>5944.9501952999999</v>
      </c>
      <c r="D396">
        <v>6100.5126952999999</v>
      </c>
      <c r="E396">
        <v>6017.7783202999999</v>
      </c>
      <c r="F396">
        <v>6142.1499022999997</v>
      </c>
      <c r="G396">
        <v>5879.4101563000004</v>
      </c>
      <c r="H396">
        <v>6038.0600586</v>
      </c>
      <c r="I396">
        <v>5944.9501952999999</v>
      </c>
      <c r="J396">
        <v>6017.1621094000002</v>
      </c>
      <c r="L396" t="str">
        <f t="shared" si="54"/>
        <v>17SEP2023:11:00:00</v>
      </c>
      <c r="M396">
        <v>12</v>
      </c>
      <c r="N396">
        <f t="shared" si="48"/>
        <v>-129.65625</v>
      </c>
      <c r="O396">
        <f t="shared" si="50"/>
        <v>-129.65625</v>
      </c>
      <c r="P396" t="str">
        <f t="shared" si="51"/>
        <v/>
      </c>
      <c r="Q396">
        <f t="shared" si="52"/>
        <v>1</v>
      </c>
      <c r="R396" t="str">
        <f t="shared" si="53"/>
        <v/>
      </c>
      <c r="S396">
        <f t="shared" si="49"/>
        <v>2.1343975312230588</v>
      </c>
    </row>
    <row r="397" spans="1:19" x14ac:dyDescent="0.3">
      <c r="A397" t="s">
        <v>471</v>
      </c>
      <c r="B397">
        <v>6125.5390625</v>
      </c>
      <c r="C397">
        <v>6006.5600586</v>
      </c>
      <c r="D397">
        <v>6107.9311522999997</v>
      </c>
      <c r="E397">
        <v>5993.0976563000004</v>
      </c>
      <c r="F397">
        <v>6050.8701172000001</v>
      </c>
      <c r="G397">
        <v>5928.8198241999999</v>
      </c>
      <c r="H397">
        <v>6112.2900391000003</v>
      </c>
      <c r="I397">
        <v>6006.5600586</v>
      </c>
      <c r="J397">
        <v>6055.2109375</v>
      </c>
      <c r="L397" t="str">
        <f t="shared" si="54"/>
        <v>17SEP2023:12:00:00</v>
      </c>
      <c r="M397">
        <v>13</v>
      </c>
      <c r="N397">
        <f t="shared" si="48"/>
        <v>-118.97900389999995</v>
      </c>
      <c r="O397">
        <f t="shared" si="50"/>
        <v>-118.97900389999995</v>
      </c>
      <c r="P397" t="str">
        <f t="shared" si="51"/>
        <v/>
      </c>
      <c r="Q397">
        <f t="shared" si="52"/>
        <v>1</v>
      </c>
      <c r="R397" t="str">
        <f t="shared" si="53"/>
        <v/>
      </c>
      <c r="S397">
        <f t="shared" si="49"/>
        <v>1.9423434033484293</v>
      </c>
    </row>
    <row r="398" spans="1:19" x14ac:dyDescent="0.3">
      <c r="A398" t="s">
        <v>472</v>
      </c>
      <c r="B398">
        <v>6213.6821289</v>
      </c>
      <c r="C398">
        <v>6054.1298827999999</v>
      </c>
      <c r="D398">
        <v>6290.5981444999998</v>
      </c>
      <c r="E398">
        <v>6217.0986327999999</v>
      </c>
      <c r="F398">
        <v>6053.4199219000002</v>
      </c>
      <c r="G398">
        <v>5980.4199219000002</v>
      </c>
      <c r="H398">
        <v>6166.5297852000003</v>
      </c>
      <c r="I398">
        <v>6054.1298827999999</v>
      </c>
      <c r="J398">
        <v>6127.7021483999997</v>
      </c>
      <c r="L398" t="str">
        <f t="shared" si="54"/>
        <v>17SEP2023:13:00:00</v>
      </c>
      <c r="M398">
        <v>14</v>
      </c>
      <c r="N398">
        <f t="shared" si="48"/>
        <v>-159.55224610000005</v>
      </c>
      <c r="O398">
        <f t="shared" si="50"/>
        <v>-159.55224610000005</v>
      </c>
      <c r="P398" t="str">
        <f t="shared" si="51"/>
        <v/>
      </c>
      <c r="Q398">
        <f t="shared" si="52"/>
        <v>1</v>
      </c>
      <c r="R398" t="str">
        <f t="shared" si="53"/>
        <v/>
      </c>
      <c r="S398">
        <f t="shared" si="49"/>
        <v>2.5677568113424782</v>
      </c>
    </row>
    <row r="399" spans="1:19" x14ac:dyDescent="0.3">
      <c r="A399" t="s">
        <v>473</v>
      </c>
      <c r="B399">
        <v>6305.3129883000001</v>
      </c>
      <c r="C399">
        <v>6134.9199219000002</v>
      </c>
      <c r="D399">
        <v>6396.5107422000001</v>
      </c>
      <c r="E399">
        <v>6331.0297852000003</v>
      </c>
      <c r="F399">
        <v>6115.8901366999999</v>
      </c>
      <c r="G399">
        <v>6068.1499022999997</v>
      </c>
      <c r="H399">
        <v>6246.8500977000003</v>
      </c>
      <c r="I399">
        <v>6134.9199219000002</v>
      </c>
      <c r="J399">
        <v>6212.2373047000001</v>
      </c>
      <c r="L399" t="str">
        <f t="shared" si="54"/>
        <v>17SEP2023:14:00:00</v>
      </c>
      <c r="M399">
        <v>15</v>
      </c>
      <c r="N399">
        <f t="shared" si="48"/>
        <v>-170.39306639999995</v>
      </c>
      <c r="O399">
        <f t="shared" si="50"/>
        <v>-170.39306639999995</v>
      </c>
      <c r="P399" t="str">
        <f t="shared" si="51"/>
        <v/>
      </c>
      <c r="Q399">
        <f t="shared" si="52"/>
        <v>1</v>
      </c>
      <c r="R399" t="str">
        <f t="shared" si="53"/>
        <v/>
      </c>
      <c r="S399">
        <f t="shared" si="49"/>
        <v>2.7023728515329464</v>
      </c>
    </row>
    <row r="400" spans="1:19" x14ac:dyDescent="0.3">
      <c r="A400" t="s">
        <v>474</v>
      </c>
      <c r="B400">
        <v>6341.2167969000002</v>
      </c>
      <c r="C400">
        <v>6198.4301758000001</v>
      </c>
      <c r="D400">
        <v>6520.2524414</v>
      </c>
      <c r="E400">
        <v>6484.0708008000001</v>
      </c>
      <c r="F400">
        <v>6215.3598633000001</v>
      </c>
      <c r="G400">
        <v>6167.9702147999997</v>
      </c>
      <c r="H400">
        <v>6316.2402344000002</v>
      </c>
      <c r="I400">
        <v>6198.4301758000001</v>
      </c>
      <c r="J400">
        <v>6296.7851563000004</v>
      </c>
      <c r="L400" t="str">
        <f t="shared" si="54"/>
        <v>17SEP2023:15:00:00</v>
      </c>
      <c r="M400">
        <v>16</v>
      </c>
      <c r="N400">
        <f t="shared" si="48"/>
        <v>-142.78662110000005</v>
      </c>
      <c r="O400">
        <f t="shared" si="50"/>
        <v>-142.78662110000005</v>
      </c>
      <c r="P400" t="str">
        <f t="shared" si="51"/>
        <v/>
      </c>
      <c r="Q400">
        <f t="shared" si="52"/>
        <v>1</v>
      </c>
      <c r="R400" t="str">
        <f t="shared" si="53"/>
        <v/>
      </c>
      <c r="S400">
        <f t="shared" si="49"/>
        <v>2.2517227477509274</v>
      </c>
    </row>
    <row r="401" spans="1:19" x14ac:dyDescent="0.3">
      <c r="A401" t="s">
        <v>475</v>
      </c>
      <c r="B401">
        <v>6331.2011719000002</v>
      </c>
      <c r="C401">
        <v>6234.2998047000001</v>
      </c>
      <c r="D401">
        <v>6623.2993164</v>
      </c>
      <c r="E401">
        <v>6625.5029297000001</v>
      </c>
      <c r="F401">
        <v>6330.0898438000004</v>
      </c>
      <c r="G401">
        <v>6215.1499022999997</v>
      </c>
      <c r="H401">
        <v>6365.7700194999998</v>
      </c>
      <c r="I401">
        <v>6234.2998047000001</v>
      </c>
      <c r="J401">
        <v>6359.2050780999998</v>
      </c>
      <c r="L401" t="str">
        <f t="shared" si="54"/>
        <v>17SEP2023:16:00:00</v>
      </c>
      <c r="M401">
        <v>17</v>
      </c>
      <c r="N401">
        <f t="shared" si="48"/>
        <v>-96.901367200000095</v>
      </c>
      <c r="O401">
        <f t="shared" si="50"/>
        <v>-96.901367200000095</v>
      </c>
      <c r="P401" t="str">
        <f t="shared" si="51"/>
        <v/>
      </c>
      <c r="Q401">
        <f t="shared" si="52"/>
        <v>1</v>
      </c>
      <c r="R401" t="str">
        <f t="shared" si="53"/>
        <v/>
      </c>
      <c r="S401">
        <f t="shared" si="49"/>
        <v>1.5305368534186048</v>
      </c>
    </row>
    <row r="402" spans="1:19" x14ac:dyDescent="0.3">
      <c r="A402" t="s">
        <v>476</v>
      </c>
      <c r="B402">
        <v>6333.9873047000001</v>
      </c>
      <c r="C402">
        <v>6197.1201172000001</v>
      </c>
      <c r="D402">
        <v>6626.1962891000003</v>
      </c>
      <c r="E402">
        <v>6616.3637694999998</v>
      </c>
      <c r="F402">
        <v>6231.2402344000002</v>
      </c>
      <c r="G402">
        <v>6197.2299805000002</v>
      </c>
      <c r="H402">
        <v>6329.2797852000003</v>
      </c>
      <c r="I402">
        <v>6197.1201172000001</v>
      </c>
      <c r="J402">
        <v>6326.0068358999997</v>
      </c>
      <c r="L402" t="str">
        <f t="shared" si="54"/>
        <v>17SEP2023:17:00:00</v>
      </c>
      <c r="M402">
        <v>18</v>
      </c>
      <c r="N402">
        <f t="shared" si="48"/>
        <v>-136.8671875</v>
      </c>
      <c r="O402">
        <f t="shared" si="50"/>
        <v>-136.8671875</v>
      </c>
      <c r="P402" t="str">
        <f t="shared" si="51"/>
        <v/>
      </c>
      <c r="Q402">
        <f t="shared" si="52"/>
        <v>1</v>
      </c>
      <c r="R402" t="str">
        <f t="shared" si="53"/>
        <v/>
      </c>
      <c r="S402">
        <f t="shared" si="49"/>
        <v>2.1608377301047104</v>
      </c>
    </row>
    <row r="403" spans="1:19" x14ac:dyDescent="0.3">
      <c r="A403" t="s">
        <v>477</v>
      </c>
      <c r="B403">
        <v>6303.0444336</v>
      </c>
      <c r="C403">
        <v>6190.0698241999999</v>
      </c>
      <c r="D403">
        <v>6591.6635741999999</v>
      </c>
      <c r="E403">
        <v>6551.6450194999998</v>
      </c>
      <c r="F403">
        <v>6243.9702147999997</v>
      </c>
      <c r="G403">
        <v>6211.3901366999999</v>
      </c>
      <c r="H403">
        <v>6317.8100586</v>
      </c>
      <c r="I403">
        <v>6190.0698241999999</v>
      </c>
      <c r="J403">
        <v>6316.2329102000003</v>
      </c>
      <c r="L403" t="str">
        <f t="shared" si="54"/>
        <v>17SEP2023:18:00:00</v>
      </c>
      <c r="M403">
        <v>19</v>
      </c>
      <c r="N403">
        <f t="shared" si="48"/>
        <v>-112.97460940000019</v>
      </c>
      <c r="O403">
        <f t="shared" si="50"/>
        <v>-112.97460940000019</v>
      </c>
      <c r="P403" t="str">
        <f t="shared" si="51"/>
        <v/>
      </c>
      <c r="Q403">
        <f t="shared" si="52"/>
        <v>1</v>
      </c>
      <c r="R403" t="str">
        <f t="shared" si="53"/>
        <v/>
      </c>
      <c r="S403">
        <f t="shared" si="49"/>
        <v>1.7923816116186642</v>
      </c>
    </row>
    <row r="404" spans="1:19" x14ac:dyDescent="0.3">
      <c r="A404" t="s">
        <v>478</v>
      </c>
      <c r="B404">
        <v>6055.2172852000003</v>
      </c>
      <c r="C404">
        <v>6150.3901366999999</v>
      </c>
      <c r="D404">
        <v>6581.8168944999998</v>
      </c>
      <c r="E404">
        <v>6540.1879883000001</v>
      </c>
      <c r="F404">
        <v>6294.8198241999999</v>
      </c>
      <c r="G404">
        <v>6161.5898438000004</v>
      </c>
      <c r="H404">
        <v>6268.1801758000001</v>
      </c>
      <c r="I404">
        <v>6150.3901366999999</v>
      </c>
      <c r="J404">
        <v>6287.5756836</v>
      </c>
      <c r="L404" t="str">
        <f t="shared" si="54"/>
        <v>17SEP2023:19:00:00</v>
      </c>
      <c r="M404">
        <v>20</v>
      </c>
      <c r="N404">
        <f t="shared" si="48"/>
        <v>95.172851499999524</v>
      </c>
      <c r="O404" t="str">
        <f t="shared" si="50"/>
        <v/>
      </c>
      <c r="P404">
        <f t="shared" si="51"/>
        <v>95.172851499999524</v>
      </c>
      <c r="Q404" t="str">
        <f t="shared" si="52"/>
        <v/>
      </c>
      <c r="R404">
        <f t="shared" si="53"/>
        <v>1</v>
      </c>
      <c r="S404">
        <f t="shared" si="49"/>
        <v>1.5717495676434015</v>
      </c>
    </row>
    <row r="405" spans="1:19" x14ac:dyDescent="0.3">
      <c r="A405" t="s">
        <v>479</v>
      </c>
      <c r="B405">
        <v>5643.8295897999997</v>
      </c>
      <c r="C405">
        <v>6063.1801758000001</v>
      </c>
      <c r="D405">
        <v>6382.6401366999999</v>
      </c>
      <c r="E405">
        <v>6329.8920897999997</v>
      </c>
      <c r="F405">
        <v>5932.5</v>
      </c>
      <c r="G405">
        <v>6058.0698241999999</v>
      </c>
      <c r="H405">
        <v>6183.8598633000001</v>
      </c>
      <c r="I405">
        <v>6063.1801758000001</v>
      </c>
      <c r="J405">
        <v>6149.6972655999998</v>
      </c>
      <c r="L405" t="str">
        <f t="shared" si="54"/>
        <v>17SEP2023:20:00:00</v>
      </c>
      <c r="M405">
        <v>21</v>
      </c>
      <c r="N405">
        <f t="shared" si="48"/>
        <v>419.35058600000048</v>
      </c>
      <c r="O405" t="str">
        <f t="shared" si="50"/>
        <v/>
      </c>
      <c r="P405">
        <f t="shared" si="51"/>
        <v>419.35058600000048</v>
      </c>
      <c r="Q405" t="str">
        <f t="shared" si="52"/>
        <v/>
      </c>
      <c r="R405">
        <f t="shared" si="53"/>
        <v>1</v>
      </c>
      <c r="S405">
        <f t="shared" si="49"/>
        <v>7.4302488997521454</v>
      </c>
    </row>
    <row r="406" spans="1:19" x14ac:dyDescent="0.3">
      <c r="A406" t="s">
        <v>480</v>
      </c>
      <c r="B406">
        <v>5851.0166016000003</v>
      </c>
      <c r="C406">
        <v>5966.8300780999998</v>
      </c>
      <c r="D406">
        <v>6480.9116211</v>
      </c>
      <c r="E406">
        <v>6395.7202147999997</v>
      </c>
      <c r="F406">
        <v>5548.3798827999999</v>
      </c>
      <c r="G406">
        <v>5982.6801758000001</v>
      </c>
      <c r="H406">
        <v>6086.0400391000003</v>
      </c>
      <c r="I406">
        <v>5966.8300780999998</v>
      </c>
      <c r="J406">
        <v>6065.1494141000003</v>
      </c>
      <c r="L406" t="str">
        <f t="shared" si="54"/>
        <v>17SEP2023:21:00:00</v>
      </c>
      <c r="M406">
        <v>22</v>
      </c>
      <c r="N406">
        <f t="shared" si="48"/>
        <v>115.81347649999952</v>
      </c>
      <c r="O406" t="str">
        <f t="shared" si="50"/>
        <v/>
      </c>
      <c r="P406">
        <f t="shared" si="51"/>
        <v>115.81347649999952</v>
      </c>
      <c r="Q406" t="str">
        <f t="shared" si="52"/>
        <v/>
      </c>
      <c r="R406">
        <f t="shared" si="53"/>
        <v>1</v>
      </c>
      <c r="S406">
        <f t="shared" si="49"/>
        <v>1.9793735753258594</v>
      </c>
    </row>
    <row r="407" spans="1:19" x14ac:dyDescent="0.3">
      <c r="A407" t="s">
        <v>481</v>
      </c>
      <c r="B407">
        <v>6025.9560547000001</v>
      </c>
      <c r="C407">
        <v>5960.2099608999997</v>
      </c>
      <c r="D407">
        <v>6447.1767577999999</v>
      </c>
      <c r="E407">
        <v>6338.6992188000004</v>
      </c>
      <c r="F407">
        <v>5608.1298827999999</v>
      </c>
      <c r="G407">
        <v>5978.5097655999998</v>
      </c>
      <c r="H407">
        <v>6084.0400391000003</v>
      </c>
      <c r="I407">
        <v>5960.2099608999997</v>
      </c>
      <c r="J407">
        <v>6061.3745116999999</v>
      </c>
      <c r="L407" t="str">
        <f t="shared" si="54"/>
        <v>17SEP2023:22:00:00</v>
      </c>
      <c r="M407">
        <v>23</v>
      </c>
      <c r="N407">
        <f t="shared" si="48"/>
        <v>-65.746093800000381</v>
      </c>
      <c r="O407">
        <f t="shared" si="50"/>
        <v>-65.746093800000381</v>
      </c>
      <c r="P407" t="str">
        <f t="shared" si="51"/>
        <v/>
      </c>
      <c r="Q407">
        <f t="shared" si="52"/>
        <v>1</v>
      </c>
      <c r="R407" t="str">
        <f t="shared" si="53"/>
        <v/>
      </c>
      <c r="S407">
        <f t="shared" si="49"/>
        <v>1.0910483449131878</v>
      </c>
    </row>
    <row r="408" spans="1:19" x14ac:dyDescent="0.3">
      <c r="A408" t="s">
        <v>482</v>
      </c>
      <c r="B408">
        <v>6175.7387694999998</v>
      </c>
      <c r="C408">
        <v>5890.3398438000004</v>
      </c>
      <c r="D408">
        <v>6350.5449219000002</v>
      </c>
      <c r="E408">
        <v>6287.7065430000002</v>
      </c>
      <c r="F408">
        <v>5767.8500977000003</v>
      </c>
      <c r="G408">
        <v>5917.8398438000004</v>
      </c>
      <c r="H408">
        <v>6000.3300780999998</v>
      </c>
      <c r="I408">
        <v>5890.3398438000004</v>
      </c>
      <c r="J408">
        <v>6005.8793944999998</v>
      </c>
      <c r="L408" t="str">
        <f t="shared" si="54"/>
        <v>17SEP2023:23:00:00</v>
      </c>
      <c r="M408">
        <v>24</v>
      </c>
      <c r="N408">
        <f t="shared" si="48"/>
        <v>-285.39892569999938</v>
      </c>
      <c r="O408">
        <f t="shared" si="50"/>
        <v>-285.39892569999938</v>
      </c>
      <c r="P408" t="str">
        <f t="shared" si="51"/>
        <v/>
      </c>
      <c r="Q408">
        <f t="shared" si="52"/>
        <v>1</v>
      </c>
      <c r="R408" t="str">
        <f t="shared" si="53"/>
        <v/>
      </c>
      <c r="S408">
        <f t="shared" si="49"/>
        <v>4.6212920648375455</v>
      </c>
    </row>
    <row r="409" spans="1:19" x14ac:dyDescent="0.3">
      <c r="A409" t="s">
        <v>483</v>
      </c>
      <c r="B409">
        <v>6162.0932616999999</v>
      </c>
      <c r="C409">
        <v>5940.0498047000001</v>
      </c>
      <c r="D409">
        <v>6201.9467772999997</v>
      </c>
      <c r="E409">
        <v>6187.5234375</v>
      </c>
      <c r="F409">
        <v>5965.25</v>
      </c>
      <c r="G409">
        <v>5941.1098633000001</v>
      </c>
      <c r="H409">
        <v>6043.8500977000003</v>
      </c>
      <c r="I409">
        <v>5940.0498047000001</v>
      </c>
      <c r="J409">
        <v>6026.1958008000001</v>
      </c>
      <c r="L409" t="str">
        <f t="shared" si="54"/>
        <v>18SEP2023:00:00:00</v>
      </c>
      <c r="M409">
        <v>1</v>
      </c>
      <c r="N409">
        <f t="shared" si="48"/>
        <v>-222.04345699999976</v>
      </c>
      <c r="O409">
        <f t="shared" si="50"/>
        <v>-222.04345699999976</v>
      </c>
      <c r="P409" t="str">
        <f t="shared" si="51"/>
        <v/>
      </c>
      <c r="Q409">
        <f t="shared" si="52"/>
        <v>1</v>
      </c>
      <c r="R409" t="str">
        <f t="shared" si="53"/>
        <v/>
      </c>
      <c r="S409">
        <f t="shared" si="49"/>
        <v>3.603377092328238</v>
      </c>
    </row>
    <row r="410" spans="1:19" x14ac:dyDescent="0.3">
      <c r="A410" t="s">
        <v>484</v>
      </c>
      <c r="B410">
        <v>6072.9326172000001</v>
      </c>
      <c r="C410">
        <v>6050.9702147999997</v>
      </c>
      <c r="D410">
        <v>6032.4921875</v>
      </c>
      <c r="E410">
        <v>6101.9438477000003</v>
      </c>
      <c r="F410">
        <v>6396.9101563000004</v>
      </c>
      <c r="G410">
        <v>6042.1699219000002</v>
      </c>
      <c r="H410">
        <v>6051.7099608999997</v>
      </c>
      <c r="I410">
        <v>6050.9702147999997</v>
      </c>
      <c r="J410">
        <v>6081.2104491999999</v>
      </c>
      <c r="L410" t="str">
        <f t="shared" si="54"/>
        <v>18SEP2023:01:00:00</v>
      </c>
      <c r="M410">
        <v>2</v>
      </c>
      <c r="N410">
        <f t="shared" si="48"/>
        <v>-21.962402400000428</v>
      </c>
      <c r="O410">
        <f t="shared" si="50"/>
        <v>-21.962402400000428</v>
      </c>
      <c r="P410" t="str">
        <f t="shared" si="51"/>
        <v/>
      </c>
      <c r="Q410">
        <f t="shared" si="52"/>
        <v>1</v>
      </c>
      <c r="R410" t="str">
        <f t="shared" si="53"/>
        <v/>
      </c>
      <c r="S410">
        <f t="shared" si="49"/>
        <v>0.36164409823678334</v>
      </c>
    </row>
    <row r="411" spans="1:19" x14ac:dyDescent="0.3">
      <c r="A411" t="s">
        <v>485</v>
      </c>
      <c r="B411">
        <v>5958.9018555000002</v>
      </c>
      <c r="C411">
        <v>6003.6601563000004</v>
      </c>
      <c r="D411">
        <v>5942.5991211</v>
      </c>
      <c r="E411">
        <v>6028.8100586</v>
      </c>
      <c r="F411">
        <v>6380.1801758000001</v>
      </c>
      <c r="G411">
        <v>5976.7998047000001</v>
      </c>
      <c r="H411">
        <v>5997.6601563000004</v>
      </c>
      <c r="I411">
        <v>6003.6601563000004</v>
      </c>
      <c r="J411">
        <v>6024.6137694999998</v>
      </c>
      <c r="L411" t="str">
        <f t="shared" si="54"/>
        <v>18SEP2023:02:00:00</v>
      </c>
      <c r="M411">
        <v>3</v>
      </c>
      <c r="N411">
        <f t="shared" si="48"/>
        <v>44.758300800000143</v>
      </c>
      <c r="O411" t="str">
        <f t="shared" si="50"/>
        <v/>
      </c>
      <c r="P411">
        <f t="shared" si="51"/>
        <v>44.758300800000143</v>
      </c>
      <c r="Q411" t="str">
        <f t="shared" si="52"/>
        <v/>
      </c>
      <c r="R411">
        <f t="shared" si="53"/>
        <v>1</v>
      </c>
      <c r="S411">
        <f t="shared" si="49"/>
        <v>0.75111659640255235</v>
      </c>
    </row>
    <row r="412" spans="1:19" x14ac:dyDescent="0.3">
      <c r="A412" t="s">
        <v>486</v>
      </c>
      <c r="B412">
        <v>5894.1879883000001</v>
      </c>
      <c r="C412">
        <v>6029.3598633000001</v>
      </c>
      <c r="D412">
        <v>5959.9956055000002</v>
      </c>
      <c r="E412">
        <v>6042.2275391000003</v>
      </c>
      <c r="F412">
        <v>6307.4199219000002</v>
      </c>
      <c r="G412">
        <v>6004.8300780999998</v>
      </c>
      <c r="H412">
        <v>6022.3901366999999</v>
      </c>
      <c r="I412">
        <v>6029.3598633000001</v>
      </c>
      <c r="J412">
        <v>6038.7495116999999</v>
      </c>
      <c r="L412" t="str">
        <f t="shared" si="54"/>
        <v>18SEP2023:03:00:00</v>
      </c>
      <c r="M412">
        <v>4</v>
      </c>
      <c r="N412">
        <f t="shared" si="48"/>
        <v>135.171875</v>
      </c>
      <c r="O412" t="str">
        <f t="shared" si="50"/>
        <v/>
      </c>
      <c r="P412">
        <f t="shared" si="51"/>
        <v>135.171875</v>
      </c>
      <c r="Q412" t="str">
        <f t="shared" si="52"/>
        <v/>
      </c>
      <c r="R412">
        <f t="shared" si="53"/>
        <v>1</v>
      </c>
      <c r="S412">
        <f t="shared" si="49"/>
        <v>2.2933078359278158</v>
      </c>
    </row>
    <row r="413" spans="1:19" x14ac:dyDescent="0.3">
      <c r="A413" t="s">
        <v>487</v>
      </c>
      <c r="B413">
        <v>5900.7338866999999</v>
      </c>
      <c r="C413">
        <v>6004.2001952999999</v>
      </c>
      <c r="D413">
        <v>5851.0351563000004</v>
      </c>
      <c r="E413">
        <v>5863.0620116999999</v>
      </c>
      <c r="F413">
        <v>6184.9799805000002</v>
      </c>
      <c r="G413">
        <v>5977.0800780999998</v>
      </c>
      <c r="H413">
        <v>5994.1201172000001</v>
      </c>
      <c r="I413">
        <v>6004.2001952999999</v>
      </c>
      <c r="J413">
        <v>5985.9096680000002</v>
      </c>
      <c r="L413" t="str">
        <f t="shared" si="54"/>
        <v>18SEP2023:04:00:00</v>
      </c>
      <c r="M413">
        <v>5</v>
      </c>
      <c r="N413">
        <f t="shared" si="48"/>
        <v>103.46630860000005</v>
      </c>
      <c r="O413" t="str">
        <f t="shared" si="50"/>
        <v/>
      </c>
      <c r="P413">
        <f t="shared" si="51"/>
        <v>103.46630860000005</v>
      </c>
      <c r="Q413" t="str">
        <f t="shared" si="52"/>
        <v/>
      </c>
      <c r="R413">
        <f t="shared" si="53"/>
        <v>1</v>
      </c>
      <c r="S413">
        <f t="shared" si="49"/>
        <v>1.7534481402933395</v>
      </c>
    </row>
    <row r="414" spans="1:19" x14ac:dyDescent="0.3">
      <c r="A414" t="s">
        <v>488</v>
      </c>
      <c r="B414">
        <v>5863.6479491999999</v>
      </c>
      <c r="C414">
        <v>6009.2998047000001</v>
      </c>
      <c r="D414">
        <v>5832.5336914</v>
      </c>
      <c r="E414">
        <v>5791.2260741999999</v>
      </c>
      <c r="F414">
        <v>6100.7797852000003</v>
      </c>
      <c r="G414">
        <v>5975.5800780999998</v>
      </c>
      <c r="H414">
        <v>5990.3300780999998</v>
      </c>
      <c r="I414">
        <v>6009.2998047000001</v>
      </c>
      <c r="J414">
        <v>5974.0322266000003</v>
      </c>
      <c r="L414" t="str">
        <f t="shared" si="54"/>
        <v>18SEP2023:05:00:00</v>
      </c>
      <c r="M414">
        <v>6</v>
      </c>
      <c r="N414">
        <f t="shared" si="48"/>
        <v>145.65185550000024</v>
      </c>
      <c r="O414" t="str">
        <f t="shared" si="50"/>
        <v/>
      </c>
      <c r="P414">
        <f t="shared" si="51"/>
        <v>145.65185550000024</v>
      </c>
      <c r="Q414" t="str">
        <f t="shared" si="52"/>
        <v/>
      </c>
      <c r="R414">
        <f t="shared" si="53"/>
        <v>1</v>
      </c>
      <c r="S414">
        <f t="shared" si="49"/>
        <v>2.4839802246291418</v>
      </c>
    </row>
    <row r="415" spans="1:19" x14ac:dyDescent="0.3">
      <c r="A415" t="s">
        <v>489</v>
      </c>
      <c r="B415">
        <v>5877.3525391000003</v>
      </c>
      <c r="C415">
        <v>5929.0498047000001</v>
      </c>
      <c r="D415">
        <v>5828.5239258000001</v>
      </c>
      <c r="E415">
        <v>5766.3408202999999</v>
      </c>
      <c r="F415">
        <v>5988.9799805000002</v>
      </c>
      <c r="G415">
        <v>5893.5</v>
      </c>
      <c r="H415">
        <v>5899.2900391000003</v>
      </c>
      <c r="I415">
        <v>5929.0498047000001</v>
      </c>
      <c r="J415">
        <v>5902.4550780999998</v>
      </c>
      <c r="L415" t="str">
        <f t="shared" si="54"/>
        <v>18SEP2023:06:00:00</v>
      </c>
      <c r="M415">
        <v>7</v>
      </c>
      <c r="N415">
        <f t="shared" si="48"/>
        <v>51.69726559999981</v>
      </c>
      <c r="O415" t="str">
        <f t="shared" si="50"/>
        <v/>
      </c>
      <c r="P415">
        <f t="shared" si="51"/>
        <v>51.69726559999981</v>
      </c>
      <c r="Q415" t="str">
        <f t="shared" si="52"/>
        <v/>
      </c>
      <c r="R415">
        <f t="shared" si="53"/>
        <v>1</v>
      </c>
      <c r="S415">
        <f t="shared" si="49"/>
        <v>0.87960123637429821</v>
      </c>
    </row>
    <row r="416" spans="1:19" x14ac:dyDescent="0.3">
      <c r="A416" t="s">
        <v>490</v>
      </c>
      <c r="B416">
        <v>5941.3486327999999</v>
      </c>
      <c r="C416">
        <v>5966.7001952999999</v>
      </c>
      <c r="D416">
        <v>5896.9882813000004</v>
      </c>
      <c r="E416">
        <v>5859.3774414</v>
      </c>
      <c r="F416">
        <v>6104.4702147999997</v>
      </c>
      <c r="G416">
        <v>5944.0498047000001</v>
      </c>
      <c r="H416">
        <v>5941.3999022999997</v>
      </c>
      <c r="I416">
        <v>5966.7001952999999</v>
      </c>
      <c r="J416">
        <v>5956.6801758000001</v>
      </c>
      <c r="L416" t="str">
        <f t="shared" si="54"/>
        <v>18SEP2023:07:00:00</v>
      </c>
      <c r="M416">
        <v>8</v>
      </c>
      <c r="N416">
        <f t="shared" si="48"/>
        <v>25.3515625</v>
      </c>
      <c r="O416" t="str">
        <f t="shared" si="50"/>
        <v/>
      </c>
      <c r="P416">
        <f t="shared" si="51"/>
        <v>25.3515625</v>
      </c>
      <c r="Q416" t="str">
        <f t="shared" si="52"/>
        <v/>
      </c>
      <c r="R416">
        <f t="shared" si="53"/>
        <v>1</v>
      </c>
      <c r="S416">
        <f t="shared" si="49"/>
        <v>0.42669710307931352</v>
      </c>
    </row>
    <row r="417" spans="1:19" x14ac:dyDescent="0.3">
      <c r="A417" t="s">
        <v>491</v>
      </c>
      <c r="B417">
        <v>5962.2216797000001</v>
      </c>
      <c r="C417">
        <v>5979.7700194999998</v>
      </c>
      <c r="D417">
        <v>5947.9086914</v>
      </c>
      <c r="E417">
        <v>5877.7373047000001</v>
      </c>
      <c r="F417">
        <v>6091.8701172000001</v>
      </c>
      <c r="G417">
        <v>5971.3798827999999</v>
      </c>
      <c r="H417">
        <v>5945.6201172000001</v>
      </c>
      <c r="I417">
        <v>5979.7700194999998</v>
      </c>
      <c r="J417">
        <v>5973.5239258000001</v>
      </c>
      <c r="L417" t="str">
        <f t="shared" si="54"/>
        <v>18SEP2023:08:00:00</v>
      </c>
      <c r="M417">
        <v>9</v>
      </c>
      <c r="N417">
        <f t="shared" si="48"/>
        <v>17.548339799999667</v>
      </c>
      <c r="O417" t="str">
        <f t="shared" si="50"/>
        <v/>
      </c>
      <c r="P417">
        <f t="shared" si="51"/>
        <v>17.548339799999667</v>
      </c>
      <c r="Q417" t="str">
        <f t="shared" si="52"/>
        <v/>
      </c>
      <c r="R417">
        <f t="shared" si="53"/>
        <v>1</v>
      </c>
      <c r="S417">
        <f t="shared" si="49"/>
        <v>0.29432551727735562</v>
      </c>
    </row>
    <row r="418" spans="1:19" x14ac:dyDescent="0.3">
      <c r="A418" t="s">
        <v>492</v>
      </c>
      <c r="B418">
        <v>5978.3784180000002</v>
      </c>
      <c r="C418">
        <v>5995.4902344000002</v>
      </c>
      <c r="D418">
        <v>6012.6772461</v>
      </c>
      <c r="E418">
        <v>5911.6962891000003</v>
      </c>
      <c r="F418">
        <v>6177.0297852000003</v>
      </c>
      <c r="G418">
        <v>5994.6401366999999</v>
      </c>
      <c r="H418">
        <v>5957.0498047000001</v>
      </c>
      <c r="I418">
        <v>5995.4902344000002</v>
      </c>
      <c r="J418">
        <v>6005.4643555000002</v>
      </c>
      <c r="L418" t="str">
        <f t="shared" si="54"/>
        <v>18SEP2023:09:00:00</v>
      </c>
      <c r="M418">
        <v>10</v>
      </c>
      <c r="N418">
        <f t="shared" si="48"/>
        <v>17.111816399999952</v>
      </c>
      <c r="O418" t="str">
        <f t="shared" si="50"/>
        <v/>
      </c>
      <c r="P418">
        <f t="shared" si="51"/>
        <v>17.111816399999952</v>
      </c>
      <c r="Q418" t="str">
        <f t="shared" si="52"/>
        <v/>
      </c>
      <c r="R418">
        <f t="shared" si="53"/>
        <v>1</v>
      </c>
      <c r="S418">
        <f t="shared" si="49"/>
        <v>0.28622839177391052</v>
      </c>
    </row>
    <row r="419" spans="1:19" x14ac:dyDescent="0.3">
      <c r="A419" t="s">
        <v>493</v>
      </c>
      <c r="B419">
        <v>5970.4462891000003</v>
      </c>
      <c r="C419">
        <v>6087.4799805000002</v>
      </c>
      <c r="D419">
        <v>6105.3041991999999</v>
      </c>
      <c r="E419">
        <v>6028.9492188000004</v>
      </c>
      <c r="F419">
        <v>6359.0800780999998</v>
      </c>
      <c r="G419">
        <v>6099.1801758000001</v>
      </c>
      <c r="H419">
        <v>6058.2202147999997</v>
      </c>
      <c r="I419">
        <v>6087.4799805000002</v>
      </c>
      <c r="J419">
        <v>6110.5971680000002</v>
      </c>
      <c r="L419" t="str">
        <f t="shared" si="54"/>
        <v>18SEP2023:10:00:00</v>
      </c>
      <c r="M419">
        <v>11</v>
      </c>
      <c r="N419">
        <f t="shared" si="48"/>
        <v>117.03369139999995</v>
      </c>
      <c r="O419" t="str">
        <f t="shared" si="50"/>
        <v/>
      </c>
      <c r="P419">
        <f t="shared" si="51"/>
        <v>117.03369139999995</v>
      </c>
      <c r="Q419" t="str">
        <f t="shared" si="52"/>
        <v/>
      </c>
      <c r="R419">
        <f t="shared" si="53"/>
        <v>1</v>
      </c>
      <c r="S419">
        <f t="shared" si="49"/>
        <v>1.9602168034517549</v>
      </c>
    </row>
    <row r="420" spans="1:19" x14ac:dyDescent="0.3">
      <c r="A420" t="s">
        <v>494</v>
      </c>
      <c r="B420">
        <v>5890.5527344000002</v>
      </c>
      <c r="C420">
        <v>6148.0498047000001</v>
      </c>
      <c r="D420">
        <v>6130.5576172000001</v>
      </c>
      <c r="E420">
        <v>5979.2104491999999</v>
      </c>
      <c r="F420">
        <v>6322.3198241999999</v>
      </c>
      <c r="G420">
        <v>6159.8999022999997</v>
      </c>
      <c r="H420">
        <v>6136.7797852000003</v>
      </c>
      <c r="I420">
        <v>6148.0498047000001</v>
      </c>
      <c r="J420">
        <v>6159.7827147999997</v>
      </c>
      <c r="L420" t="str">
        <f t="shared" si="54"/>
        <v>18SEP2023:11:00:00</v>
      </c>
      <c r="M420">
        <v>12</v>
      </c>
      <c r="N420">
        <f t="shared" si="48"/>
        <v>257.4970702999999</v>
      </c>
      <c r="O420" t="str">
        <f t="shared" si="50"/>
        <v/>
      </c>
      <c r="P420">
        <f t="shared" si="51"/>
        <v>257.4970702999999</v>
      </c>
      <c r="Q420" t="str">
        <f t="shared" si="52"/>
        <v/>
      </c>
      <c r="R420">
        <f t="shared" si="53"/>
        <v>1</v>
      </c>
      <c r="S420">
        <f t="shared" si="49"/>
        <v>4.3713566775534192</v>
      </c>
    </row>
    <row r="421" spans="1:19" x14ac:dyDescent="0.3">
      <c r="A421" t="s">
        <v>495</v>
      </c>
      <c r="B421">
        <v>5904.2319336</v>
      </c>
      <c r="C421">
        <v>6226.8701172000001</v>
      </c>
      <c r="D421">
        <v>6080.0029297000001</v>
      </c>
      <c r="E421">
        <v>5939.9130858999997</v>
      </c>
      <c r="F421">
        <v>6238.1401366999999</v>
      </c>
      <c r="G421">
        <v>6235.2099608999997</v>
      </c>
      <c r="H421">
        <v>6233.5400391000003</v>
      </c>
      <c r="I421">
        <v>6226.8701172000001</v>
      </c>
      <c r="J421">
        <v>6201.4589844000002</v>
      </c>
      <c r="L421" t="str">
        <f t="shared" si="54"/>
        <v>18SEP2023:12:00:00</v>
      </c>
      <c r="M421">
        <v>13</v>
      </c>
      <c r="N421">
        <f t="shared" si="48"/>
        <v>322.63818360000005</v>
      </c>
      <c r="O421" t="str">
        <f t="shared" si="50"/>
        <v/>
      </c>
      <c r="P421">
        <f t="shared" si="51"/>
        <v>322.63818360000005</v>
      </c>
      <c r="Q421" t="str">
        <f t="shared" si="52"/>
        <v/>
      </c>
      <c r="R421">
        <f t="shared" si="53"/>
        <v>1</v>
      </c>
      <c r="S421">
        <f t="shared" si="49"/>
        <v>5.4645242129449541</v>
      </c>
    </row>
    <row r="422" spans="1:19" x14ac:dyDescent="0.3">
      <c r="A422" t="s">
        <v>496</v>
      </c>
      <c r="B422">
        <v>6005.8007813000004</v>
      </c>
      <c r="C422">
        <v>6308.0297852000003</v>
      </c>
      <c r="D422">
        <v>6163.9199219000002</v>
      </c>
      <c r="E422">
        <v>6052.9575194999998</v>
      </c>
      <c r="F422">
        <v>6302.1000977000003</v>
      </c>
      <c r="G422">
        <v>6317.3198241999999</v>
      </c>
      <c r="H422">
        <v>6317.3100586</v>
      </c>
      <c r="I422">
        <v>6308.0297852000003</v>
      </c>
      <c r="J422">
        <v>6282.328125</v>
      </c>
      <c r="L422" t="str">
        <f t="shared" si="54"/>
        <v>18SEP2023:13:00:00</v>
      </c>
      <c r="M422">
        <v>14</v>
      </c>
      <c r="N422">
        <f t="shared" ref="N422:N485" si="55">C422-B422</f>
        <v>302.22900389999995</v>
      </c>
      <c r="O422" t="str">
        <f t="shared" si="50"/>
        <v/>
      </c>
      <c r="P422">
        <f t="shared" si="51"/>
        <v>302.22900389999995</v>
      </c>
      <c r="Q422" t="str">
        <f t="shared" si="52"/>
        <v/>
      </c>
      <c r="R422">
        <f t="shared" si="53"/>
        <v>1</v>
      </c>
      <c r="S422">
        <f t="shared" ref="S422:S485" si="56">ABS((B422-C422)/B422)*100</f>
        <v>5.0322848676738863</v>
      </c>
    </row>
    <row r="423" spans="1:19" x14ac:dyDescent="0.3">
      <c r="A423" t="s">
        <v>497</v>
      </c>
      <c r="B423">
        <v>6050.7749022999997</v>
      </c>
      <c r="C423">
        <v>6420.7202147999997</v>
      </c>
      <c r="D423">
        <v>6170.5839844000002</v>
      </c>
      <c r="E423">
        <v>6071.8666991999999</v>
      </c>
      <c r="F423">
        <v>6364.2202147999997</v>
      </c>
      <c r="G423">
        <v>6427.6000977000003</v>
      </c>
      <c r="H423">
        <v>6432.5698241999999</v>
      </c>
      <c r="I423">
        <v>6420.7202147999997</v>
      </c>
      <c r="J423">
        <v>6369.2861327999999</v>
      </c>
      <c r="L423" t="str">
        <f t="shared" si="54"/>
        <v>18SEP2023:14:00:00</v>
      </c>
      <c r="M423">
        <v>15</v>
      </c>
      <c r="N423">
        <f t="shared" si="55"/>
        <v>369.9453125</v>
      </c>
      <c r="O423" t="str">
        <f t="shared" si="50"/>
        <v/>
      </c>
      <c r="P423">
        <f t="shared" si="51"/>
        <v>369.9453125</v>
      </c>
      <c r="Q423" t="str">
        <f t="shared" si="52"/>
        <v/>
      </c>
      <c r="R423">
        <f t="shared" si="53"/>
        <v>1</v>
      </c>
      <c r="S423">
        <f t="shared" si="56"/>
        <v>6.1140154521262664</v>
      </c>
    </row>
    <row r="424" spans="1:19" x14ac:dyDescent="0.3">
      <c r="A424" t="s">
        <v>498</v>
      </c>
      <c r="B424">
        <v>6171.6791991999999</v>
      </c>
      <c r="C424">
        <v>6421.7597655999998</v>
      </c>
      <c r="D424">
        <v>6208.8125</v>
      </c>
      <c r="E424">
        <v>6147.9926758000001</v>
      </c>
      <c r="F424">
        <v>6390.7998047000001</v>
      </c>
      <c r="G424">
        <v>6426.4199219000002</v>
      </c>
      <c r="H424">
        <v>6439.5400391000003</v>
      </c>
      <c r="I424">
        <v>6421.7597655999998</v>
      </c>
      <c r="J424">
        <v>6381.8745116999999</v>
      </c>
      <c r="L424" t="str">
        <f t="shared" si="54"/>
        <v>18SEP2023:15:00:00</v>
      </c>
      <c r="M424">
        <v>16</v>
      </c>
      <c r="N424">
        <f t="shared" si="55"/>
        <v>250.08056639999995</v>
      </c>
      <c r="O424" t="str">
        <f t="shared" si="50"/>
        <v/>
      </c>
      <c r="P424">
        <f t="shared" si="51"/>
        <v>250.08056639999995</v>
      </c>
      <c r="Q424" t="str">
        <f t="shared" si="52"/>
        <v/>
      </c>
      <c r="R424">
        <f t="shared" si="53"/>
        <v>1</v>
      </c>
      <c r="S424">
        <f t="shared" si="56"/>
        <v>4.0520668415885339</v>
      </c>
    </row>
    <row r="425" spans="1:19" x14ac:dyDescent="0.3">
      <c r="A425" t="s">
        <v>499</v>
      </c>
      <c r="B425">
        <v>6280.3349608999997</v>
      </c>
      <c r="C425">
        <v>6412.2998047000001</v>
      </c>
      <c r="D425">
        <v>6249.0375977000003</v>
      </c>
      <c r="E425">
        <v>6236.0219727000003</v>
      </c>
      <c r="F425">
        <v>6506.6298827999999</v>
      </c>
      <c r="G425">
        <v>6440.5400391000003</v>
      </c>
      <c r="H425">
        <v>6433.9702147999997</v>
      </c>
      <c r="I425">
        <v>6412.2998047000001</v>
      </c>
      <c r="J425">
        <v>6398.4057616999999</v>
      </c>
      <c r="L425" t="str">
        <f t="shared" si="54"/>
        <v>18SEP2023:16:00:00</v>
      </c>
      <c r="M425">
        <v>17</v>
      </c>
      <c r="N425">
        <f t="shared" si="55"/>
        <v>131.96484380000038</v>
      </c>
      <c r="O425" t="str">
        <f t="shared" si="50"/>
        <v/>
      </c>
      <c r="P425">
        <f t="shared" si="51"/>
        <v>131.96484380000038</v>
      </c>
      <c r="Q425" t="str">
        <f t="shared" si="52"/>
        <v/>
      </c>
      <c r="R425">
        <f t="shared" si="53"/>
        <v>1</v>
      </c>
      <c r="S425">
        <f t="shared" si="56"/>
        <v>2.1012389406231486</v>
      </c>
    </row>
    <row r="426" spans="1:19" x14ac:dyDescent="0.3">
      <c r="A426" t="s">
        <v>500</v>
      </c>
      <c r="B426">
        <v>6295.2133789</v>
      </c>
      <c r="C426">
        <v>6388.4599608999997</v>
      </c>
      <c r="D426">
        <v>6291.7612305000002</v>
      </c>
      <c r="E426">
        <v>6286.9067383000001</v>
      </c>
      <c r="F426">
        <v>6504.2998047000001</v>
      </c>
      <c r="G426">
        <v>6433.8598633000001</v>
      </c>
      <c r="H426">
        <v>6421.1899414</v>
      </c>
      <c r="I426">
        <v>6388.4599608999997</v>
      </c>
      <c r="J426">
        <v>6395.0634766000003</v>
      </c>
      <c r="L426" t="str">
        <f t="shared" si="54"/>
        <v>18SEP2023:17:00:00</v>
      </c>
      <c r="M426">
        <v>18</v>
      </c>
      <c r="N426">
        <f t="shared" si="55"/>
        <v>93.246581999999762</v>
      </c>
      <c r="O426" t="str">
        <f t="shared" si="50"/>
        <v/>
      </c>
      <c r="P426">
        <f t="shared" si="51"/>
        <v>93.246581999999762</v>
      </c>
      <c r="Q426" t="str">
        <f t="shared" si="52"/>
        <v/>
      </c>
      <c r="R426">
        <f t="shared" si="53"/>
        <v>1</v>
      </c>
      <c r="S426">
        <f t="shared" si="56"/>
        <v>1.4812298867031144</v>
      </c>
    </row>
    <row r="427" spans="1:19" x14ac:dyDescent="0.3">
      <c r="A427" t="s">
        <v>501</v>
      </c>
      <c r="B427">
        <v>6333.5136719000002</v>
      </c>
      <c r="C427">
        <v>6346.4799805000002</v>
      </c>
      <c r="D427">
        <v>6268.0161133000001</v>
      </c>
      <c r="E427">
        <v>6239.3857422000001</v>
      </c>
      <c r="F427">
        <v>6488.1000977000003</v>
      </c>
      <c r="G427">
        <v>6389.9599608999997</v>
      </c>
      <c r="H427">
        <v>6370.1298827999999</v>
      </c>
      <c r="I427">
        <v>6346.4799805000002</v>
      </c>
      <c r="J427">
        <v>6356.3925780999998</v>
      </c>
      <c r="L427" t="str">
        <f t="shared" si="54"/>
        <v>18SEP2023:18:00:00</v>
      </c>
      <c r="M427">
        <v>19</v>
      </c>
      <c r="N427">
        <f t="shared" si="55"/>
        <v>12.966308600000048</v>
      </c>
      <c r="O427" t="str">
        <f t="shared" si="50"/>
        <v/>
      </c>
      <c r="P427">
        <f t="shared" si="51"/>
        <v>12.966308600000048</v>
      </c>
      <c r="Q427" t="str">
        <f t="shared" si="52"/>
        <v/>
      </c>
      <c r="R427">
        <f t="shared" si="53"/>
        <v>1</v>
      </c>
      <c r="S427">
        <f t="shared" si="56"/>
        <v>0.20472535896666447</v>
      </c>
    </row>
    <row r="428" spans="1:19" x14ac:dyDescent="0.3">
      <c r="A428" t="s">
        <v>502</v>
      </c>
      <c r="B428">
        <v>6145.2553711</v>
      </c>
      <c r="C428">
        <v>6302.9199219000002</v>
      </c>
      <c r="D428">
        <v>6259.1079102000003</v>
      </c>
      <c r="E428">
        <v>6216.7041016000003</v>
      </c>
      <c r="F428">
        <v>6554.0200194999998</v>
      </c>
      <c r="G428">
        <v>6359.5297852000003</v>
      </c>
      <c r="H428">
        <v>6316.9501952999999</v>
      </c>
      <c r="I428">
        <v>6302.9199219000002</v>
      </c>
      <c r="J428">
        <v>6329.1376952999999</v>
      </c>
      <c r="L428" t="str">
        <f t="shared" si="54"/>
        <v>18SEP2023:19:00:00</v>
      </c>
      <c r="M428">
        <v>20</v>
      </c>
      <c r="N428">
        <f t="shared" si="55"/>
        <v>157.66455080000014</v>
      </c>
      <c r="O428" t="str">
        <f t="shared" si="50"/>
        <v/>
      </c>
      <c r="P428">
        <f t="shared" si="51"/>
        <v>157.66455080000014</v>
      </c>
      <c r="Q428" t="str">
        <f t="shared" si="52"/>
        <v/>
      </c>
      <c r="R428">
        <f t="shared" si="53"/>
        <v>1</v>
      </c>
      <c r="S428">
        <f t="shared" si="56"/>
        <v>2.56563057641945</v>
      </c>
    </row>
    <row r="429" spans="1:19" x14ac:dyDescent="0.3">
      <c r="A429" t="s">
        <v>503</v>
      </c>
      <c r="B429">
        <v>6112.2680664</v>
      </c>
      <c r="C429">
        <v>6265.1000977000003</v>
      </c>
      <c r="D429">
        <v>6144.6557616999999</v>
      </c>
      <c r="E429">
        <v>6161.5571289</v>
      </c>
      <c r="F429">
        <v>6414.8500977000003</v>
      </c>
      <c r="G429">
        <v>6312.0600586</v>
      </c>
      <c r="H429">
        <v>6280.9301758000001</v>
      </c>
      <c r="I429">
        <v>6265.1000977000003</v>
      </c>
      <c r="J429">
        <v>6265.4316405999998</v>
      </c>
      <c r="L429" t="str">
        <f t="shared" si="54"/>
        <v>18SEP2023:20:00:00</v>
      </c>
      <c r="M429">
        <v>21</v>
      </c>
      <c r="N429">
        <f t="shared" si="55"/>
        <v>152.83203130000038</v>
      </c>
      <c r="O429" t="str">
        <f t="shared" si="50"/>
        <v/>
      </c>
      <c r="P429">
        <f t="shared" si="51"/>
        <v>152.83203130000038</v>
      </c>
      <c r="Q429" t="str">
        <f t="shared" si="52"/>
        <v/>
      </c>
      <c r="R429">
        <f t="shared" si="53"/>
        <v>1</v>
      </c>
      <c r="S429">
        <f t="shared" si="56"/>
        <v>2.5004144065627556</v>
      </c>
    </row>
    <row r="430" spans="1:19" x14ac:dyDescent="0.3">
      <c r="A430" t="s">
        <v>504</v>
      </c>
      <c r="B430">
        <v>6238.2353516000003</v>
      </c>
      <c r="C430">
        <v>6223.6298827999999</v>
      </c>
      <c r="D430">
        <v>6243.8730469000002</v>
      </c>
      <c r="E430">
        <v>6286.8061522999997</v>
      </c>
      <c r="F430">
        <v>6222.8500977000003</v>
      </c>
      <c r="G430">
        <v>6260.6401366999999</v>
      </c>
      <c r="H430">
        <v>6237.2099608999997</v>
      </c>
      <c r="I430">
        <v>6223.6298827999999</v>
      </c>
      <c r="J430">
        <v>6235.3759766000003</v>
      </c>
      <c r="L430" t="str">
        <f t="shared" si="54"/>
        <v>18SEP2023:21:00:00</v>
      </c>
      <c r="M430">
        <v>22</v>
      </c>
      <c r="N430">
        <f t="shared" si="55"/>
        <v>-14.605468800000381</v>
      </c>
      <c r="O430">
        <f t="shared" si="50"/>
        <v>-14.605468800000381</v>
      </c>
      <c r="P430" t="str">
        <f t="shared" si="51"/>
        <v/>
      </c>
      <c r="Q430">
        <f t="shared" si="52"/>
        <v>1</v>
      </c>
      <c r="R430" t="str">
        <f t="shared" si="53"/>
        <v/>
      </c>
      <c r="S430">
        <f t="shared" si="56"/>
        <v>0.23412821057247107</v>
      </c>
    </row>
    <row r="431" spans="1:19" x14ac:dyDescent="0.3">
      <c r="A431" t="s">
        <v>505</v>
      </c>
      <c r="B431">
        <v>6194.1513672000001</v>
      </c>
      <c r="C431">
        <v>6234</v>
      </c>
      <c r="D431">
        <v>6292.0585938000004</v>
      </c>
      <c r="E431">
        <v>6304.9643555000002</v>
      </c>
      <c r="F431">
        <v>6250.8300780999998</v>
      </c>
      <c r="G431">
        <v>6316.8798827999999</v>
      </c>
      <c r="H431">
        <v>6233.0498047000001</v>
      </c>
      <c r="I431">
        <v>6234</v>
      </c>
      <c r="J431">
        <v>6255.2978516000003</v>
      </c>
      <c r="L431" t="str">
        <f t="shared" si="54"/>
        <v>18SEP2023:22:00:00</v>
      </c>
      <c r="M431">
        <v>23</v>
      </c>
      <c r="N431">
        <f t="shared" si="55"/>
        <v>39.848632799999905</v>
      </c>
      <c r="O431" t="str">
        <f t="shared" si="50"/>
        <v/>
      </c>
      <c r="P431">
        <f t="shared" si="51"/>
        <v>39.848632799999905</v>
      </c>
      <c r="Q431" t="str">
        <f t="shared" si="52"/>
        <v/>
      </c>
      <c r="R431">
        <f t="shared" si="53"/>
        <v>1</v>
      </c>
      <c r="S431">
        <f t="shared" si="56"/>
        <v>0.64332675192619737</v>
      </c>
    </row>
    <row r="432" spans="1:19" x14ac:dyDescent="0.3">
      <c r="A432" t="s">
        <v>506</v>
      </c>
      <c r="B432">
        <v>6161.8930664</v>
      </c>
      <c r="C432">
        <v>6225.7998047000001</v>
      </c>
      <c r="D432">
        <v>6259.2221680000002</v>
      </c>
      <c r="E432">
        <v>6320.7690430000002</v>
      </c>
      <c r="F432">
        <v>6347.9399414</v>
      </c>
      <c r="G432">
        <v>6278.4799805000002</v>
      </c>
      <c r="H432">
        <v>6224.1699219000002</v>
      </c>
      <c r="I432">
        <v>6225.7998047000001</v>
      </c>
      <c r="J432">
        <v>6249.4775391000003</v>
      </c>
      <c r="L432" t="str">
        <f t="shared" si="54"/>
        <v>18SEP2023:23:00:00</v>
      </c>
      <c r="M432">
        <v>24</v>
      </c>
      <c r="N432">
        <f t="shared" si="55"/>
        <v>63.906738300000143</v>
      </c>
      <c r="O432" t="str">
        <f t="shared" si="50"/>
        <v/>
      </c>
      <c r="P432">
        <f t="shared" si="51"/>
        <v>63.906738300000143</v>
      </c>
      <c r="Q432" t="str">
        <f t="shared" si="52"/>
        <v/>
      </c>
      <c r="R432">
        <f t="shared" si="53"/>
        <v>1</v>
      </c>
      <c r="S432">
        <f t="shared" si="56"/>
        <v>1.037128324223529</v>
      </c>
    </row>
    <row r="433" spans="1:19" x14ac:dyDescent="0.3">
      <c r="A433" t="s">
        <v>507</v>
      </c>
      <c r="B433">
        <v>6135.3837891000003</v>
      </c>
      <c r="C433">
        <v>6162.0097655999998</v>
      </c>
      <c r="D433">
        <v>6206.6928711</v>
      </c>
      <c r="E433">
        <v>6285.3828125</v>
      </c>
      <c r="F433">
        <v>6320.7797852000003</v>
      </c>
      <c r="G433">
        <v>6209.7998047000001</v>
      </c>
      <c r="H433">
        <v>6169.9301758000001</v>
      </c>
      <c r="I433">
        <v>6162.0097655999998</v>
      </c>
      <c r="J433">
        <v>6193.9785155999998</v>
      </c>
      <c r="L433" t="str">
        <f t="shared" si="54"/>
        <v>19SEP2023:00:00:00</v>
      </c>
      <c r="M433">
        <v>1</v>
      </c>
      <c r="N433">
        <f t="shared" si="55"/>
        <v>26.625976499999524</v>
      </c>
      <c r="O433" t="str">
        <f t="shared" si="50"/>
        <v/>
      </c>
      <c r="P433">
        <f t="shared" si="51"/>
        <v>26.625976499999524</v>
      </c>
      <c r="Q433" t="str">
        <f t="shared" si="52"/>
        <v/>
      </c>
      <c r="R433">
        <f t="shared" si="53"/>
        <v>1</v>
      </c>
      <c r="S433">
        <f t="shared" si="56"/>
        <v>0.43397409869131087</v>
      </c>
    </row>
    <row r="434" spans="1:19" x14ac:dyDescent="0.3">
      <c r="A434" t="s">
        <v>508</v>
      </c>
      <c r="B434">
        <v>6132.7416991999999</v>
      </c>
      <c r="C434">
        <v>6009.0698241999999</v>
      </c>
      <c r="D434">
        <v>6090.2875977000003</v>
      </c>
      <c r="E434">
        <v>6178.2270508000001</v>
      </c>
      <c r="F434">
        <v>6447.7797852000003</v>
      </c>
      <c r="G434">
        <v>6003.3500977000003</v>
      </c>
      <c r="H434">
        <v>6059.6000977000003</v>
      </c>
      <c r="I434">
        <v>6009.0698241999999</v>
      </c>
      <c r="J434">
        <v>6083.7719727000003</v>
      </c>
      <c r="L434" t="str">
        <f t="shared" si="54"/>
        <v>19SEP2023:01:00:00</v>
      </c>
      <c r="M434">
        <v>2</v>
      </c>
      <c r="N434">
        <f t="shared" si="55"/>
        <v>-123.671875</v>
      </c>
      <c r="O434">
        <f t="shared" si="50"/>
        <v>-123.671875</v>
      </c>
      <c r="P434" t="str">
        <f t="shared" si="51"/>
        <v/>
      </c>
      <c r="Q434">
        <f t="shared" si="52"/>
        <v>1</v>
      </c>
      <c r="R434" t="str">
        <f t="shared" si="53"/>
        <v/>
      </c>
      <c r="S434">
        <f t="shared" si="56"/>
        <v>2.0165837901852721</v>
      </c>
    </row>
    <row r="435" spans="1:19" x14ac:dyDescent="0.3">
      <c r="A435" t="s">
        <v>509</v>
      </c>
      <c r="B435">
        <v>6090.78125</v>
      </c>
      <c r="C435">
        <v>5951.1899414</v>
      </c>
      <c r="D435">
        <v>6032.1606444999998</v>
      </c>
      <c r="E435">
        <v>6144.0942383000001</v>
      </c>
      <c r="F435">
        <v>6406.1899414</v>
      </c>
      <c r="G435">
        <v>5921.9199219000002</v>
      </c>
      <c r="H435">
        <v>6024.8901366999999</v>
      </c>
      <c r="I435">
        <v>5951.1899414</v>
      </c>
      <c r="J435">
        <v>6032.0673827999999</v>
      </c>
      <c r="L435" t="str">
        <f t="shared" si="54"/>
        <v>19SEP2023:02:00:00</v>
      </c>
      <c r="M435">
        <v>3</v>
      </c>
      <c r="N435">
        <f t="shared" si="55"/>
        <v>-139.59130860000005</v>
      </c>
      <c r="O435">
        <f t="shared" si="50"/>
        <v>-139.59130860000005</v>
      </c>
      <c r="P435" t="str">
        <f t="shared" si="51"/>
        <v/>
      </c>
      <c r="Q435">
        <f t="shared" si="52"/>
        <v>1</v>
      </c>
      <c r="R435" t="str">
        <f t="shared" si="53"/>
        <v/>
      </c>
      <c r="S435">
        <f t="shared" si="56"/>
        <v>2.2918457069854554</v>
      </c>
    </row>
    <row r="436" spans="1:19" x14ac:dyDescent="0.3">
      <c r="A436" t="s">
        <v>510</v>
      </c>
      <c r="B436">
        <v>6006.6542969000002</v>
      </c>
      <c r="C436">
        <v>5943.4501952999999</v>
      </c>
      <c r="D436">
        <v>6037.0659180000002</v>
      </c>
      <c r="E436">
        <v>6101.9082030999998</v>
      </c>
      <c r="F436">
        <v>6291.4702147999997</v>
      </c>
      <c r="G436">
        <v>5903.7099608999997</v>
      </c>
      <c r="H436">
        <v>6073.3500977000003</v>
      </c>
      <c r="I436">
        <v>5943.4501952999999</v>
      </c>
      <c r="J436">
        <v>6031.9716797000001</v>
      </c>
      <c r="L436" t="str">
        <f t="shared" si="54"/>
        <v>19SEP2023:03:00:00</v>
      </c>
      <c r="M436">
        <v>4</v>
      </c>
      <c r="N436">
        <f t="shared" si="55"/>
        <v>-63.204101600000286</v>
      </c>
      <c r="O436">
        <f t="shared" si="50"/>
        <v>-63.204101600000286</v>
      </c>
      <c r="P436" t="str">
        <f t="shared" si="51"/>
        <v/>
      </c>
      <c r="Q436">
        <f t="shared" si="52"/>
        <v>1</v>
      </c>
      <c r="R436" t="str">
        <f t="shared" si="53"/>
        <v/>
      </c>
      <c r="S436">
        <f t="shared" si="56"/>
        <v>1.0522347129685747</v>
      </c>
    </row>
    <row r="437" spans="1:19" x14ac:dyDescent="0.3">
      <c r="A437" t="s">
        <v>511</v>
      </c>
      <c r="B437">
        <v>6016.5244141000003</v>
      </c>
      <c r="C437">
        <v>5896.1899414</v>
      </c>
      <c r="D437">
        <v>5964.1098633000001</v>
      </c>
      <c r="E437">
        <v>6022.5141602000003</v>
      </c>
      <c r="F437">
        <v>6152.3198241999999</v>
      </c>
      <c r="G437">
        <v>5854.9199219000002</v>
      </c>
      <c r="H437">
        <v>6032.1000977000003</v>
      </c>
      <c r="I437">
        <v>5896.1899414</v>
      </c>
      <c r="J437">
        <v>5972.0327147999997</v>
      </c>
      <c r="L437" t="str">
        <f t="shared" si="54"/>
        <v>19SEP2023:04:00:00</v>
      </c>
      <c r="M437">
        <v>5</v>
      </c>
      <c r="N437">
        <f t="shared" si="55"/>
        <v>-120.33447270000033</v>
      </c>
      <c r="O437">
        <f t="shared" si="50"/>
        <v>-120.33447270000033</v>
      </c>
      <c r="P437" t="str">
        <f t="shared" si="51"/>
        <v/>
      </c>
      <c r="Q437">
        <f t="shared" si="52"/>
        <v>1</v>
      </c>
      <c r="R437" t="str">
        <f t="shared" si="53"/>
        <v/>
      </c>
      <c r="S437">
        <f t="shared" si="56"/>
        <v>2.0000662245796095</v>
      </c>
    </row>
    <row r="438" spans="1:19" x14ac:dyDescent="0.3">
      <c r="A438" t="s">
        <v>512</v>
      </c>
      <c r="B438">
        <v>5941.4091797000001</v>
      </c>
      <c r="C438">
        <v>5887.0898438000004</v>
      </c>
      <c r="D438">
        <v>5942.4008789</v>
      </c>
      <c r="E438">
        <v>5971.25</v>
      </c>
      <c r="F438">
        <v>6065.7797852000003</v>
      </c>
      <c r="G438">
        <v>5840.0600586</v>
      </c>
      <c r="H438">
        <v>6038.1699219000002</v>
      </c>
      <c r="I438">
        <v>5887.0898438000004</v>
      </c>
      <c r="J438">
        <v>5956.6420897999997</v>
      </c>
      <c r="L438" t="str">
        <f t="shared" si="54"/>
        <v>19SEP2023:05:00:00</v>
      </c>
      <c r="M438">
        <v>6</v>
      </c>
      <c r="N438">
        <f t="shared" si="55"/>
        <v>-54.319335899999714</v>
      </c>
      <c r="O438">
        <f t="shared" si="50"/>
        <v>-54.319335899999714</v>
      </c>
      <c r="P438" t="str">
        <f t="shared" si="51"/>
        <v/>
      </c>
      <c r="Q438">
        <f t="shared" si="52"/>
        <v>1</v>
      </c>
      <c r="R438" t="str">
        <f t="shared" si="53"/>
        <v/>
      </c>
      <c r="S438">
        <f t="shared" si="56"/>
        <v>0.91425004164992496</v>
      </c>
    </row>
    <row r="439" spans="1:19" x14ac:dyDescent="0.3">
      <c r="A439" t="s">
        <v>513</v>
      </c>
      <c r="B439">
        <v>5897.4775391000003</v>
      </c>
      <c r="C439">
        <v>5823.3398438000004</v>
      </c>
      <c r="D439">
        <v>5948.4511719000002</v>
      </c>
      <c r="E439">
        <v>5950.8564452999999</v>
      </c>
      <c r="F439">
        <v>5970.5</v>
      </c>
      <c r="G439">
        <v>5780.9199219000002</v>
      </c>
      <c r="H439">
        <v>5955.9799805000002</v>
      </c>
      <c r="I439">
        <v>5823.3398438000004</v>
      </c>
      <c r="J439">
        <v>5898.6284180000002</v>
      </c>
      <c r="L439" t="str">
        <f t="shared" si="54"/>
        <v>19SEP2023:06:00:00</v>
      </c>
      <c r="M439">
        <v>7</v>
      </c>
      <c r="N439">
        <f t="shared" si="55"/>
        <v>-74.137695299999905</v>
      </c>
      <c r="O439">
        <f t="shared" si="50"/>
        <v>-74.137695299999905</v>
      </c>
      <c r="P439" t="str">
        <f t="shared" si="51"/>
        <v/>
      </c>
      <c r="Q439">
        <f t="shared" si="52"/>
        <v>1</v>
      </c>
      <c r="R439" t="str">
        <f t="shared" si="53"/>
        <v/>
      </c>
      <c r="S439">
        <f t="shared" si="56"/>
        <v>1.2571085656277696</v>
      </c>
    </row>
    <row r="440" spans="1:19" x14ac:dyDescent="0.3">
      <c r="A440" t="s">
        <v>514</v>
      </c>
      <c r="B440">
        <v>6092.4262694999998</v>
      </c>
      <c r="C440">
        <v>5860.8598633000001</v>
      </c>
      <c r="D440">
        <v>6032.6088866999999</v>
      </c>
      <c r="E440">
        <v>6056.9291991999999</v>
      </c>
      <c r="F440">
        <v>6065.4799805000002</v>
      </c>
      <c r="G440">
        <v>5822.8598633000001</v>
      </c>
      <c r="H440">
        <v>5985.7700194999998</v>
      </c>
      <c r="I440">
        <v>5860.8598633000001</v>
      </c>
      <c r="J440">
        <v>5949.3447266000003</v>
      </c>
      <c r="L440" t="str">
        <f t="shared" si="54"/>
        <v>19SEP2023:07:00:00</v>
      </c>
      <c r="M440">
        <v>8</v>
      </c>
      <c r="N440">
        <f t="shared" si="55"/>
        <v>-231.56640619999962</v>
      </c>
      <c r="O440">
        <f t="shared" si="50"/>
        <v>-231.56640619999962</v>
      </c>
      <c r="P440" t="str">
        <f t="shared" si="51"/>
        <v/>
      </c>
      <c r="Q440">
        <f t="shared" si="52"/>
        <v>1</v>
      </c>
      <c r="R440" t="str">
        <f t="shared" si="53"/>
        <v/>
      </c>
      <c r="S440">
        <f t="shared" si="56"/>
        <v>3.8008897597870162</v>
      </c>
    </row>
    <row r="441" spans="1:19" x14ac:dyDescent="0.3">
      <c r="A441" t="s">
        <v>515</v>
      </c>
      <c r="B441">
        <v>6116.4653319999998</v>
      </c>
      <c r="C441">
        <v>5884.4301758000001</v>
      </c>
      <c r="D441">
        <v>6072.0805664</v>
      </c>
      <c r="E441">
        <v>6038.2954102000003</v>
      </c>
      <c r="F441">
        <v>6048.1098633000001</v>
      </c>
      <c r="G441">
        <v>5850.1201172000001</v>
      </c>
      <c r="H441">
        <v>6001.7797852000003</v>
      </c>
      <c r="I441">
        <v>5884.4301758000001</v>
      </c>
      <c r="J441">
        <v>5970.1020508000001</v>
      </c>
      <c r="L441" t="str">
        <f t="shared" si="54"/>
        <v>19SEP2023:08:00:00</v>
      </c>
      <c r="M441">
        <v>9</v>
      </c>
      <c r="N441">
        <f t="shared" si="55"/>
        <v>-232.03515619999962</v>
      </c>
      <c r="O441">
        <f t="shared" si="50"/>
        <v>-232.03515619999962</v>
      </c>
      <c r="P441" t="str">
        <f t="shared" si="51"/>
        <v/>
      </c>
      <c r="Q441">
        <f t="shared" si="52"/>
        <v>1</v>
      </c>
      <c r="R441" t="str">
        <f t="shared" si="53"/>
        <v/>
      </c>
      <c r="S441">
        <f t="shared" si="56"/>
        <v>3.7936151617837637</v>
      </c>
    </row>
    <row r="442" spans="1:19" x14ac:dyDescent="0.3">
      <c r="A442" t="s">
        <v>516</v>
      </c>
      <c r="B442">
        <v>6072.7358397999997</v>
      </c>
      <c r="C442">
        <v>5877.5800780999998</v>
      </c>
      <c r="D442">
        <v>6166.9902344000002</v>
      </c>
      <c r="E442">
        <v>6120.0063477000003</v>
      </c>
      <c r="F442">
        <v>6107.0498047000001</v>
      </c>
      <c r="G442">
        <v>5842.1201172000001</v>
      </c>
      <c r="H442">
        <v>5984.1000977000003</v>
      </c>
      <c r="I442">
        <v>5877.5800780999998</v>
      </c>
      <c r="J442">
        <v>5986.8188477000003</v>
      </c>
      <c r="L442" t="str">
        <f t="shared" si="54"/>
        <v>19SEP2023:09:00:00</v>
      </c>
      <c r="M442">
        <v>10</v>
      </c>
      <c r="N442">
        <f t="shared" si="55"/>
        <v>-195.15576169999986</v>
      </c>
      <c r="O442">
        <f t="shared" si="50"/>
        <v>-195.15576169999986</v>
      </c>
      <c r="P442" t="str">
        <f t="shared" si="51"/>
        <v/>
      </c>
      <c r="Q442">
        <f t="shared" si="52"/>
        <v>1</v>
      </c>
      <c r="R442" t="str">
        <f t="shared" si="53"/>
        <v/>
      </c>
      <c r="S442">
        <f t="shared" si="56"/>
        <v>3.2136382488593003</v>
      </c>
    </row>
    <row r="443" spans="1:19" x14ac:dyDescent="0.3">
      <c r="A443" t="s">
        <v>517</v>
      </c>
      <c r="B443">
        <v>6051.1699219000002</v>
      </c>
      <c r="C443">
        <v>5966.8398438000004</v>
      </c>
      <c r="D443">
        <v>6213.46875</v>
      </c>
      <c r="E443">
        <v>6166.6030272999997</v>
      </c>
      <c r="F443">
        <v>6277.6499022999997</v>
      </c>
      <c r="G443">
        <v>5935.0400391000003</v>
      </c>
      <c r="H443">
        <v>6050.7797852000003</v>
      </c>
      <c r="I443">
        <v>5966.8398438000004</v>
      </c>
      <c r="J443">
        <v>6069.2490233999997</v>
      </c>
      <c r="L443" t="str">
        <f t="shared" si="54"/>
        <v>19SEP2023:10:00:00</v>
      </c>
      <c r="M443">
        <v>11</v>
      </c>
      <c r="N443">
        <f t="shared" si="55"/>
        <v>-84.33007809999981</v>
      </c>
      <c r="O443">
        <f t="shared" si="50"/>
        <v>-84.33007809999981</v>
      </c>
      <c r="P443" t="str">
        <f t="shared" si="51"/>
        <v/>
      </c>
      <c r="Q443">
        <f t="shared" si="52"/>
        <v>1</v>
      </c>
      <c r="R443" t="str">
        <f t="shared" si="53"/>
        <v/>
      </c>
      <c r="S443">
        <f t="shared" si="56"/>
        <v>1.3936160971913527</v>
      </c>
    </row>
    <row r="444" spans="1:19" x14ac:dyDescent="0.3">
      <c r="A444" t="s">
        <v>518</v>
      </c>
      <c r="B444">
        <v>6042.8515625</v>
      </c>
      <c r="C444">
        <v>6048.0600586</v>
      </c>
      <c r="D444">
        <v>6192.9633789</v>
      </c>
      <c r="E444">
        <v>6113.8173827999999</v>
      </c>
      <c r="F444">
        <v>6268.7299805000002</v>
      </c>
      <c r="G444">
        <v>6026.9501952999999</v>
      </c>
      <c r="H444">
        <v>6124.1801758000001</v>
      </c>
      <c r="I444">
        <v>6048.0600586</v>
      </c>
      <c r="J444">
        <v>6119.8330077999999</v>
      </c>
      <c r="L444" t="str">
        <f t="shared" si="54"/>
        <v>19SEP2023:11:00:00</v>
      </c>
      <c r="M444">
        <v>12</v>
      </c>
      <c r="N444">
        <f t="shared" si="55"/>
        <v>5.2084961000000476</v>
      </c>
      <c r="O444" t="str">
        <f t="shared" si="50"/>
        <v/>
      </c>
      <c r="P444">
        <f t="shared" si="51"/>
        <v>5.2084961000000476</v>
      </c>
      <c r="Q444" t="str">
        <f t="shared" si="52"/>
        <v/>
      </c>
      <c r="R444">
        <f t="shared" si="53"/>
        <v>1</v>
      </c>
      <c r="S444">
        <f t="shared" si="56"/>
        <v>8.6192686451580333E-2</v>
      </c>
    </row>
    <row r="445" spans="1:19" x14ac:dyDescent="0.3">
      <c r="A445" t="s">
        <v>519</v>
      </c>
      <c r="B445">
        <v>5903.0576172000001</v>
      </c>
      <c r="C445">
        <v>6149.0498047000001</v>
      </c>
      <c r="D445">
        <v>6144.1518555000002</v>
      </c>
      <c r="E445">
        <v>6126.8374022999997</v>
      </c>
      <c r="F445">
        <v>6211.5498047000001</v>
      </c>
      <c r="G445">
        <v>6134.3798827999999</v>
      </c>
      <c r="H445">
        <v>6232.0600586</v>
      </c>
      <c r="I445">
        <v>6149.0498047000001</v>
      </c>
      <c r="J445">
        <v>6177.7563477000003</v>
      </c>
      <c r="L445" t="str">
        <f t="shared" si="54"/>
        <v>19SEP2023:12:00:00</v>
      </c>
      <c r="M445">
        <v>13</v>
      </c>
      <c r="N445">
        <f t="shared" si="55"/>
        <v>245.9921875</v>
      </c>
      <c r="O445" t="str">
        <f t="shared" si="50"/>
        <v/>
      </c>
      <c r="P445">
        <f t="shared" si="51"/>
        <v>245.9921875</v>
      </c>
      <c r="Q445" t="str">
        <f t="shared" si="52"/>
        <v/>
      </c>
      <c r="R445">
        <f t="shared" si="53"/>
        <v>1</v>
      </c>
      <c r="S445">
        <f t="shared" si="56"/>
        <v>4.1671994998531217</v>
      </c>
    </row>
    <row r="446" spans="1:19" x14ac:dyDescent="0.3">
      <c r="A446" t="s">
        <v>520</v>
      </c>
      <c r="B446">
        <v>6038.0620116999999</v>
      </c>
      <c r="C446">
        <v>6253.3500977000003</v>
      </c>
      <c r="D446">
        <v>6205.6850586</v>
      </c>
      <c r="E446">
        <v>6220.0732422000001</v>
      </c>
      <c r="F446">
        <v>6293.9599608999997</v>
      </c>
      <c r="G446">
        <v>6245.7597655999998</v>
      </c>
      <c r="H446">
        <v>6325.7099608999997</v>
      </c>
      <c r="I446">
        <v>6253.3500977000003</v>
      </c>
      <c r="J446">
        <v>6268.8271483999997</v>
      </c>
      <c r="L446" t="str">
        <f t="shared" si="54"/>
        <v>19SEP2023:13:00:00</v>
      </c>
      <c r="M446">
        <v>14</v>
      </c>
      <c r="N446">
        <f t="shared" si="55"/>
        <v>215.28808600000048</v>
      </c>
      <c r="O446" t="str">
        <f t="shared" si="50"/>
        <v/>
      </c>
      <c r="P446">
        <f t="shared" si="51"/>
        <v>215.28808600000048</v>
      </c>
      <c r="Q446" t="str">
        <f t="shared" si="52"/>
        <v/>
      </c>
      <c r="R446">
        <f t="shared" si="53"/>
        <v>1</v>
      </c>
      <c r="S446">
        <f t="shared" si="56"/>
        <v>3.565516312731388</v>
      </c>
    </row>
    <row r="447" spans="1:19" x14ac:dyDescent="0.3">
      <c r="A447" t="s">
        <v>521</v>
      </c>
      <c r="B447">
        <v>6134.2412108999997</v>
      </c>
      <c r="C447">
        <v>6354.6499022999997</v>
      </c>
      <c r="D447">
        <v>6199.6967772999997</v>
      </c>
      <c r="E447">
        <v>6262.1611327999999</v>
      </c>
      <c r="F447">
        <v>6353.4902344000002</v>
      </c>
      <c r="G447">
        <v>6357.3901366999999</v>
      </c>
      <c r="H447">
        <v>6410.6000977000003</v>
      </c>
      <c r="I447">
        <v>6354.6499022999997</v>
      </c>
      <c r="J447">
        <v>6340.6025391000003</v>
      </c>
      <c r="L447" t="str">
        <f t="shared" si="54"/>
        <v>19SEP2023:14:00:00</v>
      </c>
      <c r="M447">
        <v>15</v>
      </c>
      <c r="N447">
        <f t="shared" si="55"/>
        <v>220.40869139999995</v>
      </c>
      <c r="O447" t="str">
        <f t="shared" si="50"/>
        <v/>
      </c>
      <c r="P447">
        <f t="shared" si="51"/>
        <v>220.40869139999995</v>
      </c>
      <c r="Q447" t="str">
        <f t="shared" si="52"/>
        <v/>
      </c>
      <c r="R447">
        <f t="shared" si="53"/>
        <v>1</v>
      </c>
      <c r="S447">
        <f t="shared" si="56"/>
        <v>3.5930881069422793</v>
      </c>
    </row>
    <row r="448" spans="1:19" x14ac:dyDescent="0.3">
      <c r="A448" t="s">
        <v>522</v>
      </c>
      <c r="B448">
        <v>6318.8613280999998</v>
      </c>
      <c r="C448">
        <v>6334.9702147999997</v>
      </c>
      <c r="D448">
        <v>6194.7250977000003</v>
      </c>
      <c r="E448">
        <v>6207.8154297000001</v>
      </c>
      <c r="F448">
        <v>6342.7700194999998</v>
      </c>
      <c r="G448">
        <v>6343.25</v>
      </c>
      <c r="H448">
        <v>6406.7797852000003</v>
      </c>
      <c r="I448">
        <v>6334.9702147999997</v>
      </c>
      <c r="J448">
        <v>6330.0722655999998</v>
      </c>
      <c r="L448" t="str">
        <f t="shared" si="54"/>
        <v>19SEP2023:15:00:00</v>
      </c>
      <c r="M448">
        <v>16</v>
      </c>
      <c r="N448">
        <f t="shared" si="55"/>
        <v>16.108886699999857</v>
      </c>
      <c r="O448" t="str">
        <f t="shared" si="50"/>
        <v/>
      </c>
      <c r="P448">
        <f t="shared" si="51"/>
        <v>16.108886699999857</v>
      </c>
      <c r="Q448" t="str">
        <f t="shared" si="52"/>
        <v/>
      </c>
      <c r="R448">
        <f t="shared" si="53"/>
        <v>1</v>
      </c>
      <c r="S448">
        <f t="shared" si="56"/>
        <v>0.25493337903086399</v>
      </c>
    </row>
    <row r="449" spans="1:19" x14ac:dyDescent="0.3">
      <c r="A449" t="s">
        <v>523</v>
      </c>
      <c r="B449">
        <v>6301.0786133000001</v>
      </c>
      <c r="C449">
        <v>6273.2797852000003</v>
      </c>
      <c r="D449">
        <v>6178.2475586</v>
      </c>
      <c r="E449">
        <v>6148.1748047000001</v>
      </c>
      <c r="F449">
        <v>6420.9599608999997</v>
      </c>
      <c r="G449">
        <v>6293.1201172000001</v>
      </c>
      <c r="H449">
        <v>6344.5600586</v>
      </c>
      <c r="I449">
        <v>6273.2797852000003</v>
      </c>
      <c r="J449">
        <v>6292.4096680000002</v>
      </c>
      <c r="L449" t="str">
        <f t="shared" si="54"/>
        <v>19SEP2023:16:00:00</v>
      </c>
      <c r="M449">
        <v>17</v>
      </c>
      <c r="N449">
        <f t="shared" si="55"/>
        <v>-27.79882809999981</v>
      </c>
      <c r="O449">
        <f t="shared" si="50"/>
        <v>-27.79882809999981</v>
      </c>
      <c r="P449" t="str">
        <f t="shared" si="51"/>
        <v/>
      </c>
      <c r="Q449">
        <f t="shared" si="52"/>
        <v>1</v>
      </c>
      <c r="R449" t="str">
        <f t="shared" si="53"/>
        <v/>
      </c>
      <c r="S449">
        <f t="shared" si="56"/>
        <v>0.44117570666906841</v>
      </c>
    </row>
    <row r="450" spans="1:19" x14ac:dyDescent="0.3">
      <c r="A450" t="s">
        <v>524</v>
      </c>
      <c r="B450">
        <v>6214.0541991999999</v>
      </c>
      <c r="C450">
        <v>6256.7597655999998</v>
      </c>
      <c r="D450">
        <v>6176.0966797000001</v>
      </c>
      <c r="E450">
        <v>6136.5356444999998</v>
      </c>
      <c r="F450">
        <v>6413.25</v>
      </c>
      <c r="G450">
        <v>6275.6499022999997</v>
      </c>
      <c r="H450">
        <v>6329.4399414</v>
      </c>
      <c r="I450">
        <v>6256.7597655999998</v>
      </c>
      <c r="J450">
        <v>6279.9692383000001</v>
      </c>
      <c r="L450" t="str">
        <f t="shared" si="54"/>
        <v>19SEP2023:17:00:00</v>
      </c>
      <c r="M450">
        <v>18</v>
      </c>
      <c r="N450">
        <f t="shared" si="55"/>
        <v>42.705566399999952</v>
      </c>
      <c r="O450" t="str">
        <f t="shared" si="50"/>
        <v/>
      </c>
      <c r="P450">
        <f t="shared" si="51"/>
        <v>42.705566399999952</v>
      </c>
      <c r="Q450" t="str">
        <f t="shared" si="52"/>
        <v/>
      </c>
      <c r="R450">
        <f t="shared" si="53"/>
        <v>1</v>
      </c>
      <c r="S450">
        <f t="shared" si="56"/>
        <v>0.68724161442778997</v>
      </c>
    </row>
    <row r="451" spans="1:19" x14ac:dyDescent="0.3">
      <c r="A451" t="s">
        <v>525</v>
      </c>
      <c r="B451">
        <v>6210.3759766000003</v>
      </c>
      <c r="C451">
        <v>6212.2797852000003</v>
      </c>
      <c r="D451">
        <v>6131.4067383000001</v>
      </c>
      <c r="E451">
        <v>6095.9125977000003</v>
      </c>
      <c r="F451">
        <v>6396.0097655999998</v>
      </c>
      <c r="G451">
        <v>6232.7797852000003</v>
      </c>
      <c r="H451">
        <v>6290.0200194999998</v>
      </c>
      <c r="I451">
        <v>6212.2797852000003</v>
      </c>
      <c r="J451">
        <v>6239.8505858999997</v>
      </c>
      <c r="L451" t="str">
        <f t="shared" si="54"/>
        <v>19SEP2023:18:00:00</v>
      </c>
      <c r="M451">
        <v>19</v>
      </c>
      <c r="N451">
        <f t="shared" si="55"/>
        <v>1.9038086000000476</v>
      </c>
      <c r="O451" t="str">
        <f t="shared" ref="O451:O514" si="57">IF(N451&lt;0,N451,"")</f>
        <v/>
      </c>
      <c r="P451">
        <f t="shared" ref="P451:P514" si="58">IF(N451&gt;0,N451,"")</f>
        <v>1.9038086000000476</v>
      </c>
      <c r="Q451" t="str">
        <f t="shared" ref="Q451:Q514" si="59">IF(O451&lt;0,1,"")</f>
        <v/>
      </c>
      <c r="R451">
        <f t="shared" ref="R451:R514" si="60">IF(AND(P451&gt;0,P451&lt;&gt;""),1,"")</f>
        <v>1</v>
      </c>
      <c r="S451">
        <f t="shared" si="56"/>
        <v>3.0655287331610593E-2</v>
      </c>
    </row>
    <row r="452" spans="1:19" x14ac:dyDescent="0.3">
      <c r="A452" t="s">
        <v>526</v>
      </c>
      <c r="B452">
        <v>6295.5644530999998</v>
      </c>
      <c r="C452">
        <v>6189.0800780999998</v>
      </c>
      <c r="D452">
        <v>6063.5283202999999</v>
      </c>
      <c r="E452">
        <v>5973.7880858999997</v>
      </c>
      <c r="F452">
        <v>6471.0698241999999</v>
      </c>
      <c r="G452">
        <v>6207.9902344000002</v>
      </c>
      <c r="H452">
        <v>6271.8999022999997</v>
      </c>
      <c r="I452">
        <v>6189.0800780999998</v>
      </c>
      <c r="J452">
        <v>6218.9057616999999</v>
      </c>
      <c r="L452" t="str">
        <f t="shared" ref="L452:L515" si="61">A452</f>
        <v>19SEP2023:19:00:00</v>
      </c>
      <c r="M452">
        <v>20</v>
      </c>
      <c r="N452">
        <f t="shared" si="55"/>
        <v>-106.484375</v>
      </c>
      <c r="O452">
        <f t="shared" si="57"/>
        <v>-106.484375</v>
      </c>
      <c r="P452" t="str">
        <f t="shared" si="58"/>
        <v/>
      </c>
      <c r="Q452">
        <f t="shared" si="59"/>
        <v>1</v>
      </c>
      <c r="R452" t="str">
        <f t="shared" si="60"/>
        <v/>
      </c>
      <c r="S452">
        <f t="shared" si="56"/>
        <v>1.691419026733433</v>
      </c>
    </row>
    <row r="453" spans="1:19" x14ac:dyDescent="0.3">
      <c r="A453" t="s">
        <v>527</v>
      </c>
      <c r="B453">
        <v>6471.6557616999999</v>
      </c>
      <c r="C453">
        <v>6162.4902344000002</v>
      </c>
      <c r="D453">
        <v>5902.3393555000002</v>
      </c>
      <c r="E453">
        <v>5760.2587891000003</v>
      </c>
      <c r="F453">
        <v>6306.7700194999998</v>
      </c>
      <c r="G453">
        <v>6170.9399414</v>
      </c>
      <c r="H453">
        <v>6244.4501952999999</v>
      </c>
      <c r="I453">
        <v>6162.4902344000002</v>
      </c>
      <c r="J453">
        <v>6150.3208008000001</v>
      </c>
      <c r="L453" t="str">
        <f t="shared" si="61"/>
        <v>19SEP2023:20:00:00</v>
      </c>
      <c r="M453">
        <v>21</v>
      </c>
      <c r="N453">
        <f t="shared" si="55"/>
        <v>-309.16552729999967</v>
      </c>
      <c r="O453">
        <f t="shared" si="57"/>
        <v>-309.16552729999967</v>
      </c>
      <c r="P453" t="str">
        <f t="shared" si="58"/>
        <v/>
      </c>
      <c r="Q453">
        <f t="shared" si="59"/>
        <v>1</v>
      </c>
      <c r="R453" t="str">
        <f t="shared" si="60"/>
        <v/>
      </c>
      <c r="S453">
        <f t="shared" si="56"/>
        <v>4.7772245416648502</v>
      </c>
    </row>
    <row r="454" spans="1:19" x14ac:dyDescent="0.3">
      <c r="A454" t="s">
        <v>528</v>
      </c>
      <c r="B454">
        <v>6396.0493164</v>
      </c>
      <c r="C454">
        <v>6121.1499022999997</v>
      </c>
      <c r="D454">
        <v>6042.4824219000002</v>
      </c>
      <c r="E454">
        <v>5902.5341797000001</v>
      </c>
      <c r="F454">
        <v>6160.4501952999999</v>
      </c>
      <c r="G454">
        <v>6138.9799805000002</v>
      </c>
      <c r="H454">
        <v>6128.2299805000002</v>
      </c>
      <c r="I454">
        <v>6121.1499022999997</v>
      </c>
      <c r="J454">
        <v>6113.2539063000004</v>
      </c>
      <c r="L454" t="str">
        <f t="shared" si="61"/>
        <v>19SEP2023:21:00:00</v>
      </c>
      <c r="M454">
        <v>22</v>
      </c>
      <c r="N454">
        <f t="shared" si="55"/>
        <v>-274.89941410000029</v>
      </c>
      <c r="O454">
        <f t="shared" si="57"/>
        <v>-274.89941410000029</v>
      </c>
      <c r="P454" t="str">
        <f t="shared" si="58"/>
        <v/>
      </c>
      <c r="Q454">
        <f t="shared" si="59"/>
        <v>1</v>
      </c>
      <c r="R454" t="str">
        <f t="shared" si="60"/>
        <v/>
      </c>
      <c r="S454">
        <f t="shared" si="56"/>
        <v>4.2979564493840821</v>
      </c>
    </row>
    <row r="455" spans="1:19" x14ac:dyDescent="0.3">
      <c r="A455" t="s">
        <v>529</v>
      </c>
      <c r="B455">
        <v>6508.8432616999999</v>
      </c>
      <c r="C455">
        <v>6143.4101563000004</v>
      </c>
      <c r="D455">
        <v>6184.5302733999997</v>
      </c>
      <c r="E455">
        <v>6052.0786133000001</v>
      </c>
      <c r="F455">
        <v>6185.9101563000004</v>
      </c>
      <c r="G455">
        <v>6181.8100586</v>
      </c>
      <c r="H455">
        <v>6204.0698241999999</v>
      </c>
      <c r="I455">
        <v>6143.4101563000004</v>
      </c>
      <c r="J455">
        <v>6177.9223633000001</v>
      </c>
      <c r="L455" t="str">
        <f t="shared" si="61"/>
        <v>19SEP2023:22:00:00</v>
      </c>
      <c r="M455">
        <v>23</v>
      </c>
      <c r="N455">
        <f t="shared" si="55"/>
        <v>-365.43310539999948</v>
      </c>
      <c r="O455">
        <f t="shared" si="57"/>
        <v>-365.43310539999948</v>
      </c>
      <c r="P455" t="str">
        <f t="shared" si="58"/>
        <v/>
      </c>
      <c r="Q455">
        <f t="shared" si="59"/>
        <v>1</v>
      </c>
      <c r="R455" t="str">
        <f t="shared" si="60"/>
        <v/>
      </c>
      <c r="S455">
        <f t="shared" si="56"/>
        <v>5.6144093613425641</v>
      </c>
    </row>
    <row r="456" spans="1:19" x14ac:dyDescent="0.3">
      <c r="A456" t="s">
        <v>530</v>
      </c>
      <c r="B456">
        <v>6448.6826172000001</v>
      </c>
      <c r="C456">
        <v>6077.0698241999999</v>
      </c>
      <c r="D456">
        <v>6221.9477539</v>
      </c>
      <c r="E456">
        <v>6169.9047852000003</v>
      </c>
      <c r="F456">
        <v>6242.5600586</v>
      </c>
      <c r="G456">
        <v>6111.4301758000001</v>
      </c>
      <c r="H456">
        <v>6116.6899414</v>
      </c>
      <c r="I456">
        <v>6077.0698241999999</v>
      </c>
      <c r="J456">
        <v>6137.9169922000001</v>
      </c>
      <c r="L456" t="str">
        <f t="shared" si="61"/>
        <v>19SEP2023:23:00:00</v>
      </c>
      <c r="M456">
        <v>24</v>
      </c>
      <c r="N456">
        <f t="shared" si="55"/>
        <v>-371.61279300000024</v>
      </c>
      <c r="O456">
        <f t="shared" si="57"/>
        <v>-371.61279300000024</v>
      </c>
      <c r="P456" t="str">
        <f t="shared" si="58"/>
        <v/>
      </c>
      <c r="Q456">
        <f t="shared" si="59"/>
        <v>1</v>
      </c>
      <c r="R456" t="str">
        <f t="shared" si="60"/>
        <v/>
      </c>
      <c r="S456">
        <f t="shared" si="56"/>
        <v>5.762615638872199</v>
      </c>
    </row>
    <row r="457" spans="1:19" x14ac:dyDescent="0.3">
      <c r="A457" t="s">
        <v>531</v>
      </c>
      <c r="B457">
        <v>6383.6015625</v>
      </c>
      <c r="C457">
        <v>6058.3198241999999</v>
      </c>
      <c r="D457">
        <v>6214.0444336</v>
      </c>
      <c r="E457">
        <v>6214.4482422000001</v>
      </c>
      <c r="F457">
        <v>6227.7402344000002</v>
      </c>
      <c r="G457">
        <v>6072.2099608999997</v>
      </c>
      <c r="H457">
        <v>6118.9501952999999</v>
      </c>
      <c r="I457">
        <v>6058.3198241999999</v>
      </c>
      <c r="J457">
        <v>6125.9853516000003</v>
      </c>
      <c r="L457" t="str">
        <f t="shared" si="61"/>
        <v>20SEP2023:00:00:00</v>
      </c>
      <c r="M457">
        <v>1</v>
      </c>
      <c r="N457">
        <f t="shared" si="55"/>
        <v>-325.28173830000014</v>
      </c>
      <c r="O457">
        <f t="shared" si="57"/>
        <v>-325.28173830000014</v>
      </c>
      <c r="P457" t="str">
        <f t="shared" si="58"/>
        <v/>
      </c>
      <c r="Q457">
        <f t="shared" si="59"/>
        <v>1</v>
      </c>
      <c r="R457" t="str">
        <f t="shared" si="60"/>
        <v/>
      </c>
      <c r="S457">
        <f t="shared" si="56"/>
        <v>5.0955833492310028</v>
      </c>
    </row>
    <row r="458" spans="1:19" x14ac:dyDescent="0.3">
      <c r="A458" t="s">
        <v>532</v>
      </c>
      <c r="B458">
        <v>6224.3144530999998</v>
      </c>
      <c r="C458">
        <v>6014.4902344000002</v>
      </c>
      <c r="D458">
        <v>6126.9672852000003</v>
      </c>
      <c r="E458">
        <v>6153.6538086</v>
      </c>
      <c r="F458">
        <v>6370.9902344000002</v>
      </c>
      <c r="G458">
        <v>5991.8500977000003</v>
      </c>
      <c r="H458">
        <v>6014.6699219000002</v>
      </c>
      <c r="I458">
        <v>6014.4902344000002</v>
      </c>
      <c r="J458">
        <v>6070.4257813000004</v>
      </c>
      <c r="L458" t="str">
        <f t="shared" si="61"/>
        <v>20SEP2023:01:00:00</v>
      </c>
      <c r="M458">
        <v>2</v>
      </c>
      <c r="N458">
        <f t="shared" si="55"/>
        <v>-209.82421869999962</v>
      </c>
      <c r="O458">
        <f t="shared" si="57"/>
        <v>-209.82421869999962</v>
      </c>
      <c r="P458" t="str">
        <f t="shared" si="58"/>
        <v/>
      </c>
      <c r="Q458">
        <f t="shared" si="59"/>
        <v>1</v>
      </c>
      <c r="R458" t="str">
        <f t="shared" si="60"/>
        <v/>
      </c>
      <c r="S458">
        <f t="shared" si="56"/>
        <v>3.3710414260239916</v>
      </c>
    </row>
    <row r="459" spans="1:19" x14ac:dyDescent="0.3">
      <c r="A459" t="s">
        <v>533</v>
      </c>
      <c r="B459">
        <v>6133.4882813000004</v>
      </c>
      <c r="C459">
        <v>5957.8100586</v>
      </c>
      <c r="D459">
        <v>6060.1386719000002</v>
      </c>
      <c r="E459">
        <v>6080.5830077999999</v>
      </c>
      <c r="F459">
        <v>6322.0498047000001</v>
      </c>
      <c r="G459">
        <v>5913.3901366999999</v>
      </c>
      <c r="H459">
        <v>5976.2402344000002</v>
      </c>
      <c r="I459">
        <v>5957.8100586</v>
      </c>
      <c r="J459">
        <v>6015.7871094000002</v>
      </c>
      <c r="L459" t="str">
        <f t="shared" si="61"/>
        <v>20SEP2023:02:00:00</v>
      </c>
      <c r="M459">
        <v>3</v>
      </c>
      <c r="N459">
        <f t="shared" si="55"/>
        <v>-175.67822270000033</v>
      </c>
      <c r="O459">
        <f t="shared" si="57"/>
        <v>-175.67822270000033</v>
      </c>
      <c r="P459" t="str">
        <f t="shared" si="58"/>
        <v/>
      </c>
      <c r="Q459">
        <f t="shared" si="59"/>
        <v>1</v>
      </c>
      <c r="R459" t="str">
        <f t="shared" si="60"/>
        <v/>
      </c>
      <c r="S459">
        <f t="shared" si="56"/>
        <v>2.8642464881789111</v>
      </c>
    </row>
    <row r="460" spans="1:19" x14ac:dyDescent="0.3">
      <c r="A460" t="s">
        <v>534</v>
      </c>
      <c r="B460">
        <v>6169.7182616999999</v>
      </c>
      <c r="C460">
        <v>5967.0898438000004</v>
      </c>
      <c r="D460">
        <v>6050.2519530999998</v>
      </c>
      <c r="E460">
        <v>6096.9194336</v>
      </c>
      <c r="F460">
        <v>6217.0200194999998</v>
      </c>
      <c r="G460">
        <v>5905.0800780999998</v>
      </c>
      <c r="H460">
        <v>6031.9501952999999</v>
      </c>
      <c r="I460">
        <v>5967.0898438000004</v>
      </c>
      <c r="J460">
        <v>6021.9726563000004</v>
      </c>
      <c r="L460" t="str">
        <f t="shared" si="61"/>
        <v>20SEP2023:03:00:00</v>
      </c>
      <c r="M460">
        <v>4</v>
      </c>
      <c r="N460">
        <f t="shared" si="55"/>
        <v>-202.62841789999948</v>
      </c>
      <c r="O460">
        <f t="shared" si="57"/>
        <v>-202.62841789999948</v>
      </c>
      <c r="P460" t="str">
        <f t="shared" si="58"/>
        <v/>
      </c>
      <c r="Q460">
        <f t="shared" si="59"/>
        <v>1</v>
      </c>
      <c r="R460" t="str">
        <f t="shared" si="60"/>
        <v/>
      </c>
      <c r="S460">
        <f t="shared" si="56"/>
        <v>3.2842410188786704</v>
      </c>
    </row>
    <row r="461" spans="1:19" x14ac:dyDescent="0.3">
      <c r="A461" t="s">
        <v>535</v>
      </c>
      <c r="B461">
        <v>6144.9438477000003</v>
      </c>
      <c r="C461">
        <v>5909.7299805000002</v>
      </c>
      <c r="D461">
        <v>6009.7309569999998</v>
      </c>
      <c r="E461">
        <v>6111.5400391000003</v>
      </c>
      <c r="F461">
        <v>6055.0097655999998</v>
      </c>
      <c r="G461">
        <v>5839.5200194999998</v>
      </c>
      <c r="H461">
        <v>5987.2597655999998</v>
      </c>
      <c r="I461">
        <v>5909.7299805000002</v>
      </c>
      <c r="J461">
        <v>5960.4960938000004</v>
      </c>
      <c r="L461" t="str">
        <f t="shared" si="61"/>
        <v>20SEP2023:04:00:00</v>
      </c>
      <c r="M461">
        <v>5</v>
      </c>
      <c r="N461">
        <f t="shared" si="55"/>
        <v>-235.2138672000001</v>
      </c>
      <c r="O461">
        <f t="shared" si="57"/>
        <v>-235.2138672000001</v>
      </c>
      <c r="P461" t="str">
        <f t="shared" si="58"/>
        <v/>
      </c>
      <c r="Q461">
        <f t="shared" si="59"/>
        <v>1</v>
      </c>
      <c r="R461" t="str">
        <f t="shared" si="60"/>
        <v/>
      </c>
      <c r="S461">
        <f t="shared" si="56"/>
        <v>3.8277626782226597</v>
      </c>
    </row>
    <row r="462" spans="1:19" x14ac:dyDescent="0.3">
      <c r="A462" t="s">
        <v>536</v>
      </c>
      <c r="B462">
        <v>6122.5161133000001</v>
      </c>
      <c r="C462">
        <v>5881.0200194999998</v>
      </c>
      <c r="D462">
        <v>5984.0571289</v>
      </c>
      <c r="E462">
        <v>6047.8710938000004</v>
      </c>
      <c r="F462">
        <v>5918.6801758000001</v>
      </c>
      <c r="G462">
        <v>5797.8300780999998</v>
      </c>
      <c r="H462">
        <v>5978.8100586</v>
      </c>
      <c r="I462">
        <v>5881.0200194999998</v>
      </c>
      <c r="J462">
        <v>5926.4116211</v>
      </c>
      <c r="L462" t="str">
        <f t="shared" si="61"/>
        <v>20SEP2023:05:00:00</v>
      </c>
      <c r="M462">
        <v>6</v>
      </c>
      <c r="N462">
        <f t="shared" si="55"/>
        <v>-241.49609380000038</v>
      </c>
      <c r="O462">
        <f t="shared" si="57"/>
        <v>-241.49609380000038</v>
      </c>
      <c r="P462" t="str">
        <f t="shared" si="58"/>
        <v/>
      </c>
      <c r="Q462">
        <f t="shared" si="59"/>
        <v>1</v>
      </c>
      <c r="R462" t="str">
        <f t="shared" si="60"/>
        <v/>
      </c>
      <c r="S462">
        <f t="shared" si="56"/>
        <v>3.9443929477849164</v>
      </c>
    </row>
    <row r="463" spans="1:19" x14ac:dyDescent="0.3">
      <c r="A463" t="s">
        <v>537</v>
      </c>
      <c r="B463">
        <v>6155.0625</v>
      </c>
      <c r="C463">
        <v>5805.8500977000003</v>
      </c>
      <c r="D463">
        <v>5986.9428711</v>
      </c>
      <c r="E463">
        <v>6020.1435547000001</v>
      </c>
      <c r="F463">
        <v>5827.9702147999997</v>
      </c>
      <c r="G463">
        <v>5733.6601563000004</v>
      </c>
      <c r="H463">
        <v>5880.7797852000003</v>
      </c>
      <c r="I463">
        <v>5805.8500977000003</v>
      </c>
      <c r="J463">
        <v>5859.5410155999998</v>
      </c>
      <c r="L463" t="str">
        <f t="shared" si="61"/>
        <v>20SEP2023:06:00:00</v>
      </c>
      <c r="M463">
        <v>7</v>
      </c>
      <c r="N463">
        <f t="shared" si="55"/>
        <v>-349.21240229999967</v>
      </c>
      <c r="O463">
        <f t="shared" si="57"/>
        <v>-349.21240229999967</v>
      </c>
      <c r="P463" t="str">
        <f t="shared" si="58"/>
        <v/>
      </c>
      <c r="Q463">
        <f t="shared" si="59"/>
        <v>1</v>
      </c>
      <c r="R463" t="str">
        <f t="shared" si="60"/>
        <v/>
      </c>
      <c r="S463">
        <f t="shared" si="56"/>
        <v>5.6735801188046375</v>
      </c>
    </row>
    <row r="464" spans="1:19" x14ac:dyDescent="0.3">
      <c r="A464" t="s">
        <v>538</v>
      </c>
      <c r="B464">
        <v>6213.2587891000003</v>
      </c>
      <c r="C464">
        <v>5862.5600586</v>
      </c>
      <c r="D464">
        <v>6064.5483397999997</v>
      </c>
      <c r="E464">
        <v>6091.0507813000004</v>
      </c>
      <c r="F464">
        <v>5955.8598633000001</v>
      </c>
      <c r="G464">
        <v>5795.1899414</v>
      </c>
      <c r="H464">
        <v>5918.5400391000003</v>
      </c>
      <c r="I464">
        <v>5862.5600586</v>
      </c>
      <c r="J464">
        <v>5922.3447266000003</v>
      </c>
      <c r="L464" t="str">
        <f t="shared" si="61"/>
        <v>20SEP2023:07:00:00</v>
      </c>
      <c r="M464">
        <v>8</v>
      </c>
      <c r="N464">
        <f t="shared" si="55"/>
        <v>-350.69873050000024</v>
      </c>
      <c r="O464">
        <f t="shared" si="57"/>
        <v>-350.69873050000024</v>
      </c>
      <c r="P464" t="str">
        <f t="shared" si="58"/>
        <v/>
      </c>
      <c r="Q464">
        <f t="shared" si="59"/>
        <v>1</v>
      </c>
      <c r="R464" t="str">
        <f t="shared" si="60"/>
        <v/>
      </c>
      <c r="S464">
        <f t="shared" si="56"/>
        <v>5.6443605908583034</v>
      </c>
    </row>
    <row r="465" spans="1:19" x14ac:dyDescent="0.3">
      <c r="A465" t="s">
        <v>539</v>
      </c>
      <c r="B465">
        <v>6234.4785155999998</v>
      </c>
      <c r="C465">
        <v>5898.1699219000002</v>
      </c>
      <c r="D465">
        <v>6093.5253905999998</v>
      </c>
      <c r="E465">
        <v>6081.3188477000003</v>
      </c>
      <c r="F465">
        <v>5945.6601563000004</v>
      </c>
      <c r="G465">
        <v>5832.2202147999997</v>
      </c>
      <c r="H465">
        <v>5934.6499022999997</v>
      </c>
      <c r="I465">
        <v>5898.1699219000002</v>
      </c>
      <c r="J465">
        <v>5946.3393555000002</v>
      </c>
      <c r="L465" t="str">
        <f t="shared" si="61"/>
        <v>20SEP2023:08:00:00</v>
      </c>
      <c r="M465">
        <v>9</v>
      </c>
      <c r="N465">
        <f t="shared" si="55"/>
        <v>-336.30859369999962</v>
      </c>
      <c r="O465">
        <f t="shared" si="57"/>
        <v>-336.30859369999962</v>
      </c>
      <c r="P465" t="str">
        <f t="shared" si="58"/>
        <v/>
      </c>
      <c r="Q465">
        <f t="shared" si="59"/>
        <v>1</v>
      </c>
      <c r="R465" t="str">
        <f t="shared" si="60"/>
        <v/>
      </c>
      <c r="S465">
        <f t="shared" si="56"/>
        <v>5.394333990541206</v>
      </c>
    </row>
    <row r="466" spans="1:19" x14ac:dyDescent="0.3">
      <c r="A466" t="s">
        <v>540</v>
      </c>
      <c r="B466">
        <v>6204.9194336</v>
      </c>
      <c r="C466">
        <v>5938.0200194999998</v>
      </c>
      <c r="D466">
        <v>6154.0722655999998</v>
      </c>
      <c r="E466">
        <v>6109.4121094000002</v>
      </c>
      <c r="F466">
        <v>6028.6601563000004</v>
      </c>
      <c r="G466">
        <v>5849.8598633000001</v>
      </c>
      <c r="H466">
        <v>5930.6699219000002</v>
      </c>
      <c r="I466">
        <v>5938.0200194999998</v>
      </c>
      <c r="J466">
        <v>5979.2739258000001</v>
      </c>
      <c r="L466" t="str">
        <f t="shared" si="61"/>
        <v>20SEP2023:09:00:00</v>
      </c>
      <c r="M466">
        <v>10</v>
      </c>
      <c r="N466">
        <f t="shared" si="55"/>
        <v>-266.89941410000029</v>
      </c>
      <c r="O466">
        <f t="shared" si="57"/>
        <v>-266.89941410000029</v>
      </c>
      <c r="P466" t="str">
        <f t="shared" si="58"/>
        <v/>
      </c>
      <c r="Q466">
        <f t="shared" si="59"/>
        <v>1</v>
      </c>
      <c r="R466" t="str">
        <f t="shared" si="60"/>
        <v/>
      </c>
      <c r="S466">
        <f t="shared" si="56"/>
        <v>4.3014162706887769</v>
      </c>
    </row>
    <row r="467" spans="1:19" x14ac:dyDescent="0.3">
      <c r="A467" t="s">
        <v>541</v>
      </c>
      <c r="B467">
        <v>6340.2231444999998</v>
      </c>
      <c r="C467">
        <v>6015.4501952999999</v>
      </c>
      <c r="D467">
        <v>6179.0439452999999</v>
      </c>
      <c r="E467">
        <v>6104.3354491999999</v>
      </c>
      <c r="F467">
        <v>6221.0698241999999</v>
      </c>
      <c r="G467">
        <v>5936.6298827999999</v>
      </c>
      <c r="H467">
        <v>5995.3598633000001</v>
      </c>
      <c r="I467">
        <v>6015.4501952999999</v>
      </c>
      <c r="J467">
        <v>6054.8222655999998</v>
      </c>
      <c r="L467" t="str">
        <f t="shared" si="61"/>
        <v>20SEP2023:10:00:00</v>
      </c>
      <c r="M467">
        <v>11</v>
      </c>
      <c r="N467">
        <f t="shared" si="55"/>
        <v>-324.77294919999986</v>
      </c>
      <c r="O467">
        <f t="shared" si="57"/>
        <v>-324.77294919999986</v>
      </c>
      <c r="P467" t="str">
        <f t="shared" si="58"/>
        <v/>
      </c>
      <c r="Q467">
        <f t="shared" si="59"/>
        <v>1</v>
      </c>
      <c r="R467" t="str">
        <f t="shared" si="60"/>
        <v/>
      </c>
      <c r="S467">
        <f t="shared" si="56"/>
        <v>5.1224214321499559</v>
      </c>
    </row>
    <row r="468" spans="1:19" x14ac:dyDescent="0.3">
      <c r="A468" t="s">
        <v>542</v>
      </c>
      <c r="B468">
        <v>6195.1230469000002</v>
      </c>
      <c r="C468">
        <v>6092.0297852000003</v>
      </c>
      <c r="D468">
        <v>6126.7153319999998</v>
      </c>
      <c r="E468">
        <v>6032.3208008000001</v>
      </c>
      <c r="F468">
        <v>6236.0698241999999</v>
      </c>
      <c r="G468">
        <v>6032.8999022999997</v>
      </c>
      <c r="H468">
        <v>6059.2597655999998</v>
      </c>
      <c r="I468">
        <v>6092.0297852000003</v>
      </c>
      <c r="J468">
        <v>6097.6269530999998</v>
      </c>
      <c r="L468" t="str">
        <f t="shared" si="61"/>
        <v>20SEP2023:11:00:00</v>
      </c>
      <c r="M468">
        <v>12</v>
      </c>
      <c r="N468">
        <f t="shared" si="55"/>
        <v>-103.09326169999986</v>
      </c>
      <c r="O468">
        <f t="shared" si="57"/>
        <v>-103.09326169999986</v>
      </c>
      <c r="P468" t="str">
        <f t="shared" si="58"/>
        <v/>
      </c>
      <c r="Q468">
        <f t="shared" si="59"/>
        <v>1</v>
      </c>
      <c r="R468" t="str">
        <f t="shared" si="60"/>
        <v/>
      </c>
      <c r="S468">
        <f t="shared" si="56"/>
        <v>1.6641035362741836</v>
      </c>
    </row>
    <row r="469" spans="1:19" x14ac:dyDescent="0.3">
      <c r="A469" t="s">
        <v>543</v>
      </c>
      <c r="B469">
        <v>6280.8720702999999</v>
      </c>
      <c r="C469">
        <v>6204.6499022999997</v>
      </c>
      <c r="D469">
        <v>6088.5976563000004</v>
      </c>
      <c r="E469">
        <v>6052.8266602000003</v>
      </c>
      <c r="F469">
        <v>6201.8300780999998</v>
      </c>
      <c r="G469">
        <v>6150.7797852000003</v>
      </c>
      <c r="H469">
        <v>6160.0097655999998</v>
      </c>
      <c r="I469">
        <v>6204.6499022999997</v>
      </c>
      <c r="J469">
        <v>6162.3784180000002</v>
      </c>
      <c r="L469" t="str">
        <f t="shared" si="61"/>
        <v>20SEP2023:12:00:00</v>
      </c>
      <c r="M469">
        <v>13</v>
      </c>
      <c r="N469">
        <f t="shared" si="55"/>
        <v>-76.222168000000238</v>
      </c>
      <c r="O469">
        <f t="shared" si="57"/>
        <v>-76.222168000000238</v>
      </c>
      <c r="P469" t="str">
        <f t="shared" si="58"/>
        <v/>
      </c>
      <c r="Q469">
        <f t="shared" si="59"/>
        <v>1</v>
      </c>
      <c r="R469" t="str">
        <f t="shared" si="60"/>
        <v/>
      </c>
      <c r="S469">
        <f t="shared" si="56"/>
        <v>1.2135602691293081</v>
      </c>
    </row>
    <row r="470" spans="1:19" x14ac:dyDescent="0.3">
      <c r="A470" t="s">
        <v>544</v>
      </c>
      <c r="B470">
        <v>6376.9487305000002</v>
      </c>
      <c r="C470">
        <v>6271</v>
      </c>
      <c r="D470">
        <v>6153.1137694999998</v>
      </c>
      <c r="E470">
        <v>6182.8662108999997</v>
      </c>
      <c r="F470">
        <v>6288.4301758000001</v>
      </c>
      <c r="G470">
        <v>6248.4101563000004</v>
      </c>
      <c r="H470">
        <v>6232</v>
      </c>
      <c r="I470">
        <v>6271</v>
      </c>
      <c r="J470">
        <v>6235.2070313000004</v>
      </c>
      <c r="L470" t="str">
        <f t="shared" si="61"/>
        <v>20SEP2023:13:00:00</v>
      </c>
      <c r="M470">
        <v>14</v>
      </c>
      <c r="N470">
        <f t="shared" si="55"/>
        <v>-105.94873050000024</v>
      </c>
      <c r="O470">
        <f t="shared" si="57"/>
        <v>-105.94873050000024</v>
      </c>
      <c r="P470" t="str">
        <f t="shared" si="58"/>
        <v/>
      </c>
      <c r="Q470">
        <f t="shared" si="59"/>
        <v>1</v>
      </c>
      <c r="R470" t="str">
        <f t="shared" si="60"/>
        <v/>
      </c>
      <c r="S470">
        <f t="shared" si="56"/>
        <v>1.6614329984066387</v>
      </c>
    </row>
    <row r="471" spans="1:19" x14ac:dyDescent="0.3">
      <c r="A471" t="s">
        <v>545</v>
      </c>
      <c r="B471">
        <v>6422.0893555000002</v>
      </c>
      <c r="C471">
        <v>6369.2900391000003</v>
      </c>
      <c r="D471">
        <v>6152.671875</v>
      </c>
      <c r="E471">
        <v>6185.4931641000003</v>
      </c>
      <c r="F471">
        <v>6350.4101563000004</v>
      </c>
      <c r="G471">
        <v>6351.9199219000002</v>
      </c>
      <c r="H471">
        <v>6297.6401366999999</v>
      </c>
      <c r="I471">
        <v>6369.2900391000003</v>
      </c>
      <c r="J471">
        <v>6300.8466797000001</v>
      </c>
      <c r="L471" t="str">
        <f t="shared" si="61"/>
        <v>20SEP2023:14:00:00</v>
      </c>
      <c r="M471">
        <v>15</v>
      </c>
      <c r="N471">
        <f t="shared" si="55"/>
        <v>-52.799316399999952</v>
      </c>
      <c r="O471">
        <f t="shared" si="57"/>
        <v>-52.799316399999952</v>
      </c>
      <c r="P471" t="str">
        <f t="shared" si="58"/>
        <v/>
      </c>
      <c r="Q471">
        <f t="shared" si="59"/>
        <v>1</v>
      </c>
      <c r="R471" t="str">
        <f t="shared" si="60"/>
        <v/>
      </c>
      <c r="S471">
        <f t="shared" si="56"/>
        <v>0.82215169358834295</v>
      </c>
    </row>
    <row r="472" spans="1:19" x14ac:dyDescent="0.3">
      <c r="A472" t="s">
        <v>546</v>
      </c>
      <c r="B472">
        <v>6456.8950194999998</v>
      </c>
      <c r="C472">
        <v>6363.9501952999999</v>
      </c>
      <c r="D472">
        <v>6175.5361327999999</v>
      </c>
      <c r="E472">
        <v>6180.0234375</v>
      </c>
      <c r="F472">
        <v>6379.5400391000003</v>
      </c>
      <c r="G472">
        <v>6343.1401366999999</v>
      </c>
      <c r="H472">
        <v>6288.8398438000004</v>
      </c>
      <c r="I472">
        <v>6363.9501952999999</v>
      </c>
      <c r="J472">
        <v>6303.2124022999997</v>
      </c>
      <c r="L472" t="str">
        <f t="shared" si="61"/>
        <v>20SEP2023:15:00:00</v>
      </c>
      <c r="M472">
        <v>16</v>
      </c>
      <c r="N472">
        <f t="shared" si="55"/>
        <v>-92.944824199999857</v>
      </c>
      <c r="O472">
        <f t="shared" si="57"/>
        <v>-92.944824199999857</v>
      </c>
      <c r="P472" t="str">
        <f t="shared" si="58"/>
        <v/>
      </c>
      <c r="Q472">
        <f t="shared" si="59"/>
        <v>1</v>
      </c>
      <c r="R472" t="str">
        <f t="shared" si="60"/>
        <v/>
      </c>
      <c r="S472">
        <f t="shared" si="56"/>
        <v>1.4394662437487979</v>
      </c>
    </row>
    <row r="473" spans="1:19" x14ac:dyDescent="0.3">
      <c r="A473" t="s">
        <v>547</v>
      </c>
      <c r="B473">
        <v>6421.9956055000002</v>
      </c>
      <c r="C473">
        <v>6299.7597655999998</v>
      </c>
      <c r="D473">
        <v>6173.7915039</v>
      </c>
      <c r="E473">
        <v>6226.6005858999997</v>
      </c>
      <c r="F473">
        <v>6440.5600586</v>
      </c>
      <c r="G473">
        <v>6293.3300780999998</v>
      </c>
      <c r="H473">
        <v>6218.4902344000002</v>
      </c>
      <c r="I473">
        <v>6299.7597655999998</v>
      </c>
      <c r="J473">
        <v>6263.6220702999999</v>
      </c>
      <c r="L473" t="str">
        <f t="shared" si="61"/>
        <v>20SEP2023:16:00:00</v>
      </c>
      <c r="M473">
        <v>17</v>
      </c>
      <c r="N473">
        <f t="shared" si="55"/>
        <v>-122.23583990000043</v>
      </c>
      <c r="O473">
        <f t="shared" si="57"/>
        <v>-122.23583990000043</v>
      </c>
      <c r="P473" t="str">
        <f t="shared" si="58"/>
        <v/>
      </c>
      <c r="Q473">
        <f t="shared" si="59"/>
        <v>1</v>
      </c>
      <c r="R473" t="str">
        <f t="shared" si="60"/>
        <v/>
      </c>
      <c r="S473">
        <f t="shared" si="56"/>
        <v>1.9033933906045308</v>
      </c>
    </row>
    <row r="474" spans="1:19" x14ac:dyDescent="0.3">
      <c r="A474" t="s">
        <v>548</v>
      </c>
      <c r="B474">
        <v>6358.4150391000003</v>
      </c>
      <c r="C474">
        <v>6280.8999022999997</v>
      </c>
      <c r="D474">
        <v>6169.0092772999997</v>
      </c>
      <c r="E474">
        <v>6231.1367188000004</v>
      </c>
      <c r="F474">
        <v>6406.2998047000001</v>
      </c>
      <c r="G474">
        <v>6271.5600586</v>
      </c>
      <c r="H474">
        <v>6211.7001952999999</v>
      </c>
      <c r="I474">
        <v>6280.8999022999997</v>
      </c>
      <c r="J474">
        <v>6249.3681641000003</v>
      </c>
      <c r="L474" t="str">
        <f t="shared" si="61"/>
        <v>20SEP2023:17:00:00</v>
      </c>
      <c r="M474">
        <v>18</v>
      </c>
      <c r="N474">
        <f t="shared" si="55"/>
        <v>-77.515136800000619</v>
      </c>
      <c r="O474">
        <f t="shared" si="57"/>
        <v>-77.515136800000619</v>
      </c>
      <c r="P474" t="str">
        <f t="shared" si="58"/>
        <v/>
      </c>
      <c r="Q474">
        <f t="shared" si="59"/>
        <v>1</v>
      </c>
      <c r="R474" t="str">
        <f t="shared" si="60"/>
        <v/>
      </c>
      <c r="S474">
        <f t="shared" si="56"/>
        <v>1.2190952670332837</v>
      </c>
    </row>
    <row r="475" spans="1:19" x14ac:dyDescent="0.3">
      <c r="A475" t="s">
        <v>549</v>
      </c>
      <c r="B475">
        <v>6141.8442383000001</v>
      </c>
      <c r="C475">
        <v>6227.3198241999999</v>
      </c>
      <c r="D475">
        <v>6144.9116211</v>
      </c>
      <c r="E475">
        <v>6240.5483397999997</v>
      </c>
      <c r="F475">
        <v>6384.5498047000001</v>
      </c>
      <c r="G475">
        <v>6224.5297852000003</v>
      </c>
      <c r="H475">
        <v>6172.75</v>
      </c>
      <c r="I475">
        <v>6227.3198241999999</v>
      </c>
      <c r="J475">
        <v>6209.9111327999999</v>
      </c>
      <c r="L475" t="str">
        <f t="shared" si="61"/>
        <v>20SEP2023:18:00:00</v>
      </c>
      <c r="M475">
        <v>19</v>
      </c>
      <c r="N475">
        <f t="shared" si="55"/>
        <v>85.475585899999714</v>
      </c>
      <c r="O475" t="str">
        <f t="shared" si="57"/>
        <v/>
      </c>
      <c r="P475">
        <f t="shared" si="58"/>
        <v>85.475585899999714</v>
      </c>
      <c r="Q475" t="str">
        <f t="shared" si="59"/>
        <v/>
      </c>
      <c r="R475">
        <f t="shared" si="60"/>
        <v>1</v>
      </c>
      <c r="S475">
        <f t="shared" si="56"/>
        <v>1.3916925044595154</v>
      </c>
    </row>
    <row r="476" spans="1:19" x14ac:dyDescent="0.3">
      <c r="A476" t="s">
        <v>550</v>
      </c>
      <c r="B476">
        <v>5860.5512694999998</v>
      </c>
      <c r="C476">
        <v>6196.8100586</v>
      </c>
      <c r="D476">
        <v>6029.5932616999999</v>
      </c>
      <c r="E476">
        <v>6072.2275391000003</v>
      </c>
      <c r="F476">
        <v>6454.0400391000003</v>
      </c>
      <c r="G476">
        <v>6216.6699219000002</v>
      </c>
      <c r="H476">
        <v>6162.0698241999999</v>
      </c>
      <c r="I476" s="5">
        <v>6196.8100586</v>
      </c>
      <c r="J476">
        <v>6180.6538086</v>
      </c>
      <c r="L476" t="str">
        <f t="shared" si="61"/>
        <v>20SEP2023:19:00:00</v>
      </c>
      <c r="M476">
        <v>20</v>
      </c>
      <c r="N476">
        <f t="shared" si="55"/>
        <v>336.25878910000029</v>
      </c>
      <c r="O476" t="str">
        <f t="shared" si="57"/>
        <v/>
      </c>
      <c r="P476">
        <f t="shared" si="58"/>
        <v>336.25878910000029</v>
      </c>
      <c r="Q476" t="str">
        <f t="shared" si="59"/>
        <v/>
      </c>
      <c r="R476">
        <f t="shared" si="60"/>
        <v>1</v>
      </c>
      <c r="S476">
        <f t="shared" si="56"/>
        <v>5.7376648311224248</v>
      </c>
    </row>
    <row r="477" spans="1:19" x14ac:dyDescent="0.3">
      <c r="A477" t="s">
        <v>551</v>
      </c>
      <c r="B477">
        <v>5694.9614258000001</v>
      </c>
      <c r="C477">
        <v>6151.0600586</v>
      </c>
      <c r="D477">
        <v>5917.0385741999999</v>
      </c>
      <c r="E477">
        <v>5974.265625</v>
      </c>
      <c r="F477">
        <v>6316.2998047000001</v>
      </c>
      <c r="G477">
        <v>6185.8901366999999</v>
      </c>
      <c r="H477">
        <v>6168.9399414</v>
      </c>
      <c r="I477" s="5">
        <v>6151.0600586</v>
      </c>
      <c r="J477">
        <v>6129.6269530999998</v>
      </c>
      <c r="L477" t="str">
        <f t="shared" si="61"/>
        <v>20SEP2023:20:00:00</v>
      </c>
      <c r="M477">
        <v>21</v>
      </c>
      <c r="N477">
        <f t="shared" si="55"/>
        <v>456.0986327999999</v>
      </c>
      <c r="O477" t="str">
        <f t="shared" si="57"/>
        <v/>
      </c>
      <c r="P477">
        <f t="shared" si="58"/>
        <v>456.0986327999999</v>
      </c>
      <c r="Q477" t="str">
        <f t="shared" si="59"/>
        <v/>
      </c>
      <c r="R477">
        <f t="shared" si="60"/>
        <v>1</v>
      </c>
      <c r="S477">
        <f t="shared" si="56"/>
        <v>8.0088098706643898</v>
      </c>
    </row>
    <row r="478" spans="1:19" x14ac:dyDescent="0.3">
      <c r="A478" t="s">
        <v>552</v>
      </c>
      <c r="B478">
        <v>6092.7763672000001</v>
      </c>
      <c r="C478">
        <v>6075.0600586</v>
      </c>
      <c r="D478">
        <v>6065.2290039</v>
      </c>
      <c r="E478">
        <v>6108.5556641000003</v>
      </c>
      <c r="F478">
        <v>6139.6401366999999</v>
      </c>
      <c r="G478">
        <v>6174.6098633000001</v>
      </c>
      <c r="H478">
        <v>6149.5800780999998</v>
      </c>
      <c r="I478">
        <v>6075.0600586</v>
      </c>
      <c r="J478">
        <v>6111.8627930000002</v>
      </c>
      <c r="L478" t="str">
        <f t="shared" si="61"/>
        <v>20SEP2023:21:00:00</v>
      </c>
      <c r="M478">
        <v>22</v>
      </c>
      <c r="N478">
        <f t="shared" si="55"/>
        <v>-17.716308600000048</v>
      </c>
      <c r="O478">
        <f t="shared" si="57"/>
        <v>-17.716308600000048</v>
      </c>
      <c r="P478" t="str">
        <f t="shared" si="58"/>
        <v/>
      </c>
      <c r="Q478">
        <f t="shared" si="59"/>
        <v>1</v>
      </c>
      <c r="R478" t="str">
        <f t="shared" si="60"/>
        <v/>
      </c>
      <c r="S478">
        <f t="shared" si="56"/>
        <v>0.29077562563061488</v>
      </c>
    </row>
    <row r="479" spans="1:19" x14ac:dyDescent="0.3">
      <c r="A479" t="s">
        <v>553</v>
      </c>
      <c r="B479">
        <v>6282.7548827999999</v>
      </c>
      <c r="C479">
        <v>6113.7700194999998</v>
      </c>
      <c r="D479">
        <v>6165.1914063000004</v>
      </c>
      <c r="E479">
        <v>6130.9975586</v>
      </c>
      <c r="F479">
        <v>6153.3999022999997</v>
      </c>
      <c r="G479">
        <v>6201.0698241999999</v>
      </c>
      <c r="H479">
        <v>6133.4599608999997</v>
      </c>
      <c r="I479">
        <v>6113.7700194999998</v>
      </c>
      <c r="J479">
        <v>6142.6542969000002</v>
      </c>
      <c r="L479" t="str">
        <f t="shared" si="61"/>
        <v>20SEP2023:22:00:00</v>
      </c>
      <c r="M479">
        <v>23</v>
      </c>
      <c r="N479">
        <f t="shared" si="55"/>
        <v>-168.98486330000014</v>
      </c>
      <c r="O479">
        <f t="shared" si="57"/>
        <v>-168.98486330000014</v>
      </c>
      <c r="P479" t="str">
        <f t="shared" si="58"/>
        <v/>
      </c>
      <c r="Q479">
        <f t="shared" si="59"/>
        <v>1</v>
      </c>
      <c r="R479" t="str">
        <f t="shared" si="60"/>
        <v/>
      </c>
      <c r="S479">
        <f t="shared" si="56"/>
        <v>2.6896618832388639</v>
      </c>
    </row>
    <row r="480" spans="1:19" x14ac:dyDescent="0.3">
      <c r="A480" t="s">
        <v>554</v>
      </c>
      <c r="B480">
        <v>6358.0776366999999</v>
      </c>
      <c r="C480">
        <v>6045.0698241999999</v>
      </c>
      <c r="D480">
        <v>6201.9321289</v>
      </c>
      <c r="E480">
        <v>6152.9960938000004</v>
      </c>
      <c r="F480">
        <v>6221.0698241999999</v>
      </c>
      <c r="G480">
        <v>6150.0898438000004</v>
      </c>
      <c r="H480">
        <v>6116.6201172000001</v>
      </c>
      <c r="I480">
        <v>6045.0698241999999</v>
      </c>
      <c r="J480">
        <v>6126.0092772999997</v>
      </c>
      <c r="L480" t="str">
        <f t="shared" si="61"/>
        <v>20SEP2023:23:00:00</v>
      </c>
      <c r="M480">
        <v>24</v>
      </c>
      <c r="N480">
        <f t="shared" si="55"/>
        <v>-313.0078125</v>
      </c>
      <c r="O480">
        <f t="shared" si="57"/>
        <v>-313.0078125</v>
      </c>
      <c r="P480" t="str">
        <f t="shared" si="58"/>
        <v/>
      </c>
      <c r="Q480">
        <f t="shared" si="59"/>
        <v>1</v>
      </c>
      <c r="R480" t="str">
        <f t="shared" si="60"/>
        <v/>
      </c>
      <c r="S480">
        <f t="shared" si="56"/>
        <v>4.9229945021945154</v>
      </c>
    </row>
    <row r="481" spans="1:19" x14ac:dyDescent="0.3">
      <c r="A481" t="s">
        <v>555</v>
      </c>
      <c r="B481">
        <v>6268.8154297000001</v>
      </c>
      <c r="C481">
        <v>6091.6098633000001</v>
      </c>
      <c r="D481">
        <v>6193.1997069999998</v>
      </c>
      <c r="E481">
        <v>6152.8764647999997</v>
      </c>
      <c r="F481">
        <v>6245.0898438000004</v>
      </c>
      <c r="G481">
        <v>6135.7099608999997</v>
      </c>
      <c r="H481">
        <v>6100.8901366999999</v>
      </c>
      <c r="I481">
        <v>6091.6098633000001</v>
      </c>
      <c r="J481">
        <v>6134.4702147999997</v>
      </c>
      <c r="L481" t="str">
        <f t="shared" si="61"/>
        <v>21SEP2023:00:00:00</v>
      </c>
      <c r="M481">
        <v>1</v>
      </c>
      <c r="N481">
        <f t="shared" si="55"/>
        <v>-177.20556639999995</v>
      </c>
      <c r="O481">
        <f t="shared" si="57"/>
        <v>-177.20556639999995</v>
      </c>
      <c r="P481" t="str">
        <f t="shared" si="58"/>
        <v/>
      </c>
      <c r="Q481">
        <f t="shared" si="59"/>
        <v>1</v>
      </c>
      <c r="R481" t="str">
        <f t="shared" si="60"/>
        <v/>
      </c>
      <c r="S481">
        <f t="shared" si="56"/>
        <v>2.826779132153844</v>
      </c>
    </row>
    <row r="482" spans="1:19" x14ac:dyDescent="0.3">
      <c r="A482" t="s">
        <v>556</v>
      </c>
      <c r="B482">
        <v>6357.6894530999998</v>
      </c>
      <c r="C482">
        <v>6175.9599608999997</v>
      </c>
      <c r="D482">
        <v>6138.2509766000003</v>
      </c>
      <c r="E482">
        <v>6135.2172852000003</v>
      </c>
      <c r="F482">
        <v>6474.7099608999997</v>
      </c>
      <c r="G482">
        <v>6143.9501952999999</v>
      </c>
      <c r="H482">
        <v>6175.9599608999997</v>
      </c>
      <c r="I482">
        <v>6115.0898438000004</v>
      </c>
      <c r="J482">
        <v>6176.8315430000002</v>
      </c>
      <c r="L482" t="str">
        <f t="shared" si="61"/>
        <v>21SEP2023:01:00:00</v>
      </c>
      <c r="M482">
        <v>2</v>
      </c>
      <c r="N482">
        <f t="shared" si="55"/>
        <v>-181.7294922000001</v>
      </c>
      <c r="O482">
        <f t="shared" si="57"/>
        <v>-181.7294922000001</v>
      </c>
      <c r="P482" t="str">
        <f t="shared" si="58"/>
        <v/>
      </c>
      <c r="Q482">
        <f t="shared" si="59"/>
        <v>1</v>
      </c>
      <c r="R482" t="str">
        <f t="shared" si="60"/>
        <v/>
      </c>
      <c r="S482">
        <f t="shared" si="56"/>
        <v>2.8584203984890935</v>
      </c>
    </row>
    <row r="483" spans="1:19" x14ac:dyDescent="0.3">
      <c r="A483" t="s">
        <v>557</v>
      </c>
      <c r="B483">
        <v>6183.8559569999998</v>
      </c>
      <c r="C483">
        <v>6065.0200194999998</v>
      </c>
      <c r="D483">
        <v>6085.1166991999999</v>
      </c>
      <c r="E483">
        <v>6080.9418944999998</v>
      </c>
      <c r="F483">
        <v>6420.7998047000001</v>
      </c>
      <c r="G483">
        <v>6065.8901366999999</v>
      </c>
      <c r="H483">
        <v>6065.0200194999998</v>
      </c>
      <c r="I483">
        <v>6049.6801758000001</v>
      </c>
      <c r="J483">
        <v>6100.1025391000003</v>
      </c>
      <c r="L483" t="str">
        <f t="shared" si="61"/>
        <v>21SEP2023:02:00:00</v>
      </c>
      <c r="M483">
        <v>3</v>
      </c>
      <c r="N483">
        <f t="shared" si="55"/>
        <v>-118.8359375</v>
      </c>
      <c r="O483">
        <f t="shared" si="57"/>
        <v>-118.8359375</v>
      </c>
      <c r="P483" t="str">
        <f t="shared" si="58"/>
        <v/>
      </c>
      <c r="Q483">
        <f t="shared" si="59"/>
        <v>1</v>
      </c>
      <c r="R483" t="str">
        <f t="shared" si="60"/>
        <v/>
      </c>
      <c r="S483">
        <f t="shared" si="56"/>
        <v>1.9217125742633141</v>
      </c>
    </row>
    <row r="484" spans="1:19" x14ac:dyDescent="0.3">
      <c r="A484" t="s">
        <v>558</v>
      </c>
      <c r="B484">
        <v>6274.0263672000001</v>
      </c>
      <c r="C484">
        <v>6079.1401366999999</v>
      </c>
      <c r="D484">
        <v>6061.7250977000003</v>
      </c>
      <c r="E484">
        <v>6071.6943358999997</v>
      </c>
      <c r="F484">
        <v>6359.1401366999999</v>
      </c>
      <c r="G484">
        <v>6075.3500977000003</v>
      </c>
      <c r="H484">
        <v>6079.1401366999999</v>
      </c>
      <c r="I484">
        <v>6094.8500977000003</v>
      </c>
      <c r="J484">
        <v>6107.9912108999997</v>
      </c>
      <c r="L484" t="str">
        <f t="shared" si="61"/>
        <v>21SEP2023:03:00:00</v>
      </c>
      <c r="M484">
        <v>4</v>
      </c>
      <c r="N484">
        <f t="shared" si="55"/>
        <v>-194.88623050000024</v>
      </c>
      <c r="O484">
        <f t="shared" si="57"/>
        <v>-194.88623050000024</v>
      </c>
      <c r="P484" t="str">
        <f t="shared" si="58"/>
        <v/>
      </c>
      <c r="Q484">
        <f t="shared" si="59"/>
        <v>1</v>
      </c>
      <c r="R484" t="str">
        <f t="shared" si="60"/>
        <v/>
      </c>
      <c r="S484">
        <f t="shared" si="56"/>
        <v>3.106238627221054</v>
      </c>
    </row>
    <row r="485" spans="1:19" x14ac:dyDescent="0.3">
      <c r="A485" t="s">
        <v>559</v>
      </c>
      <c r="B485">
        <v>6194.6918944999998</v>
      </c>
      <c r="C485">
        <v>6060.2099608999997</v>
      </c>
      <c r="D485">
        <v>6043.8222655999998</v>
      </c>
      <c r="E485">
        <v>6113.9350586</v>
      </c>
      <c r="F485">
        <v>6238.7797852000003</v>
      </c>
      <c r="G485">
        <v>6051.4599608999997</v>
      </c>
      <c r="H485">
        <v>6060.2099608999997</v>
      </c>
      <c r="I485">
        <v>6067.8999022999997</v>
      </c>
      <c r="J485">
        <v>6076.2216797000001</v>
      </c>
      <c r="L485" t="str">
        <f t="shared" si="61"/>
        <v>21SEP2023:04:00:00</v>
      </c>
      <c r="M485">
        <v>5</v>
      </c>
      <c r="N485">
        <f t="shared" si="55"/>
        <v>-134.48193360000005</v>
      </c>
      <c r="O485">
        <f t="shared" si="57"/>
        <v>-134.48193360000005</v>
      </c>
      <c r="P485" t="str">
        <f t="shared" si="58"/>
        <v/>
      </c>
      <c r="Q485">
        <f t="shared" si="59"/>
        <v>1</v>
      </c>
      <c r="R485" t="str">
        <f t="shared" si="60"/>
        <v/>
      </c>
      <c r="S485">
        <f t="shared" si="56"/>
        <v>2.1709220715141742</v>
      </c>
    </row>
    <row r="486" spans="1:19" x14ac:dyDescent="0.3">
      <c r="A486" t="s">
        <v>560</v>
      </c>
      <c r="B486">
        <v>6143.8974608999997</v>
      </c>
      <c r="C486">
        <v>6032.7900391000003</v>
      </c>
      <c r="D486">
        <v>6013.4887694999998</v>
      </c>
      <c r="E486">
        <v>6091.9750977000003</v>
      </c>
      <c r="F486">
        <v>6159.7797852000003</v>
      </c>
      <c r="G486">
        <v>6066.8798827999999</v>
      </c>
      <c r="H486">
        <v>6032.7900391000003</v>
      </c>
      <c r="I486">
        <v>6069.2597655999998</v>
      </c>
      <c r="J486">
        <v>6055.9785155999998</v>
      </c>
      <c r="L486" t="str">
        <f t="shared" si="61"/>
        <v>21SEP2023:05:00:00</v>
      </c>
      <c r="M486">
        <v>6</v>
      </c>
      <c r="N486">
        <f t="shared" ref="N486:N549" si="62">C486-B486</f>
        <v>-111.10742179999943</v>
      </c>
      <c r="O486">
        <f t="shared" si="57"/>
        <v>-111.10742179999943</v>
      </c>
      <c r="P486" t="str">
        <f t="shared" si="58"/>
        <v/>
      </c>
      <c r="Q486">
        <f t="shared" si="59"/>
        <v>1</v>
      </c>
      <c r="R486" t="str">
        <f t="shared" si="60"/>
        <v/>
      </c>
      <c r="S486">
        <f t="shared" ref="S486:S549" si="63">ABS((B486-C486)/B486)*100</f>
        <v>1.8084192079553956</v>
      </c>
    </row>
    <row r="487" spans="1:19" x14ac:dyDescent="0.3">
      <c r="A487" t="s">
        <v>561</v>
      </c>
      <c r="B487">
        <v>6159.6616211</v>
      </c>
      <c r="C487">
        <v>5898.3500977000003</v>
      </c>
      <c r="D487">
        <v>6018.4648438000004</v>
      </c>
      <c r="E487">
        <v>6068.8891602000003</v>
      </c>
      <c r="F487">
        <v>6035.1801758000001</v>
      </c>
      <c r="G487">
        <v>5974.5800780999998</v>
      </c>
      <c r="H487">
        <v>5898.3500977000003</v>
      </c>
      <c r="I487">
        <v>5973.1699219000002</v>
      </c>
      <c r="J487">
        <v>5966.125</v>
      </c>
      <c r="L487" t="str">
        <f t="shared" si="61"/>
        <v>21SEP2023:06:00:00</v>
      </c>
      <c r="M487">
        <v>7</v>
      </c>
      <c r="N487">
        <f t="shared" si="62"/>
        <v>-261.31152339999971</v>
      </c>
      <c r="O487">
        <f t="shared" si="57"/>
        <v>-261.31152339999971</v>
      </c>
      <c r="P487" t="str">
        <f t="shared" si="58"/>
        <v/>
      </c>
      <c r="Q487">
        <f t="shared" si="59"/>
        <v>1</v>
      </c>
      <c r="R487" t="str">
        <f t="shared" si="60"/>
        <v/>
      </c>
      <c r="S487">
        <f t="shared" si="63"/>
        <v>4.2423032217366252</v>
      </c>
    </row>
    <row r="488" spans="1:19" x14ac:dyDescent="0.3">
      <c r="A488" t="s">
        <v>562</v>
      </c>
      <c r="B488">
        <v>6081.8125</v>
      </c>
      <c r="C488">
        <v>5964.9101563000004</v>
      </c>
      <c r="D488">
        <v>6153.6342772999997</v>
      </c>
      <c r="E488">
        <v>6207.4785155999998</v>
      </c>
      <c r="F488">
        <v>6123.8798827999999</v>
      </c>
      <c r="G488">
        <v>6003.7402344000002</v>
      </c>
      <c r="H488">
        <v>5964.9101563000004</v>
      </c>
      <c r="I488">
        <v>6011.25</v>
      </c>
      <c r="J488">
        <v>6036.3369141000003</v>
      </c>
      <c r="L488" t="str">
        <f t="shared" si="61"/>
        <v>21SEP2023:07:00:00</v>
      </c>
      <c r="M488">
        <v>8</v>
      </c>
      <c r="N488">
        <f t="shared" si="62"/>
        <v>-116.90234369999962</v>
      </c>
      <c r="O488">
        <f t="shared" si="57"/>
        <v>-116.90234369999962</v>
      </c>
      <c r="P488" t="str">
        <f t="shared" si="58"/>
        <v/>
      </c>
      <c r="Q488">
        <f t="shared" si="59"/>
        <v>1</v>
      </c>
      <c r="R488" t="str">
        <f t="shared" si="60"/>
        <v/>
      </c>
      <c r="S488">
        <f t="shared" si="63"/>
        <v>1.9221629029175038</v>
      </c>
    </row>
    <row r="489" spans="1:19" x14ac:dyDescent="0.3">
      <c r="A489" t="s">
        <v>563</v>
      </c>
      <c r="B489">
        <v>5883.9521483999997</v>
      </c>
      <c r="C489">
        <v>6012.4902344000002</v>
      </c>
      <c r="D489">
        <v>6196.2177733999997</v>
      </c>
      <c r="E489">
        <v>6222.1308594000002</v>
      </c>
      <c r="F489">
        <v>6124.9101563000004</v>
      </c>
      <c r="G489">
        <v>6045.6098633000001</v>
      </c>
      <c r="H489">
        <v>6012.4902344000002</v>
      </c>
      <c r="I489">
        <v>6039.5297852000003</v>
      </c>
      <c r="J489">
        <v>6071.9018555000002</v>
      </c>
      <c r="L489" t="str">
        <f t="shared" si="61"/>
        <v>21SEP2023:08:00:00</v>
      </c>
      <c r="M489">
        <v>9</v>
      </c>
      <c r="N489">
        <f t="shared" si="62"/>
        <v>128.53808600000048</v>
      </c>
      <c r="O489" t="str">
        <f t="shared" si="57"/>
        <v/>
      </c>
      <c r="P489">
        <f t="shared" si="58"/>
        <v>128.53808600000048</v>
      </c>
      <c r="Q489" t="str">
        <f t="shared" si="59"/>
        <v/>
      </c>
      <c r="R489">
        <f t="shared" si="60"/>
        <v>1</v>
      </c>
      <c r="S489">
        <f t="shared" si="63"/>
        <v>2.184553557848925</v>
      </c>
    </row>
    <row r="490" spans="1:19" x14ac:dyDescent="0.3">
      <c r="A490" t="s">
        <v>564</v>
      </c>
      <c r="B490">
        <v>5873.5200194999998</v>
      </c>
      <c r="C490">
        <v>6037.9399414</v>
      </c>
      <c r="D490">
        <v>6229.5058594000002</v>
      </c>
      <c r="E490">
        <v>6206.7880858999997</v>
      </c>
      <c r="F490">
        <v>6211.7202147999997</v>
      </c>
      <c r="G490">
        <v>6068.1699219000002</v>
      </c>
      <c r="H490">
        <v>6037.9399414</v>
      </c>
      <c r="I490">
        <v>6057.9799805000002</v>
      </c>
      <c r="J490">
        <v>6102.6665039</v>
      </c>
      <c r="L490" t="str">
        <f t="shared" si="61"/>
        <v>21SEP2023:09:00:00</v>
      </c>
      <c r="M490">
        <v>10</v>
      </c>
      <c r="N490">
        <f t="shared" si="62"/>
        <v>164.41992190000019</v>
      </c>
      <c r="O490" t="str">
        <f t="shared" si="57"/>
        <v/>
      </c>
      <c r="P490">
        <f t="shared" si="58"/>
        <v>164.41992190000019</v>
      </c>
      <c r="Q490" t="str">
        <f t="shared" si="59"/>
        <v/>
      </c>
      <c r="R490">
        <f t="shared" si="60"/>
        <v>1</v>
      </c>
      <c r="S490">
        <f t="shared" si="63"/>
        <v>2.7993421552004332</v>
      </c>
    </row>
    <row r="491" spans="1:19" x14ac:dyDescent="0.3">
      <c r="A491" t="s">
        <v>565</v>
      </c>
      <c r="B491">
        <v>6201.4624022999997</v>
      </c>
      <c r="C491">
        <v>6065.3999022999997</v>
      </c>
      <c r="D491">
        <v>6214.2509766000003</v>
      </c>
      <c r="E491">
        <v>6182.0854491999999</v>
      </c>
      <c r="F491">
        <v>6286.3500977000003</v>
      </c>
      <c r="G491">
        <v>6074.3598633000001</v>
      </c>
      <c r="H491">
        <v>6065.3999022999997</v>
      </c>
      <c r="I491">
        <v>6071.7099608999997</v>
      </c>
      <c r="J491">
        <v>6120.0541991999999</v>
      </c>
      <c r="L491" t="str">
        <f t="shared" si="61"/>
        <v>21SEP2023:10:00:00</v>
      </c>
      <c r="M491">
        <v>11</v>
      </c>
      <c r="N491">
        <f t="shared" si="62"/>
        <v>-136.0625</v>
      </c>
      <c r="O491">
        <f t="shared" si="57"/>
        <v>-136.0625</v>
      </c>
      <c r="P491" t="str">
        <f t="shared" si="58"/>
        <v/>
      </c>
      <c r="Q491">
        <f t="shared" si="59"/>
        <v>1</v>
      </c>
      <c r="R491" t="str">
        <f t="shared" si="60"/>
        <v/>
      </c>
      <c r="S491">
        <f t="shared" si="63"/>
        <v>2.1940389407107768</v>
      </c>
    </row>
    <row r="492" spans="1:19" x14ac:dyDescent="0.3">
      <c r="A492" t="s">
        <v>566</v>
      </c>
      <c r="B492">
        <v>6238.1743164</v>
      </c>
      <c r="C492">
        <v>6130.3798827999999</v>
      </c>
      <c r="D492">
        <v>6131.7182616999999</v>
      </c>
      <c r="E492">
        <v>6124.9233397999997</v>
      </c>
      <c r="F492">
        <v>6214.4101563000004</v>
      </c>
      <c r="G492">
        <v>6100.0200194999998</v>
      </c>
      <c r="H492">
        <v>6130.3798827999999</v>
      </c>
      <c r="I492">
        <v>6087.5</v>
      </c>
      <c r="J492">
        <v>6123.1503905999998</v>
      </c>
      <c r="L492" t="str">
        <f t="shared" si="61"/>
        <v>21SEP2023:11:00:00</v>
      </c>
      <c r="M492">
        <v>12</v>
      </c>
      <c r="N492">
        <f t="shared" si="62"/>
        <v>-107.79443360000005</v>
      </c>
      <c r="O492">
        <f t="shared" si="57"/>
        <v>-107.79443360000005</v>
      </c>
      <c r="P492" t="str">
        <f t="shared" si="58"/>
        <v/>
      </c>
      <c r="Q492">
        <f t="shared" si="59"/>
        <v>1</v>
      </c>
      <c r="R492" t="str">
        <f t="shared" si="60"/>
        <v/>
      </c>
      <c r="S492">
        <f t="shared" si="63"/>
        <v>1.7279804656405842</v>
      </c>
    </row>
    <row r="493" spans="1:19" x14ac:dyDescent="0.3">
      <c r="A493" t="s">
        <v>567</v>
      </c>
      <c r="B493">
        <v>6145.0097655999998</v>
      </c>
      <c r="C493">
        <v>6290.8100586</v>
      </c>
      <c r="D493">
        <v>6024.6767577999999</v>
      </c>
      <c r="E493">
        <v>6005.1108397999997</v>
      </c>
      <c r="F493">
        <v>6153.7402344000002</v>
      </c>
      <c r="G493">
        <v>6201.8901366999999</v>
      </c>
      <c r="H493">
        <v>6290.8100586</v>
      </c>
      <c r="I493">
        <v>6205.7099608999997</v>
      </c>
      <c r="J493">
        <v>6189.4545897999997</v>
      </c>
      <c r="L493" t="str">
        <f t="shared" si="61"/>
        <v>21SEP2023:12:00:00</v>
      </c>
      <c r="M493">
        <v>13</v>
      </c>
      <c r="N493">
        <f t="shared" si="62"/>
        <v>145.80029300000024</v>
      </c>
      <c r="O493" t="str">
        <f t="shared" si="57"/>
        <v/>
      </c>
      <c r="P493">
        <f t="shared" si="58"/>
        <v>145.80029300000024</v>
      </c>
      <c r="Q493" t="str">
        <f t="shared" si="59"/>
        <v/>
      </c>
      <c r="R493">
        <f t="shared" si="60"/>
        <v>1</v>
      </c>
      <c r="S493">
        <f t="shared" si="63"/>
        <v>2.3726616972392112</v>
      </c>
    </row>
    <row r="494" spans="1:19" x14ac:dyDescent="0.3">
      <c r="A494" t="s">
        <v>568</v>
      </c>
      <c r="B494">
        <v>6236.6040039</v>
      </c>
      <c r="C494">
        <v>6357.0400391000003</v>
      </c>
      <c r="D494">
        <v>6102.1035155999998</v>
      </c>
      <c r="E494">
        <v>6111.0029297000001</v>
      </c>
      <c r="F494">
        <v>6186.5698241999999</v>
      </c>
      <c r="G494">
        <v>6249.8500977000003</v>
      </c>
      <c r="H494">
        <v>6357.0400391000003</v>
      </c>
      <c r="I494">
        <v>6232.4799805000002</v>
      </c>
      <c r="J494">
        <v>6240.9189452999999</v>
      </c>
      <c r="L494" t="str">
        <f t="shared" si="61"/>
        <v>21SEP2023:13:00:00</v>
      </c>
      <c r="M494">
        <v>14</v>
      </c>
      <c r="N494">
        <f t="shared" si="62"/>
        <v>120.43603520000033</v>
      </c>
      <c r="O494" t="str">
        <f t="shared" si="57"/>
        <v/>
      </c>
      <c r="P494">
        <f t="shared" si="58"/>
        <v>120.43603520000033</v>
      </c>
      <c r="Q494" t="str">
        <f t="shared" si="59"/>
        <v/>
      </c>
      <c r="R494">
        <f t="shared" si="60"/>
        <v>1</v>
      </c>
      <c r="S494">
        <f t="shared" si="63"/>
        <v>1.9311156380088721</v>
      </c>
    </row>
    <row r="495" spans="1:19" x14ac:dyDescent="0.3">
      <c r="A495" t="s">
        <v>569</v>
      </c>
      <c r="B495">
        <v>5583.4384766000003</v>
      </c>
      <c r="C495">
        <v>6379.2299805000002</v>
      </c>
      <c r="D495">
        <v>6137.4409180000002</v>
      </c>
      <c r="E495">
        <v>6154.6875</v>
      </c>
      <c r="F495">
        <v>6179.0400391000003</v>
      </c>
      <c r="G495">
        <v>6290.6899414</v>
      </c>
      <c r="H495">
        <v>6379.2299805000002</v>
      </c>
      <c r="I495">
        <v>6265.8598633000001</v>
      </c>
      <c r="J495">
        <v>6267.9882813000004</v>
      </c>
      <c r="L495" t="str">
        <f t="shared" si="61"/>
        <v>21SEP2023:14:00:00</v>
      </c>
      <c r="M495">
        <v>15</v>
      </c>
      <c r="N495">
        <f t="shared" si="62"/>
        <v>795.79150389999995</v>
      </c>
      <c r="O495" t="str">
        <f t="shared" si="57"/>
        <v/>
      </c>
      <c r="P495">
        <f t="shared" si="58"/>
        <v>795.79150389999995</v>
      </c>
      <c r="Q495" t="str">
        <f t="shared" si="59"/>
        <v/>
      </c>
      <c r="R495">
        <f t="shared" si="60"/>
        <v>1</v>
      </c>
      <c r="S495">
        <f t="shared" si="63"/>
        <v>14.252713757573133</v>
      </c>
    </row>
    <row r="496" spans="1:19" x14ac:dyDescent="0.3">
      <c r="A496" t="s">
        <v>570</v>
      </c>
      <c r="B496">
        <v>6012.7646483999997</v>
      </c>
      <c r="C496">
        <v>6361.8901366999999</v>
      </c>
      <c r="D496">
        <v>6241.6030272999997</v>
      </c>
      <c r="E496">
        <v>6278.6264647999997</v>
      </c>
      <c r="F496">
        <v>6195.75</v>
      </c>
      <c r="G496">
        <v>6264.8999022999997</v>
      </c>
      <c r="H496">
        <v>6361.8901366999999</v>
      </c>
      <c r="I496">
        <v>6230.6201172000001</v>
      </c>
      <c r="J496">
        <v>6272.1391602000003</v>
      </c>
      <c r="L496" t="str">
        <f t="shared" si="61"/>
        <v>21SEP2023:15:00:00</v>
      </c>
      <c r="M496">
        <v>16</v>
      </c>
      <c r="N496">
        <f t="shared" si="62"/>
        <v>349.12548830000014</v>
      </c>
      <c r="O496" t="str">
        <f t="shared" si="57"/>
        <v/>
      </c>
      <c r="P496">
        <f t="shared" si="58"/>
        <v>349.12548830000014</v>
      </c>
      <c r="Q496" t="str">
        <f t="shared" si="59"/>
        <v/>
      </c>
      <c r="R496">
        <f t="shared" si="60"/>
        <v>1</v>
      </c>
      <c r="S496">
        <f t="shared" si="63"/>
        <v>5.8064053512040035</v>
      </c>
    </row>
    <row r="497" spans="1:19" x14ac:dyDescent="0.3">
      <c r="A497" t="s">
        <v>571</v>
      </c>
      <c r="B497">
        <v>6089.1352539</v>
      </c>
      <c r="C497">
        <v>6316.6401366999999</v>
      </c>
      <c r="D497">
        <v>6280.1625977000003</v>
      </c>
      <c r="E497">
        <v>6288.6831055000002</v>
      </c>
      <c r="F497">
        <v>6271.3999022999997</v>
      </c>
      <c r="G497">
        <v>6230.9301758000001</v>
      </c>
      <c r="H497">
        <v>6316.6401366999999</v>
      </c>
      <c r="I497">
        <v>6180.6298827999999</v>
      </c>
      <c r="J497">
        <v>6255.4467772999997</v>
      </c>
      <c r="L497" t="str">
        <f t="shared" si="61"/>
        <v>21SEP2023:16:00:00</v>
      </c>
      <c r="M497">
        <v>17</v>
      </c>
      <c r="N497">
        <f t="shared" si="62"/>
        <v>227.5048827999999</v>
      </c>
      <c r="O497" t="str">
        <f t="shared" si="57"/>
        <v/>
      </c>
      <c r="P497">
        <f t="shared" si="58"/>
        <v>227.5048827999999</v>
      </c>
      <c r="Q497" t="str">
        <f t="shared" si="59"/>
        <v/>
      </c>
      <c r="R497">
        <f t="shared" si="60"/>
        <v>1</v>
      </c>
      <c r="S497">
        <f t="shared" si="63"/>
        <v>3.7362428869400861</v>
      </c>
    </row>
    <row r="498" spans="1:19" x14ac:dyDescent="0.3">
      <c r="A498" t="s">
        <v>572</v>
      </c>
      <c r="B498">
        <v>6031.2578125</v>
      </c>
      <c r="C498">
        <v>6318.5498047000001</v>
      </c>
      <c r="D498">
        <v>6255.8066405999998</v>
      </c>
      <c r="E498">
        <v>6237.2377930000002</v>
      </c>
      <c r="F498">
        <v>6255.5097655999998</v>
      </c>
      <c r="G498">
        <v>6232.1899414</v>
      </c>
      <c r="H498">
        <v>6318.5498047000001</v>
      </c>
      <c r="I498">
        <v>6177.1499022999997</v>
      </c>
      <c r="J498">
        <v>6248.6416016000003</v>
      </c>
      <c r="L498" t="str">
        <f t="shared" si="61"/>
        <v>21SEP2023:17:00:00</v>
      </c>
      <c r="M498">
        <v>18</v>
      </c>
      <c r="N498">
        <f t="shared" si="62"/>
        <v>287.2919922000001</v>
      </c>
      <c r="O498" t="str">
        <f t="shared" si="57"/>
        <v/>
      </c>
      <c r="P498">
        <f t="shared" si="58"/>
        <v>287.2919922000001</v>
      </c>
      <c r="Q498" t="str">
        <f t="shared" si="59"/>
        <v/>
      </c>
      <c r="R498">
        <f t="shared" si="60"/>
        <v>1</v>
      </c>
      <c r="S498">
        <f t="shared" si="63"/>
        <v>4.763384374061693</v>
      </c>
    </row>
    <row r="499" spans="1:19" x14ac:dyDescent="0.3">
      <c r="A499" t="s">
        <v>573</v>
      </c>
      <c r="B499">
        <v>6181.2729491999999</v>
      </c>
      <c r="C499">
        <v>6270.4301758000001</v>
      </c>
      <c r="D499">
        <v>6245.2241211</v>
      </c>
      <c r="E499">
        <v>6240.6376952999999</v>
      </c>
      <c r="F499">
        <v>6272.7001952999999</v>
      </c>
      <c r="G499">
        <v>6215.6201172000001</v>
      </c>
      <c r="H499">
        <v>6270.4301758000001</v>
      </c>
      <c r="I499">
        <v>6150.0800780999998</v>
      </c>
      <c r="J499">
        <v>6224.0297852000003</v>
      </c>
      <c r="L499" t="str">
        <f t="shared" si="61"/>
        <v>21SEP2023:18:00:00</v>
      </c>
      <c r="M499">
        <v>19</v>
      </c>
      <c r="N499">
        <f t="shared" si="62"/>
        <v>89.157226600000286</v>
      </c>
      <c r="O499" t="str">
        <f t="shared" si="57"/>
        <v/>
      </c>
      <c r="P499">
        <f t="shared" si="58"/>
        <v>89.157226600000286</v>
      </c>
      <c r="Q499" t="str">
        <f t="shared" si="59"/>
        <v/>
      </c>
      <c r="R499">
        <f t="shared" si="60"/>
        <v>1</v>
      </c>
      <c r="S499">
        <f t="shared" si="63"/>
        <v>1.4423764705543265</v>
      </c>
    </row>
    <row r="500" spans="1:19" x14ac:dyDescent="0.3">
      <c r="A500" t="s">
        <v>574</v>
      </c>
      <c r="B500">
        <v>6087.2695313000004</v>
      </c>
      <c r="C500">
        <v>6279.4501952999999</v>
      </c>
      <c r="D500">
        <v>6193.7910155999998</v>
      </c>
      <c r="E500">
        <v>6234.9165039</v>
      </c>
      <c r="F500">
        <v>6385.8398438000004</v>
      </c>
      <c r="G500">
        <v>6219.8500977000003</v>
      </c>
      <c r="H500">
        <v>6279.4501952999999</v>
      </c>
      <c r="I500">
        <v>6148.8300780999998</v>
      </c>
      <c r="J500">
        <v>6227.8110352000003</v>
      </c>
      <c r="L500" t="str">
        <f t="shared" si="61"/>
        <v>21SEP2023:19:00:00</v>
      </c>
      <c r="M500">
        <v>20</v>
      </c>
      <c r="N500">
        <f t="shared" si="62"/>
        <v>192.18066399999952</v>
      </c>
      <c r="O500" t="str">
        <f t="shared" si="57"/>
        <v/>
      </c>
      <c r="P500">
        <f t="shared" si="58"/>
        <v>192.18066399999952</v>
      </c>
      <c r="Q500" t="str">
        <f t="shared" si="59"/>
        <v/>
      </c>
      <c r="R500">
        <f t="shared" si="60"/>
        <v>1</v>
      </c>
      <c r="S500">
        <f t="shared" si="63"/>
        <v>3.1570914186045136</v>
      </c>
    </row>
    <row r="501" spans="1:19" x14ac:dyDescent="0.3">
      <c r="A501" t="s">
        <v>575</v>
      </c>
      <c r="B501">
        <v>5939.5498047000001</v>
      </c>
      <c r="C501">
        <v>6216.7402344000002</v>
      </c>
      <c r="D501">
        <v>6175.6040039</v>
      </c>
      <c r="E501">
        <v>6313.9536133000001</v>
      </c>
      <c r="F501">
        <v>6220</v>
      </c>
      <c r="G501">
        <v>6175.2797852000003</v>
      </c>
      <c r="H501">
        <v>6216.7402344000002</v>
      </c>
      <c r="I501">
        <v>6092.9799805000002</v>
      </c>
      <c r="J501">
        <v>6167.5649414</v>
      </c>
      <c r="L501" t="str">
        <f t="shared" si="61"/>
        <v>21SEP2023:20:00:00</v>
      </c>
      <c r="M501">
        <v>21</v>
      </c>
      <c r="N501">
        <f t="shared" si="62"/>
        <v>277.1904297000001</v>
      </c>
      <c r="O501" t="str">
        <f t="shared" si="57"/>
        <v/>
      </c>
      <c r="P501">
        <f t="shared" si="58"/>
        <v>277.1904297000001</v>
      </c>
      <c r="Q501" t="str">
        <f t="shared" si="59"/>
        <v/>
      </c>
      <c r="R501">
        <f t="shared" si="60"/>
        <v>1</v>
      </c>
      <c r="S501">
        <f t="shared" si="63"/>
        <v>4.6668592538892035</v>
      </c>
    </row>
    <row r="502" spans="1:19" x14ac:dyDescent="0.3">
      <c r="A502" t="s">
        <v>576</v>
      </c>
      <c r="B502">
        <v>6161.03125</v>
      </c>
      <c r="C502">
        <v>6108.5200194999998</v>
      </c>
      <c r="D502">
        <v>6247.9892577999999</v>
      </c>
      <c r="E502">
        <v>6311.6542969000002</v>
      </c>
      <c r="F502">
        <v>5980.8300780999998</v>
      </c>
      <c r="G502">
        <v>6088.1699219000002</v>
      </c>
      <c r="H502">
        <v>6108.5200194999998</v>
      </c>
      <c r="I502">
        <v>5951.7700194999998</v>
      </c>
      <c r="J502">
        <v>6074.5854491999999</v>
      </c>
      <c r="L502" t="str">
        <f t="shared" si="61"/>
        <v>21SEP2023:21:00:00</v>
      </c>
      <c r="M502">
        <v>22</v>
      </c>
      <c r="N502">
        <f t="shared" si="62"/>
        <v>-52.511230500000238</v>
      </c>
      <c r="O502">
        <f t="shared" si="57"/>
        <v>-52.511230500000238</v>
      </c>
      <c r="P502" t="str">
        <f t="shared" si="58"/>
        <v/>
      </c>
      <c r="Q502">
        <f t="shared" si="59"/>
        <v>1</v>
      </c>
      <c r="R502" t="str">
        <f t="shared" si="60"/>
        <v/>
      </c>
      <c r="S502">
        <f t="shared" si="63"/>
        <v>0.8523123543643808</v>
      </c>
    </row>
    <row r="503" spans="1:19" x14ac:dyDescent="0.3">
      <c r="A503" t="s">
        <v>577</v>
      </c>
      <c r="B503">
        <v>6376.6865233999997</v>
      </c>
      <c r="C503">
        <v>6201.4501952999999</v>
      </c>
      <c r="D503">
        <v>6308.6166991999999</v>
      </c>
      <c r="E503">
        <v>6387.4643555000002</v>
      </c>
      <c r="F503">
        <v>6062.4101563000004</v>
      </c>
      <c r="G503">
        <v>6158.1401366999999</v>
      </c>
      <c r="H503">
        <v>6201.4501952999999</v>
      </c>
      <c r="I503">
        <v>6041.0097655999998</v>
      </c>
      <c r="J503">
        <v>6156.5166016000003</v>
      </c>
      <c r="L503" t="str">
        <f t="shared" si="61"/>
        <v>21SEP2023:22:00:00</v>
      </c>
      <c r="M503">
        <v>23</v>
      </c>
      <c r="N503">
        <f t="shared" si="62"/>
        <v>-175.23632809999981</v>
      </c>
      <c r="O503">
        <f t="shared" si="57"/>
        <v>-175.23632809999981</v>
      </c>
      <c r="P503" t="str">
        <f t="shared" si="58"/>
        <v/>
      </c>
      <c r="Q503">
        <f t="shared" si="59"/>
        <v>1</v>
      </c>
      <c r="R503" t="str">
        <f t="shared" si="60"/>
        <v/>
      </c>
      <c r="S503">
        <f t="shared" si="63"/>
        <v>2.7480781352031269</v>
      </c>
    </row>
    <row r="504" spans="1:19" x14ac:dyDescent="0.3">
      <c r="A504" t="s">
        <v>578</v>
      </c>
      <c r="B504">
        <v>6374.3813477000003</v>
      </c>
      <c r="C504">
        <v>6113.2900391000003</v>
      </c>
      <c r="D504">
        <v>6285.0664063000004</v>
      </c>
      <c r="E504">
        <v>6353.4096680000002</v>
      </c>
      <c r="F504">
        <v>6109.0400391000003</v>
      </c>
      <c r="G504">
        <v>6113.1699219000002</v>
      </c>
      <c r="H504">
        <v>6113.2900391000003</v>
      </c>
      <c r="I504">
        <v>5952.2700194999998</v>
      </c>
      <c r="J504">
        <v>6098.9028319999998</v>
      </c>
      <c r="L504" t="str">
        <f t="shared" si="61"/>
        <v>21SEP2023:23:00:00</v>
      </c>
      <c r="M504">
        <v>24</v>
      </c>
      <c r="N504">
        <f t="shared" si="62"/>
        <v>-261.09130860000005</v>
      </c>
      <c r="O504">
        <f t="shared" si="57"/>
        <v>-261.09130860000005</v>
      </c>
      <c r="P504" t="str">
        <f t="shared" si="58"/>
        <v/>
      </c>
      <c r="Q504">
        <f t="shared" si="59"/>
        <v>1</v>
      </c>
      <c r="R504" t="str">
        <f t="shared" si="60"/>
        <v/>
      </c>
      <c r="S504">
        <f t="shared" si="63"/>
        <v>4.0959474238893288</v>
      </c>
    </row>
    <row r="505" spans="1:19" x14ac:dyDescent="0.3">
      <c r="A505" t="s">
        <v>579</v>
      </c>
      <c r="B505">
        <v>6262.0043944999998</v>
      </c>
      <c r="C505">
        <v>6105.2700194999998</v>
      </c>
      <c r="D505">
        <v>6251.3374022999997</v>
      </c>
      <c r="E505">
        <v>6309.0371094000002</v>
      </c>
      <c r="F505">
        <v>6159.6899414</v>
      </c>
      <c r="G505">
        <v>6100.2001952999999</v>
      </c>
      <c r="H505">
        <v>6105.2700194999998</v>
      </c>
      <c r="I505">
        <v>5986.9301758000001</v>
      </c>
      <c r="J505">
        <v>6103.9165039</v>
      </c>
      <c r="L505" t="str">
        <f t="shared" si="61"/>
        <v>22SEP2023:00:00:00</v>
      </c>
      <c r="M505">
        <v>1</v>
      </c>
      <c r="N505">
        <f t="shared" si="62"/>
        <v>-156.734375</v>
      </c>
      <c r="O505">
        <f t="shared" si="57"/>
        <v>-156.734375</v>
      </c>
      <c r="P505" t="str">
        <f t="shared" si="58"/>
        <v/>
      </c>
      <c r="Q505">
        <f t="shared" si="59"/>
        <v>1</v>
      </c>
      <c r="R505" t="str">
        <f t="shared" si="60"/>
        <v/>
      </c>
      <c r="S505">
        <f t="shared" si="63"/>
        <v>2.5029425903575193</v>
      </c>
    </row>
    <row r="506" spans="1:19" x14ac:dyDescent="0.3">
      <c r="A506" t="s">
        <v>580</v>
      </c>
      <c r="B506">
        <v>6376.2910155999998</v>
      </c>
      <c r="C506">
        <v>6180.7597655999998</v>
      </c>
      <c r="D506">
        <v>6351.2880858999997</v>
      </c>
      <c r="E506">
        <v>6201.8266602000003</v>
      </c>
      <c r="F506">
        <v>6518.1601563000004</v>
      </c>
      <c r="G506">
        <v>6125.3901366999999</v>
      </c>
      <c r="H506">
        <v>6180.7597655999998</v>
      </c>
      <c r="I506">
        <v>6096.4399414</v>
      </c>
      <c r="J506">
        <v>6217.7729491999999</v>
      </c>
      <c r="L506" t="str">
        <f t="shared" si="61"/>
        <v>22SEP2023:01:00:00</v>
      </c>
      <c r="M506">
        <v>2</v>
      </c>
      <c r="N506">
        <f t="shared" si="62"/>
        <v>-195.53125</v>
      </c>
      <c r="O506">
        <f t="shared" si="57"/>
        <v>-195.53125</v>
      </c>
      <c r="P506" t="str">
        <f t="shared" si="58"/>
        <v/>
      </c>
      <c r="Q506">
        <f t="shared" si="59"/>
        <v>1</v>
      </c>
      <c r="R506" t="str">
        <f t="shared" si="60"/>
        <v/>
      </c>
      <c r="S506">
        <f t="shared" si="63"/>
        <v>3.0665358516670649</v>
      </c>
    </row>
    <row r="507" spans="1:19" x14ac:dyDescent="0.3">
      <c r="A507" t="s">
        <v>581</v>
      </c>
      <c r="B507">
        <v>6168.0668944999998</v>
      </c>
      <c r="C507">
        <v>6123.3798827999999</v>
      </c>
      <c r="D507">
        <v>6201.3862305000002</v>
      </c>
      <c r="E507">
        <v>6122.6870116999999</v>
      </c>
      <c r="F507">
        <v>6493.4599608999997</v>
      </c>
      <c r="G507">
        <v>6055.8901366999999</v>
      </c>
      <c r="H507">
        <v>6123.3798827999999</v>
      </c>
      <c r="I507">
        <v>6010.6801758000001</v>
      </c>
      <c r="J507">
        <v>6135.4306641000003</v>
      </c>
      <c r="L507" t="str">
        <f t="shared" si="61"/>
        <v>22SEP2023:02:00:00</v>
      </c>
      <c r="M507">
        <v>3</v>
      </c>
      <c r="N507">
        <f t="shared" si="62"/>
        <v>-44.687011699999857</v>
      </c>
      <c r="O507">
        <f t="shared" si="57"/>
        <v>-44.687011699999857</v>
      </c>
      <c r="P507" t="str">
        <f t="shared" si="58"/>
        <v/>
      </c>
      <c r="Q507">
        <f t="shared" si="59"/>
        <v>1</v>
      </c>
      <c r="R507" t="str">
        <f t="shared" si="60"/>
        <v/>
      </c>
      <c r="S507">
        <f t="shared" si="63"/>
        <v>0.72448973826543273</v>
      </c>
    </row>
    <row r="508" spans="1:19" x14ac:dyDescent="0.3">
      <c r="A508" t="s">
        <v>582</v>
      </c>
      <c r="B508">
        <v>6229.8652344000002</v>
      </c>
      <c r="C508">
        <v>6154.3999022999997</v>
      </c>
      <c r="D508">
        <v>6233.3886719000002</v>
      </c>
      <c r="E508">
        <v>6142.3085938000004</v>
      </c>
      <c r="F508">
        <v>6435</v>
      </c>
      <c r="G508">
        <v>6079.1899414</v>
      </c>
      <c r="H508">
        <v>6154.3999022999997</v>
      </c>
      <c r="I508">
        <v>6062.5097655999998</v>
      </c>
      <c r="J508">
        <v>6163.1699219000002</v>
      </c>
      <c r="L508" t="str">
        <f t="shared" si="61"/>
        <v>22SEP2023:03:00:00</v>
      </c>
      <c r="M508">
        <v>4</v>
      </c>
      <c r="N508">
        <f t="shared" si="62"/>
        <v>-75.465332100000523</v>
      </c>
      <c r="O508">
        <f t="shared" si="57"/>
        <v>-75.465332100000523</v>
      </c>
      <c r="P508" t="str">
        <f t="shared" si="58"/>
        <v/>
      </c>
      <c r="Q508">
        <f t="shared" si="59"/>
        <v>1</v>
      </c>
      <c r="R508" t="str">
        <f t="shared" si="60"/>
        <v/>
      </c>
      <c r="S508">
        <f t="shared" si="63"/>
        <v>1.2113477460683564</v>
      </c>
    </row>
    <row r="509" spans="1:19" x14ac:dyDescent="0.3">
      <c r="A509" t="s">
        <v>583</v>
      </c>
      <c r="B509">
        <v>6010.2319336</v>
      </c>
      <c r="C509">
        <v>6116.0297852000003</v>
      </c>
      <c r="D509">
        <v>6108.4589844000002</v>
      </c>
      <c r="E509">
        <v>6125.1635741999999</v>
      </c>
      <c r="F509">
        <v>6297.9301758000001</v>
      </c>
      <c r="G509">
        <v>6023.7001952999999</v>
      </c>
      <c r="H509">
        <v>6116.0297852000003</v>
      </c>
      <c r="I509">
        <v>6012.6401366999999</v>
      </c>
      <c r="J509">
        <v>6092.4560547000001</v>
      </c>
      <c r="L509" t="str">
        <f t="shared" si="61"/>
        <v>22SEP2023:04:00:00</v>
      </c>
      <c r="M509">
        <v>5</v>
      </c>
      <c r="N509">
        <f t="shared" si="62"/>
        <v>105.79785160000029</v>
      </c>
      <c r="O509" t="str">
        <f t="shared" si="57"/>
        <v/>
      </c>
      <c r="P509">
        <f t="shared" si="58"/>
        <v>105.79785160000029</v>
      </c>
      <c r="Q509" t="str">
        <f t="shared" si="59"/>
        <v/>
      </c>
      <c r="R509">
        <f t="shared" si="60"/>
        <v>1</v>
      </c>
      <c r="S509">
        <f t="shared" si="63"/>
        <v>1.760295655289789</v>
      </c>
    </row>
    <row r="510" spans="1:19" x14ac:dyDescent="0.3">
      <c r="A510" t="s">
        <v>584</v>
      </c>
      <c r="B510">
        <v>6095.9287108999997</v>
      </c>
      <c r="C510">
        <v>6129.1699219000002</v>
      </c>
      <c r="D510">
        <v>6079.8642577999999</v>
      </c>
      <c r="E510">
        <v>6096.4663086</v>
      </c>
      <c r="F510">
        <v>6240.2900391000003</v>
      </c>
      <c r="G510">
        <v>6021.7797852000003</v>
      </c>
      <c r="H510">
        <v>6129.1699219000002</v>
      </c>
      <c r="I510">
        <v>6025.2998047000001</v>
      </c>
      <c r="J510">
        <v>6088.5209961</v>
      </c>
      <c r="L510" t="str">
        <f t="shared" si="61"/>
        <v>22SEP2023:05:00:00</v>
      </c>
      <c r="M510">
        <v>6</v>
      </c>
      <c r="N510">
        <f t="shared" si="62"/>
        <v>33.241211000000476</v>
      </c>
      <c r="O510" t="str">
        <f t="shared" si="57"/>
        <v/>
      </c>
      <c r="P510">
        <f t="shared" si="58"/>
        <v>33.241211000000476</v>
      </c>
      <c r="Q510" t="str">
        <f t="shared" si="59"/>
        <v/>
      </c>
      <c r="R510">
        <f t="shared" si="60"/>
        <v>1</v>
      </c>
      <c r="S510">
        <f t="shared" si="63"/>
        <v>0.54530183301787272</v>
      </c>
    </row>
    <row r="511" spans="1:19" x14ac:dyDescent="0.3">
      <c r="A511" t="s">
        <v>585</v>
      </c>
      <c r="B511">
        <v>6027.1542969000002</v>
      </c>
      <c r="C511">
        <v>6023.2700194999998</v>
      </c>
      <c r="D511">
        <v>6128.3237305000002</v>
      </c>
      <c r="E511">
        <v>6122.2148438000004</v>
      </c>
      <c r="F511">
        <v>6130.1201172000001</v>
      </c>
      <c r="G511">
        <v>5947.7099608999997</v>
      </c>
      <c r="H511">
        <v>6023.2700194999998</v>
      </c>
      <c r="I511">
        <v>5952.7299805000002</v>
      </c>
      <c r="J511">
        <v>6026.2480469000002</v>
      </c>
      <c r="L511" t="str">
        <f t="shared" si="61"/>
        <v>22SEP2023:06:00:00</v>
      </c>
      <c r="M511">
        <v>7</v>
      </c>
      <c r="N511">
        <f t="shared" si="62"/>
        <v>-3.8842774000004283</v>
      </c>
      <c r="O511">
        <f t="shared" si="57"/>
        <v>-3.8842774000004283</v>
      </c>
      <c r="P511" t="str">
        <f t="shared" si="58"/>
        <v/>
      </c>
      <c r="Q511">
        <f t="shared" si="59"/>
        <v>1</v>
      </c>
      <c r="R511" t="str">
        <f t="shared" si="60"/>
        <v/>
      </c>
      <c r="S511">
        <f t="shared" si="63"/>
        <v>6.4446291046477172E-2</v>
      </c>
    </row>
    <row r="512" spans="1:19" x14ac:dyDescent="0.3">
      <c r="A512" t="s">
        <v>586</v>
      </c>
      <c r="B512">
        <v>6084.3339844000002</v>
      </c>
      <c r="C512">
        <v>6062.6899414</v>
      </c>
      <c r="D512">
        <v>6278.1230469000002</v>
      </c>
      <c r="E512">
        <v>6238.9877930000002</v>
      </c>
      <c r="F512">
        <v>6218.4399414</v>
      </c>
      <c r="G512">
        <v>5986.6699219000002</v>
      </c>
      <c r="H512">
        <v>6062.6899414</v>
      </c>
      <c r="I512">
        <v>5990.1401366999999</v>
      </c>
      <c r="J512">
        <v>6091.9848633000001</v>
      </c>
      <c r="L512" t="str">
        <f t="shared" si="61"/>
        <v>22SEP2023:07:00:00</v>
      </c>
      <c r="M512">
        <v>8</v>
      </c>
      <c r="N512">
        <f t="shared" si="62"/>
        <v>-21.644043000000238</v>
      </c>
      <c r="O512">
        <f t="shared" si="57"/>
        <v>-21.644043000000238</v>
      </c>
      <c r="P512" t="str">
        <f t="shared" si="58"/>
        <v/>
      </c>
      <c r="Q512">
        <f t="shared" si="59"/>
        <v>1</v>
      </c>
      <c r="R512" t="str">
        <f t="shared" si="60"/>
        <v/>
      </c>
      <c r="S512">
        <f t="shared" si="63"/>
        <v>0.35573397278148661</v>
      </c>
    </row>
    <row r="513" spans="1:19" x14ac:dyDescent="0.3">
      <c r="A513" t="s">
        <v>587</v>
      </c>
      <c r="B513">
        <v>6141.4589844000002</v>
      </c>
      <c r="C513">
        <v>6104.1899414</v>
      </c>
      <c r="D513">
        <v>6340.4555664</v>
      </c>
      <c r="E513">
        <v>6371.8969727000003</v>
      </c>
      <c r="F513">
        <v>6213.1298827999999</v>
      </c>
      <c r="G513">
        <v>6036.75</v>
      </c>
      <c r="H513">
        <v>6104.1899414</v>
      </c>
      <c r="I513">
        <v>6024.2700194999998</v>
      </c>
      <c r="J513">
        <v>6131.6171875</v>
      </c>
      <c r="L513" t="str">
        <f t="shared" si="61"/>
        <v>22SEP2023:08:00:00</v>
      </c>
      <c r="M513">
        <v>9</v>
      </c>
      <c r="N513">
        <f t="shared" si="62"/>
        <v>-37.269043000000238</v>
      </c>
      <c r="O513">
        <f t="shared" si="57"/>
        <v>-37.269043000000238</v>
      </c>
      <c r="P513" t="str">
        <f t="shared" si="58"/>
        <v/>
      </c>
      <c r="Q513">
        <f t="shared" si="59"/>
        <v>1</v>
      </c>
      <c r="R513" t="str">
        <f t="shared" si="60"/>
        <v/>
      </c>
      <c r="S513">
        <f t="shared" si="63"/>
        <v>0.60684347310090025</v>
      </c>
    </row>
    <row r="514" spans="1:19" x14ac:dyDescent="0.3">
      <c r="A514" t="s">
        <v>588</v>
      </c>
      <c r="B514">
        <v>6219.9790039</v>
      </c>
      <c r="C514">
        <v>6100.1499022999997</v>
      </c>
      <c r="D514">
        <v>6282.4169922000001</v>
      </c>
      <c r="E514">
        <v>6294.2744141000003</v>
      </c>
      <c r="F514">
        <v>6280.0800780999998</v>
      </c>
      <c r="G514">
        <v>6060.5698241999999</v>
      </c>
      <c r="H514">
        <v>6100.1499022999997</v>
      </c>
      <c r="I514">
        <v>6036.3100586</v>
      </c>
      <c r="J514">
        <v>6131.4863280999998</v>
      </c>
      <c r="L514" t="str">
        <f t="shared" si="61"/>
        <v>22SEP2023:09:00:00</v>
      </c>
      <c r="M514">
        <v>10</v>
      </c>
      <c r="N514">
        <f t="shared" si="62"/>
        <v>-119.82910160000029</v>
      </c>
      <c r="O514">
        <f t="shared" si="57"/>
        <v>-119.82910160000029</v>
      </c>
      <c r="P514" t="str">
        <f t="shared" si="58"/>
        <v/>
      </c>
      <c r="Q514">
        <f t="shared" si="59"/>
        <v>1</v>
      </c>
      <c r="R514" t="str">
        <f t="shared" si="60"/>
        <v/>
      </c>
      <c r="S514">
        <f t="shared" si="63"/>
        <v>1.926519390577782</v>
      </c>
    </row>
    <row r="515" spans="1:19" x14ac:dyDescent="0.3">
      <c r="A515" t="s">
        <v>589</v>
      </c>
      <c r="B515">
        <v>6265.1186522999997</v>
      </c>
      <c r="C515">
        <v>6135.3798827999999</v>
      </c>
      <c r="D515">
        <v>6252.2885741999999</v>
      </c>
      <c r="E515">
        <v>6336.6933594000002</v>
      </c>
      <c r="F515">
        <v>6415.2700194999998</v>
      </c>
      <c r="G515">
        <v>6123.1601563000004</v>
      </c>
      <c r="H515">
        <v>6135.3798827999999</v>
      </c>
      <c r="I515">
        <v>6107.9599608999997</v>
      </c>
      <c r="J515">
        <v>6177.3032227000003</v>
      </c>
      <c r="L515" t="str">
        <f t="shared" si="61"/>
        <v>22SEP2023:10:00:00</v>
      </c>
      <c r="M515">
        <v>11</v>
      </c>
      <c r="N515">
        <f t="shared" si="62"/>
        <v>-129.73876949999976</v>
      </c>
      <c r="O515">
        <f t="shared" ref="O515:O578" si="64">IF(N515&lt;0,N515,"")</f>
        <v>-129.73876949999976</v>
      </c>
      <c r="P515" t="str">
        <f t="shared" ref="P515:P578" si="65">IF(N515&gt;0,N515,"")</f>
        <v/>
      </c>
      <c r="Q515">
        <f t="shared" ref="Q515:Q578" si="66">IF(O515&lt;0,1,"")</f>
        <v>1</v>
      </c>
      <c r="R515" t="str">
        <f t="shared" ref="R515:R578" si="67">IF(AND(P515&gt;0,P515&lt;&gt;""),1,"")</f>
        <v/>
      </c>
      <c r="S515">
        <f t="shared" si="63"/>
        <v>2.070811052435074</v>
      </c>
    </row>
    <row r="516" spans="1:19" x14ac:dyDescent="0.3">
      <c r="A516" t="s">
        <v>590</v>
      </c>
      <c r="B516">
        <v>6350.5</v>
      </c>
      <c r="C516">
        <v>6199.7299805000002</v>
      </c>
      <c r="D516">
        <v>6185.1767577999999</v>
      </c>
      <c r="E516">
        <v>6257.9702147999997</v>
      </c>
      <c r="F516">
        <v>6363.2099608999997</v>
      </c>
      <c r="G516">
        <v>6189.6000977000003</v>
      </c>
      <c r="H516">
        <v>6199.7299805000002</v>
      </c>
      <c r="I516">
        <v>6169.0400391000003</v>
      </c>
      <c r="J516">
        <v>6202.9472655999998</v>
      </c>
      <c r="L516" t="str">
        <f t="shared" ref="L516:L579" si="68">A516</f>
        <v>22SEP2023:11:00:00</v>
      </c>
      <c r="M516">
        <v>12</v>
      </c>
      <c r="N516">
        <f t="shared" si="62"/>
        <v>-150.77001949999976</v>
      </c>
      <c r="O516">
        <f t="shared" si="64"/>
        <v>-150.77001949999976</v>
      </c>
      <c r="P516" t="str">
        <f t="shared" si="65"/>
        <v/>
      </c>
      <c r="Q516">
        <f t="shared" si="66"/>
        <v>1</v>
      </c>
      <c r="R516" t="str">
        <f t="shared" si="67"/>
        <v/>
      </c>
      <c r="S516">
        <f t="shared" si="63"/>
        <v>2.3741440752696601</v>
      </c>
    </row>
    <row r="517" spans="1:19" x14ac:dyDescent="0.3">
      <c r="A517" t="s">
        <v>591</v>
      </c>
      <c r="B517">
        <v>6383.1152344000002</v>
      </c>
      <c r="C517">
        <v>6323.5898438000004</v>
      </c>
      <c r="D517">
        <v>6212.6206055000002</v>
      </c>
      <c r="E517">
        <v>6314.1455077999999</v>
      </c>
      <c r="F517">
        <v>6295.3798827999999</v>
      </c>
      <c r="G517">
        <v>6309.3901366999999</v>
      </c>
      <c r="H517">
        <v>6323.5898438000004</v>
      </c>
      <c r="I517">
        <v>6286.2202147999997</v>
      </c>
      <c r="J517">
        <v>6285.9443358999997</v>
      </c>
      <c r="L517" t="str">
        <f t="shared" si="68"/>
        <v>22SEP2023:12:00:00</v>
      </c>
      <c r="M517">
        <v>13</v>
      </c>
      <c r="N517">
        <f t="shared" si="62"/>
        <v>-59.52539059999981</v>
      </c>
      <c r="O517">
        <f t="shared" si="64"/>
        <v>-59.52539059999981</v>
      </c>
      <c r="P517" t="str">
        <f t="shared" si="65"/>
        <v/>
      </c>
      <c r="Q517">
        <f t="shared" si="66"/>
        <v>1</v>
      </c>
      <c r="R517" t="str">
        <f t="shared" si="67"/>
        <v/>
      </c>
      <c r="S517">
        <f t="shared" si="63"/>
        <v>0.93254450866254934</v>
      </c>
    </row>
    <row r="518" spans="1:19" x14ac:dyDescent="0.3">
      <c r="A518" t="s">
        <v>592</v>
      </c>
      <c r="B518">
        <v>6570.3149414</v>
      </c>
      <c r="C518">
        <v>6395.3100586</v>
      </c>
      <c r="D518">
        <v>6292.3066405999998</v>
      </c>
      <c r="E518">
        <v>6425.5258789</v>
      </c>
      <c r="F518">
        <v>6326.4199219000002</v>
      </c>
      <c r="G518">
        <v>6389.7597655999998</v>
      </c>
      <c r="H518">
        <v>6395.3100586</v>
      </c>
      <c r="I518">
        <v>6366.9199219000002</v>
      </c>
      <c r="J518">
        <v>6358.7485352000003</v>
      </c>
      <c r="L518" t="str">
        <f t="shared" si="68"/>
        <v>22SEP2023:13:00:00</v>
      </c>
      <c r="M518">
        <v>14</v>
      </c>
      <c r="N518">
        <f t="shared" si="62"/>
        <v>-175.0048827999999</v>
      </c>
      <c r="O518">
        <f t="shared" si="64"/>
        <v>-175.0048827999999</v>
      </c>
      <c r="P518" t="str">
        <f t="shared" si="65"/>
        <v/>
      </c>
      <c r="Q518">
        <f t="shared" si="66"/>
        <v>1</v>
      </c>
      <c r="R518" t="str">
        <f t="shared" si="67"/>
        <v/>
      </c>
      <c r="S518">
        <f t="shared" si="63"/>
        <v>2.6635691646572717</v>
      </c>
    </row>
    <row r="519" spans="1:19" x14ac:dyDescent="0.3">
      <c r="A519" t="s">
        <v>593</v>
      </c>
      <c r="B519">
        <v>6493.8632813000004</v>
      </c>
      <c r="C519">
        <v>6461.1499022999997</v>
      </c>
      <c r="D519">
        <v>6313.2773438000004</v>
      </c>
      <c r="E519">
        <v>6401.1762694999998</v>
      </c>
      <c r="F519">
        <v>6329.9599608999997</v>
      </c>
      <c r="G519">
        <v>6459.6298827999999</v>
      </c>
      <c r="H519">
        <v>6461.1499022999997</v>
      </c>
      <c r="I519">
        <v>6432.1499022999997</v>
      </c>
      <c r="J519">
        <v>6409.6049805000002</v>
      </c>
      <c r="L519" t="str">
        <f t="shared" si="68"/>
        <v>22SEP2023:14:00:00</v>
      </c>
      <c r="M519">
        <v>15</v>
      </c>
      <c r="N519">
        <f t="shared" si="62"/>
        <v>-32.713379000000714</v>
      </c>
      <c r="O519">
        <f t="shared" si="64"/>
        <v>-32.713379000000714</v>
      </c>
      <c r="P519" t="str">
        <f t="shared" si="65"/>
        <v/>
      </c>
      <c r="Q519">
        <f t="shared" si="66"/>
        <v>1</v>
      </c>
      <c r="R519" t="str">
        <f t="shared" si="67"/>
        <v/>
      </c>
      <c r="S519">
        <f t="shared" si="63"/>
        <v>0.50375835743575825</v>
      </c>
    </row>
    <row r="520" spans="1:19" x14ac:dyDescent="0.3">
      <c r="A520" t="s">
        <v>594</v>
      </c>
      <c r="B520">
        <v>6568.4370116999999</v>
      </c>
      <c r="C520">
        <v>6448.3398438000004</v>
      </c>
      <c r="D520">
        <v>6229.7241211</v>
      </c>
      <c r="E520">
        <v>6326.0698241999999</v>
      </c>
      <c r="F520">
        <v>6337.0297852000003</v>
      </c>
      <c r="G520">
        <v>6429.8100586</v>
      </c>
      <c r="H520">
        <v>6448.3398438000004</v>
      </c>
      <c r="I520">
        <v>6389.3500977000003</v>
      </c>
      <c r="J520">
        <v>6373.9360352000003</v>
      </c>
      <c r="L520" t="str">
        <f t="shared" si="68"/>
        <v>22SEP2023:15:00:00</v>
      </c>
      <c r="M520">
        <v>16</v>
      </c>
      <c r="N520">
        <f t="shared" si="62"/>
        <v>-120.09716789999948</v>
      </c>
      <c r="O520">
        <f t="shared" si="64"/>
        <v>-120.09716789999948</v>
      </c>
      <c r="P520" t="str">
        <f t="shared" si="65"/>
        <v/>
      </c>
      <c r="Q520">
        <f t="shared" si="66"/>
        <v>1</v>
      </c>
      <c r="R520" t="str">
        <f t="shared" si="67"/>
        <v/>
      </c>
      <c r="S520">
        <f t="shared" si="63"/>
        <v>1.8283979535173573</v>
      </c>
    </row>
    <row r="521" spans="1:19" x14ac:dyDescent="0.3">
      <c r="A521" t="s">
        <v>595</v>
      </c>
      <c r="B521">
        <v>6472.5708008000001</v>
      </c>
      <c r="C521">
        <v>6392.7597655999998</v>
      </c>
      <c r="D521">
        <v>6197.9750977000003</v>
      </c>
      <c r="E521">
        <v>6276.8486327999999</v>
      </c>
      <c r="F521">
        <v>6411.6098633000001</v>
      </c>
      <c r="G521">
        <v>6376.1801758000001</v>
      </c>
      <c r="H521">
        <v>6392.7597655999998</v>
      </c>
      <c r="I521">
        <v>6300.5</v>
      </c>
      <c r="J521">
        <v>6326.3520508000001</v>
      </c>
      <c r="L521" t="str">
        <f t="shared" si="68"/>
        <v>22SEP2023:16:00:00</v>
      </c>
      <c r="M521">
        <v>17</v>
      </c>
      <c r="N521">
        <f t="shared" si="62"/>
        <v>-79.811035200000333</v>
      </c>
      <c r="O521">
        <f t="shared" si="64"/>
        <v>-79.811035200000333</v>
      </c>
      <c r="P521" t="str">
        <f t="shared" si="65"/>
        <v/>
      </c>
      <c r="Q521">
        <f t="shared" si="66"/>
        <v>1</v>
      </c>
      <c r="R521" t="str">
        <f t="shared" si="67"/>
        <v/>
      </c>
      <c r="S521">
        <f t="shared" si="63"/>
        <v>1.2330654643458794</v>
      </c>
    </row>
    <row r="522" spans="1:19" x14ac:dyDescent="0.3">
      <c r="A522" t="s">
        <v>596</v>
      </c>
      <c r="B522">
        <v>6492.2519530999998</v>
      </c>
      <c r="C522">
        <v>6367.6000977000003</v>
      </c>
      <c r="D522">
        <v>6199.6811522999997</v>
      </c>
      <c r="E522">
        <v>6256.1684569999998</v>
      </c>
      <c r="F522">
        <v>6399.9301758000001</v>
      </c>
      <c r="G522">
        <v>6341.8901366999999</v>
      </c>
      <c r="H522">
        <v>6367.6000977000003</v>
      </c>
      <c r="I522">
        <v>6258.5898438000004</v>
      </c>
      <c r="J522">
        <v>6301.9755858999997</v>
      </c>
      <c r="L522" t="str">
        <f t="shared" si="68"/>
        <v>22SEP2023:17:00:00</v>
      </c>
      <c r="M522">
        <v>18</v>
      </c>
      <c r="N522">
        <f t="shared" si="62"/>
        <v>-124.65185539999948</v>
      </c>
      <c r="O522">
        <f t="shared" si="64"/>
        <v>-124.65185539999948</v>
      </c>
      <c r="P522" t="str">
        <f t="shared" si="65"/>
        <v/>
      </c>
      <c r="Q522">
        <f t="shared" si="66"/>
        <v>1</v>
      </c>
      <c r="R522" t="str">
        <f t="shared" si="67"/>
        <v/>
      </c>
      <c r="S522">
        <f t="shared" si="63"/>
        <v>1.9200095175061587</v>
      </c>
    </row>
    <row r="523" spans="1:19" x14ac:dyDescent="0.3">
      <c r="A523" t="s">
        <v>597</v>
      </c>
      <c r="B523">
        <v>6555.4008789</v>
      </c>
      <c r="C523">
        <v>6337.1201172000001</v>
      </c>
      <c r="D523">
        <v>6141.0952147999997</v>
      </c>
      <c r="E523">
        <v>6130.2534180000002</v>
      </c>
      <c r="F523">
        <v>6409.8598633000001</v>
      </c>
      <c r="G523">
        <v>6309.9799805000002</v>
      </c>
      <c r="H523">
        <v>6337.1201172000001</v>
      </c>
      <c r="I523">
        <v>6221.0400391000003</v>
      </c>
      <c r="J523">
        <v>6267.6513672000001</v>
      </c>
      <c r="L523" t="str">
        <f t="shared" si="68"/>
        <v>22SEP2023:18:00:00</v>
      </c>
      <c r="M523">
        <v>19</v>
      </c>
      <c r="N523">
        <f t="shared" si="62"/>
        <v>-218.28076169999986</v>
      </c>
      <c r="O523">
        <f t="shared" si="64"/>
        <v>-218.28076169999986</v>
      </c>
      <c r="P523" t="str">
        <f t="shared" si="65"/>
        <v/>
      </c>
      <c r="Q523">
        <f t="shared" si="66"/>
        <v>1</v>
      </c>
      <c r="R523" t="str">
        <f t="shared" si="67"/>
        <v/>
      </c>
      <c r="S523">
        <f t="shared" si="63"/>
        <v>3.3297850998340088</v>
      </c>
    </row>
    <row r="524" spans="1:19" x14ac:dyDescent="0.3">
      <c r="A524" t="s">
        <v>598</v>
      </c>
      <c r="B524">
        <v>6431.5473633000001</v>
      </c>
      <c r="C524">
        <v>6379.4599608999997</v>
      </c>
      <c r="D524">
        <v>6059.5185547000001</v>
      </c>
      <c r="E524">
        <v>5979.9072266000003</v>
      </c>
      <c r="F524">
        <v>6532.7001952999999</v>
      </c>
      <c r="G524">
        <v>6330</v>
      </c>
      <c r="H524">
        <v>6379.4599608999997</v>
      </c>
      <c r="I524">
        <v>6239.2299805000002</v>
      </c>
      <c r="J524">
        <v>6283.7807616999999</v>
      </c>
      <c r="L524" t="str">
        <f t="shared" si="68"/>
        <v>22SEP2023:19:00:00</v>
      </c>
      <c r="M524">
        <v>20</v>
      </c>
      <c r="N524">
        <f t="shared" si="62"/>
        <v>-52.087402400000428</v>
      </c>
      <c r="O524">
        <f t="shared" si="64"/>
        <v>-52.087402400000428</v>
      </c>
      <c r="P524" t="str">
        <f t="shared" si="65"/>
        <v/>
      </c>
      <c r="Q524">
        <f t="shared" si="66"/>
        <v>1</v>
      </c>
      <c r="R524" t="str">
        <f t="shared" si="67"/>
        <v/>
      </c>
      <c r="S524">
        <f t="shared" si="63"/>
        <v>0.8098735725281917</v>
      </c>
    </row>
    <row r="525" spans="1:19" x14ac:dyDescent="0.3">
      <c r="A525" t="s">
        <v>599</v>
      </c>
      <c r="B525">
        <v>6097.5327147999997</v>
      </c>
      <c r="C525">
        <v>6371.5800780999998</v>
      </c>
      <c r="D525">
        <v>5958.3417969000002</v>
      </c>
      <c r="E525">
        <v>5880.4111327999999</v>
      </c>
      <c r="F525">
        <v>6369.4501952999999</v>
      </c>
      <c r="G525">
        <v>6314.0600586</v>
      </c>
      <c r="H525">
        <v>6371.5800780999998</v>
      </c>
      <c r="I525">
        <v>6242.1298827999999</v>
      </c>
      <c r="J525">
        <v>6244.1323241999999</v>
      </c>
      <c r="L525" t="str">
        <f t="shared" si="68"/>
        <v>22SEP2023:20:00:00</v>
      </c>
      <c r="M525">
        <v>21</v>
      </c>
      <c r="N525">
        <f t="shared" si="62"/>
        <v>274.04736330000014</v>
      </c>
      <c r="O525" t="str">
        <f t="shared" si="64"/>
        <v/>
      </c>
      <c r="P525">
        <f t="shared" si="65"/>
        <v>274.04736330000014</v>
      </c>
      <c r="Q525" t="str">
        <f t="shared" si="66"/>
        <v/>
      </c>
      <c r="R525">
        <f t="shared" si="67"/>
        <v>1</v>
      </c>
      <c r="S525">
        <f t="shared" si="63"/>
        <v>4.4943975886316991</v>
      </c>
    </row>
    <row r="526" spans="1:19" x14ac:dyDescent="0.3">
      <c r="A526" t="s">
        <v>600</v>
      </c>
      <c r="B526">
        <v>6561.7465819999998</v>
      </c>
      <c r="C526">
        <v>6324.3398438000004</v>
      </c>
      <c r="D526">
        <v>6173.5141602000003</v>
      </c>
      <c r="E526">
        <v>6183.0644530999998</v>
      </c>
      <c r="F526">
        <v>6153.0297852000003</v>
      </c>
      <c r="G526">
        <v>6266.4399414</v>
      </c>
      <c r="H526">
        <v>6324.3398438000004</v>
      </c>
      <c r="I526">
        <v>6214.8701172000001</v>
      </c>
      <c r="J526">
        <v>6238.4130858999997</v>
      </c>
      <c r="L526" t="str">
        <f t="shared" si="68"/>
        <v>22SEP2023:21:00:00</v>
      </c>
      <c r="M526">
        <v>22</v>
      </c>
      <c r="N526">
        <f t="shared" si="62"/>
        <v>-237.40673819999938</v>
      </c>
      <c r="O526">
        <f t="shared" si="64"/>
        <v>-237.40673819999938</v>
      </c>
      <c r="P526" t="str">
        <f t="shared" si="65"/>
        <v/>
      </c>
      <c r="Q526">
        <f t="shared" si="66"/>
        <v>1</v>
      </c>
      <c r="R526" t="str">
        <f t="shared" si="67"/>
        <v/>
      </c>
      <c r="S526">
        <f t="shared" si="63"/>
        <v>3.6180418617696533</v>
      </c>
    </row>
    <row r="527" spans="1:19" x14ac:dyDescent="0.3">
      <c r="A527" t="s">
        <v>601</v>
      </c>
      <c r="B527">
        <v>6539.5180664</v>
      </c>
      <c r="C527">
        <v>6364.6298827999999</v>
      </c>
      <c r="D527">
        <v>6363.1430664</v>
      </c>
      <c r="E527">
        <v>6394.9365233999997</v>
      </c>
      <c r="F527">
        <v>6224.8798827999999</v>
      </c>
      <c r="G527">
        <v>6306</v>
      </c>
      <c r="H527">
        <v>6364.6298827999999</v>
      </c>
      <c r="I527">
        <v>6225.4199219000002</v>
      </c>
      <c r="J527">
        <v>6302.7319336</v>
      </c>
      <c r="L527" t="str">
        <f t="shared" si="68"/>
        <v>22SEP2023:22:00:00</v>
      </c>
      <c r="M527">
        <v>23</v>
      </c>
      <c r="N527">
        <f t="shared" si="62"/>
        <v>-174.88818360000005</v>
      </c>
      <c r="O527">
        <f t="shared" si="64"/>
        <v>-174.88818360000005</v>
      </c>
      <c r="P527" t="str">
        <f t="shared" si="65"/>
        <v/>
      </c>
      <c r="Q527">
        <f t="shared" si="66"/>
        <v>1</v>
      </c>
      <c r="R527" t="str">
        <f t="shared" si="67"/>
        <v/>
      </c>
      <c r="S527">
        <f t="shared" si="63"/>
        <v>2.674328319369196</v>
      </c>
    </row>
    <row r="528" spans="1:19" x14ac:dyDescent="0.3">
      <c r="A528" t="s">
        <v>602</v>
      </c>
      <c r="B528">
        <v>6460.8784180000002</v>
      </c>
      <c r="C528">
        <v>6312.9101563000004</v>
      </c>
      <c r="D528">
        <v>6447.2685547000001</v>
      </c>
      <c r="E528">
        <v>6480.5488280999998</v>
      </c>
      <c r="F528">
        <v>6258.3999022999997</v>
      </c>
      <c r="G528">
        <v>6267.7402344000002</v>
      </c>
      <c r="H528">
        <v>6312.9101563000004</v>
      </c>
      <c r="I528">
        <v>6212.3999022999997</v>
      </c>
      <c r="J528">
        <v>6299.6611327999999</v>
      </c>
      <c r="L528" t="str">
        <f t="shared" si="68"/>
        <v>22SEP2023:23:00:00</v>
      </c>
      <c r="M528">
        <v>24</v>
      </c>
      <c r="N528">
        <f t="shared" si="62"/>
        <v>-147.96826169999986</v>
      </c>
      <c r="O528">
        <f t="shared" si="64"/>
        <v>-147.96826169999986</v>
      </c>
      <c r="P528" t="str">
        <f t="shared" si="65"/>
        <v/>
      </c>
      <c r="Q528">
        <f t="shared" si="66"/>
        <v>1</v>
      </c>
      <c r="R528" t="str">
        <f t="shared" si="67"/>
        <v/>
      </c>
      <c r="S528">
        <f t="shared" si="63"/>
        <v>2.2902189474384849</v>
      </c>
    </row>
    <row r="529" spans="1:19" x14ac:dyDescent="0.3">
      <c r="A529" t="s">
        <v>603</v>
      </c>
      <c r="B529">
        <v>6380.8198241999999</v>
      </c>
      <c r="C529">
        <v>6242.6298827999999</v>
      </c>
      <c r="D529">
        <v>6446.2851563000004</v>
      </c>
      <c r="E529">
        <v>6447.0786133000001</v>
      </c>
      <c r="F529">
        <v>6281.9101563000004</v>
      </c>
      <c r="G529">
        <v>6206.6699219000002</v>
      </c>
      <c r="H529">
        <v>6242.6298827999999</v>
      </c>
      <c r="I529">
        <v>6159.4702147999997</v>
      </c>
      <c r="J529">
        <v>6258.7456055000002</v>
      </c>
      <c r="L529" t="str">
        <f t="shared" si="68"/>
        <v>23SEP2023:00:00:00</v>
      </c>
      <c r="M529">
        <v>1</v>
      </c>
      <c r="N529">
        <f t="shared" si="62"/>
        <v>-138.18994139999995</v>
      </c>
      <c r="O529">
        <f t="shared" si="64"/>
        <v>-138.18994139999995</v>
      </c>
      <c r="P529" t="str">
        <f t="shared" si="65"/>
        <v/>
      </c>
      <c r="Q529">
        <f t="shared" si="66"/>
        <v>1</v>
      </c>
      <c r="R529" t="str">
        <f t="shared" si="67"/>
        <v/>
      </c>
      <c r="S529">
        <f t="shared" si="63"/>
        <v>2.1657082507783492</v>
      </c>
    </row>
    <row r="530" spans="1:19" x14ac:dyDescent="0.3">
      <c r="A530" t="s">
        <v>604</v>
      </c>
      <c r="B530">
        <v>6308.7890625</v>
      </c>
      <c r="C530">
        <v>6074.8398438000004</v>
      </c>
      <c r="D530">
        <v>6455.9692383000001</v>
      </c>
      <c r="E530">
        <v>6487.5180664</v>
      </c>
      <c r="F530">
        <v>6406.8999022999997</v>
      </c>
      <c r="G530">
        <v>6063.5</v>
      </c>
      <c r="H530">
        <v>6074.8398438000004</v>
      </c>
      <c r="I530">
        <v>6068.9702147999997</v>
      </c>
      <c r="J530">
        <v>6181.3769530999998</v>
      </c>
      <c r="L530" t="str">
        <f t="shared" si="68"/>
        <v>23SEP2023:01:00:00</v>
      </c>
      <c r="M530">
        <v>2</v>
      </c>
      <c r="N530">
        <f t="shared" si="62"/>
        <v>-233.94921869999962</v>
      </c>
      <c r="O530">
        <f t="shared" si="64"/>
        <v>-233.94921869999962</v>
      </c>
      <c r="P530" t="str">
        <f t="shared" si="65"/>
        <v/>
      </c>
      <c r="Q530">
        <f t="shared" si="66"/>
        <v>1</v>
      </c>
      <c r="R530" t="str">
        <f t="shared" si="67"/>
        <v/>
      </c>
      <c r="S530">
        <f t="shared" si="63"/>
        <v>3.7083062435961676</v>
      </c>
    </row>
    <row r="531" spans="1:19" x14ac:dyDescent="0.3">
      <c r="A531" t="s">
        <v>605</v>
      </c>
      <c r="B531">
        <v>6237.0800780999998</v>
      </c>
      <c r="C531">
        <v>6004.2202147999997</v>
      </c>
      <c r="D531">
        <v>6343.2841797000001</v>
      </c>
      <c r="E531">
        <v>6347.3608397999997</v>
      </c>
      <c r="F531">
        <v>6378.0297852000003</v>
      </c>
      <c r="G531">
        <v>5978.7202147999997</v>
      </c>
      <c r="H531">
        <v>6004.2202147999997</v>
      </c>
      <c r="I531">
        <v>5994.0097655999998</v>
      </c>
      <c r="J531">
        <v>6103.8007813000004</v>
      </c>
      <c r="L531" t="str">
        <f t="shared" si="68"/>
        <v>23SEP2023:02:00:00</v>
      </c>
      <c r="M531">
        <v>3</v>
      </c>
      <c r="N531">
        <f t="shared" si="62"/>
        <v>-232.85986330000014</v>
      </c>
      <c r="O531">
        <f t="shared" si="64"/>
        <v>-232.85986330000014</v>
      </c>
      <c r="P531" t="str">
        <f t="shared" si="65"/>
        <v/>
      </c>
      <c r="Q531">
        <f t="shared" si="66"/>
        <v>1</v>
      </c>
      <c r="R531" t="str">
        <f t="shared" si="67"/>
        <v/>
      </c>
      <c r="S531">
        <f t="shared" si="63"/>
        <v>3.7334756069211181</v>
      </c>
    </row>
    <row r="532" spans="1:19" x14ac:dyDescent="0.3">
      <c r="A532" t="s">
        <v>606</v>
      </c>
      <c r="B532">
        <v>6202.3193358999997</v>
      </c>
      <c r="C532">
        <v>6018.5</v>
      </c>
      <c r="D532">
        <v>6323.3886719000002</v>
      </c>
      <c r="E532">
        <v>6357.2070313000004</v>
      </c>
      <c r="F532">
        <v>6285.2202147999997</v>
      </c>
      <c r="G532">
        <v>5984.5898438000004</v>
      </c>
      <c r="H532">
        <v>6018.5</v>
      </c>
      <c r="I532">
        <v>6015.7700194999998</v>
      </c>
      <c r="J532">
        <v>6101.9399414</v>
      </c>
      <c r="L532" t="str">
        <f t="shared" si="68"/>
        <v>23SEP2023:03:00:00</v>
      </c>
      <c r="M532">
        <v>4</v>
      </c>
      <c r="N532">
        <f t="shared" si="62"/>
        <v>-183.81933589999971</v>
      </c>
      <c r="O532">
        <f t="shared" si="64"/>
        <v>-183.81933589999971</v>
      </c>
      <c r="P532" t="str">
        <f t="shared" si="65"/>
        <v/>
      </c>
      <c r="Q532">
        <f t="shared" si="66"/>
        <v>1</v>
      </c>
      <c r="R532" t="str">
        <f t="shared" si="67"/>
        <v/>
      </c>
      <c r="S532">
        <f t="shared" si="63"/>
        <v>2.9637193111941929</v>
      </c>
    </row>
    <row r="533" spans="1:19" x14ac:dyDescent="0.3">
      <c r="A533" t="s">
        <v>607</v>
      </c>
      <c r="B533">
        <v>6155.7275391000003</v>
      </c>
      <c r="C533">
        <v>5983.0600586</v>
      </c>
      <c r="D533">
        <v>6230.3706055000002</v>
      </c>
      <c r="E533">
        <v>6270.6591797000001</v>
      </c>
      <c r="F533">
        <v>6159.8398438000004</v>
      </c>
      <c r="G533">
        <v>5956.7202147999997</v>
      </c>
      <c r="H533">
        <v>5983.0600586</v>
      </c>
      <c r="I533">
        <v>5977.3598633000001</v>
      </c>
      <c r="J533">
        <v>6045.8564452999999</v>
      </c>
      <c r="L533" t="str">
        <f t="shared" si="68"/>
        <v>23SEP2023:04:00:00</v>
      </c>
      <c r="M533">
        <v>5</v>
      </c>
      <c r="N533">
        <f t="shared" si="62"/>
        <v>-172.66748050000024</v>
      </c>
      <c r="O533">
        <f t="shared" si="64"/>
        <v>-172.66748050000024</v>
      </c>
      <c r="P533" t="str">
        <f t="shared" si="65"/>
        <v/>
      </c>
      <c r="Q533">
        <f t="shared" si="66"/>
        <v>1</v>
      </c>
      <c r="R533" t="str">
        <f t="shared" si="67"/>
        <v/>
      </c>
      <c r="S533">
        <f t="shared" si="63"/>
        <v>2.8049890025711748</v>
      </c>
    </row>
    <row r="534" spans="1:19" x14ac:dyDescent="0.3">
      <c r="A534" t="s">
        <v>608</v>
      </c>
      <c r="B534">
        <v>6171.6098633000001</v>
      </c>
      <c r="C534">
        <v>5946.7402344000002</v>
      </c>
      <c r="D534">
        <v>6103.2783202999999</v>
      </c>
      <c r="E534">
        <v>6159.3393555000002</v>
      </c>
      <c r="F534">
        <v>6019.4501952999999</v>
      </c>
      <c r="G534">
        <v>5918.3398438000004</v>
      </c>
      <c r="H534">
        <v>5946.7402344000002</v>
      </c>
      <c r="I534">
        <v>5939.4799805000002</v>
      </c>
      <c r="J534">
        <v>5980.3007813000004</v>
      </c>
      <c r="L534" t="str">
        <f t="shared" si="68"/>
        <v>23SEP2023:05:00:00</v>
      </c>
      <c r="M534">
        <v>6</v>
      </c>
      <c r="N534">
        <f t="shared" si="62"/>
        <v>-224.86962889999995</v>
      </c>
      <c r="O534">
        <f t="shared" si="64"/>
        <v>-224.86962889999995</v>
      </c>
      <c r="P534" t="str">
        <f t="shared" si="65"/>
        <v/>
      </c>
      <c r="Q534">
        <f t="shared" si="66"/>
        <v>1</v>
      </c>
      <c r="R534" t="str">
        <f t="shared" si="67"/>
        <v/>
      </c>
      <c r="S534">
        <f t="shared" si="63"/>
        <v>3.6436138038667383</v>
      </c>
    </row>
    <row r="535" spans="1:19" x14ac:dyDescent="0.3">
      <c r="A535" t="s">
        <v>609</v>
      </c>
      <c r="B535">
        <v>6161.2529297000001</v>
      </c>
      <c r="C535">
        <v>5893.9902344000002</v>
      </c>
      <c r="D535">
        <v>6074.0576172000001</v>
      </c>
      <c r="E535">
        <v>6144.0405272999997</v>
      </c>
      <c r="F535">
        <v>5945.2001952999999</v>
      </c>
      <c r="G535">
        <v>5876.2900391000003</v>
      </c>
      <c r="H535">
        <v>5893.9902344000002</v>
      </c>
      <c r="I535">
        <v>5900.7700194999998</v>
      </c>
      <c r="J535">
        <v>5935.3886719000002</v>
      </c>
      <c r="L535" t="str">
        <f t="shared" si="68"/>
        <v>23SEP2023:06:00:00</v>
      </c>
      <c r="M535">
        <v>7</v>
      </c>
      <c r="N535">
        <f t="shared" si="62"/>
        <v>-267.2626952999999</v>
      </c>
      <c r="O535">
        <f t="shared" si="64"/>
        <v>-267.2626952999999</v>
      </c>
      <c r="P535" t="str">
        <f t="shared" si="65"/>
        <v/>
      </c>
      <c r="Q535">
        <f t="shared" si="66"/>
        <v>1</v>
      </c>
      <c r="R535" t="str">
        <f t="shared" si="67"/>
        <v/>
      </c>
      <c r="S535">
        <f t="shared" si="63"/>
        <v>4.3377978204996896</v>
      </c>
    </row>
    <row r="536" spans="1:19" x14ac:dyDescent="0.3">
      <c r="A536" t="s">
        <v>610</v>
      </c>
      <c r="B536">
        <v>6175.1694336</v>
      </c>
      <c r="C536">
        <v>5912.2900391000003</v>
      </c>
      <c r="D536">
        <v>6147.9721680000002</v>
      </c>
      <c r="E536">
        <v>6092.3217772999997</v>
      </c>
      <c r="F536">
        <v>6018.1601563000004</v>
      </c>
      <c r="G536">
        <v>5881.3100586</v>
      </c>
      <c r="H536">
        <v>5912.2900391000003</v>
      </c>
      <c r="I536">
        <v>5903.6201172000001</v>
      </c>
      <c r="J536">
        <v>5964.3144530999998</v>
      </c>
      <c r="L536" t="str">
        <f t="shared" si="68"/>
        <v>23SEP2023:07:00:00</v>
      </c>
      <c r="M536">
        <v>8</v>
      </c>
      <c r="N536">
        <f t="shared" si="62"/>
        <v>-262.87939449999976</v>
      </c>
      <c r="O536">
        <f t="shared" si="64"/>
        <v>-262.87939449999976</v>
      </c>
      <c r="P536" t="str">
        <f t="shared" si="65"/>
        <v/>
      </c>
      <c r="Q536">
        <f t="shared" si="66"/>
        <v>1</v>
      </c>
      <c r="R536" t="str">
        <f t="shared" si="67"/>
        <v/>
      </c>
      <c r="S536">
        <f t="shared" si="63"/>
        <v>4.2570393788652101</v>
      </c>
    </row>
    <row r="537" spans="1:19" x14ac:dyDescent="0.3">
      <c r="A537" t="s">
        <v>611</v>
      </c>
      <c r="B537">
        <v>6233.9643555000002</v>
      </c>
      <c r="C537">
        <v>5966.0600586</v>
      </c>
      <c r="D537">
        <v>6127.9560547000001</v>
      </c>
      <c r="E537">
        <v>6017.1123047000001</v>
      </c>
      <c r="F537">
        <v>6005.3198241999999</v>
      </c>
      <c r="G537">
        <v>5920.0200194999998</v>
      </c>
      <c r="H537">
        <v>5966.0600586</v>
      </c>
      <c r="I537">
        <v>5953.7299805000002</v>
      </c>
      <c r="J537">
        <v>5994.0625</v>
      </c>
      <c r="L537" t="str">
        <f t="shared" si="68"/>
        <v>23SEP2023:08:00:00</v>
      </c>
      <c r="M537">
        <v>9</v>
      </c>
      <c r="N537">
        <f t="shared" si="62"/>
        <v>-267.90429690000019</v>
      </c>
      <c r="O537">
        <f t="shared" si="64"/>
        <v>-267.90429690000019</v>
      </c>
      <c r="P537" t="str">
        <f t="shared" si="65"/>
        <v/>
      </c>
      <c r="Q537">
        <f t="shared" si="66"/>
        <v>1</v>
      </c>
      <c r="R537" t="str">
        <f t="shared" si="67"/>
        <v/>
      </c>
      <c r="S537">
        <f t="shared" si="63"/>
        <v>4.2974948463354297</v>
      </c>
    </row>
    <row r="538" spans="1:19" x14ac:dyDescent="0.3">
      <c r="A538" t="s">
        <v>612</v>
      </c>
      <c r="B538">
        <v>6337.1547852000003</v>
      </c>
      <c r="C538">
        <v>6035.9301758000001</v>
      </c>
      <c r="D538">
        <v>6194.6147461</v>
      </c>
      <c r="E538">
        <v>6065.4277344000002</v>
      </c>
      <c r="F538">
        <v>6152</v>
      </c>
      <c r="G538">
        <v>5995.7202147999997</v>
      </c>
      <c r="H538">
        <v>6035.9301758000001</v>
      </c>
      <c r="I538">
        <v>6033.1699219000002</v>
      </c>
      <c r="J538">
        <v>6074.4252930000002</v>
      </c>
      <c r="L538" t="str">
        <f t="shared" si="68"/>
        <v>23SEP2023:09:00:00</v>
      </c>
      <c r="M538">
        <v>10</v>
      </c>
      <c r="N538">
        <f t="shared" si="62"/>
        <v>-301.22460940000019</v>
      </c>
      <c r="O538">
        <f t="shared" si="64"/>
        <v>-301.22460940000019</v>
      </c>
      <c r="P538" t="str">
        <f t="shared" si="65"/>
        <v/>
      </c>
      <c r="Q538">
        <f t="shared" si="66"/>
        <v>1</v>
      </c>
      <c r="R538" t="str">
        <f t="shared" si="67"/>
        <v/>
      </c>
      <c r="S538">
        <f t="shared" si="63"/>
        <v>4.7533099570723758</v>
      </c>
    </row>
    <row r="539" spans="1:19" x14ac:dyDescent="0.3">
      <c r="A539" t="s">
        <v>613</v>
      </c>
      <c r="B539">
        <v>6470.6728516000003</v>
      </c>
      <c r="C539">
        <v>6064.3798827999999</v>
      </c>
      <c r="D539">
        <v>6375.1679688000004</v>
      </c>
      <c r="E539">
        <v>6366.5854491999999</v>
      </c>
      <c r="F539">
        <v>6349.2900391000003</v>
      </c>
      <c r="G539">
        <v>6075.3701172000001</v>
      </c>
      <c r="H539">
        <v>6064.3798827999999</v>
      </c>
      <c r="I539">
        <v>6064.7700194999998</v>
      </c>
      <c r="J539">
        <v>6156.2451172000001</v>
      </c>
      <c r="L539" t="str">
        <f t="shared" si="68"/>
        <v>23SEP2023:10:00:00</v>
      </c>
      <c r="M539">
        <v>11</v>
      </c>
      <c r="N539">
        <f t="shared" si="62"/>
        <v>-406.29296880000038</v>
      </c>
      <c r="O539">
        <f t="shared" si="64"/>
        <v>-406.29296880000038</v>
      </c>
      <c r="P539" t="str">
        <f t="shared" si="65"/>
        <v/>
      </c>
      <c r="Q539">
        <f t="shared" si="66"/>
        <v>1</v>
      </c>
      <c r="R539" t="str">
        <f t="shared" si="67"/>
        <v/>
      </c>
      <c r="S539">
        <f t="shared" si="63"/>
        <v>6.2789910434049609</v>
      </c>
    </row>
    <row r="540" spans="1:19" x14ac:dyDescent="0.3">
      <c r="A540" t="s">
        <v>614</v>
      </c>
      <c r="B540">
        <v>6441.2763672000001</v>
      </c>
      <c r="C540">
        <v>6137.3198241999999</v>
      </c>
      <c r="D540">
        <v>6305.4189452999999</v>
      </c>
      <c r="E540">
        <v>6348.3144530999998</v>
      </c>
      <c r="F540">
        <v>6365.6699219000002</v>
      </c>
      <c r="G540">
        <v>6176.2998047000001</v>
      </c>
      <c r="H540">
        <v>6137.3198241999999</v>
      </c>
      <c r="I540">
        <v>6132.7202147999997</v>
      </c>
      <c r="J540">
        <v>6196.2929688000004</v>
      </c>
      <c r="L540" t="str">
        <f t="shared" si="68"/>
        <v>23SEP2023:11:00:00</v>
      </c>
      <c r="M540">
        <v>12</v>
      </c>
      <c r="N540">
        <f t="shared" si="62"/>
        <v>-303.95654300000024</v>
      </c>
      <c r="O540">
        <f t="shared" si="64"/>
        <v>-303.95654300000024</v>
      </c>
      <c r="P540" t="str">
        <f t="shared" si="65"/>
        <v/>
      </c>
      <c r="Q540">
        <f t="shared" si="66"/>
        <v>1</v>
      </c>
      <c r="R540" t="str">
        <f t="shared" si="67"/>
        <v/>
      </c>
      <c r="S540">
        <f t="shared" si="63"/>
        <v>4.7188868427971062</v>
      </c>
    </row>
    <row r="541" spans="1:19" x14ac:dyDescent="0.3">
      <c r="A541" t="s">
        <v>615</v>
      </c>
      <c r="B541">
        <v>6422.7036133000001</v>
      </c>
      <c r="C541">
        <v>6283.3500977000003</v>
      </c>
      <c r="D541">
        <v>6248.1552733999997</v>
      </c>
      <c r="E541">
        <v>6350.1601563000004</v>
      </c>
      <c r="F541">
        <v>6333.2700194999998</v>
      </c>
      <c r="G541">
        <v>6301.8798827999999</v>
      </c>
      <c r="H541">
        <v>6283.3500977000003</v>
      </c>
      <c r="I541">
        <v>6276.1000977000003</v>
      </c>
      <c r="J541">
        <v>6280.9814452999999</v>
      </c>
      <c r="L541" t="str">
        <f t="shared" si="68"/>
        <v>23SEP2023:12:00:00</v>
      </c>
      <c r="M541">
        <v>13</v>
      </c>
      <c r="N541">
        <f t="shared" si="62"/>
        <v>-139.35351559999981</v>
      </c>
      <c r="O541">
        <f t="shared" si="64"/>
        <v>-139.35351559999981</v>
      </c>
      <c r="P541" t="str">
        <f t="shared" si="65"/>
        <v/>
      </c>
      <c r="Q541">
        <f t="shared" si="66"/>
        <v>1</v>
      </c>
      <c r="R541" t="str">
        <f t="shared" si="67"/>
        <v/>
      </c>
      <c r="S541">
        <f t="shared" si="63"/>
        <v>2.1697017952288733</v>
      </c>
    </row>
    <row r="542" spans="1:19" x14ac:dyDescent="0.3">
      <c r="A542" t="s">
        <v>616</v>
      </c>
      <c r="B542">
        <v>6467.1274414</v>
      </c>
      <c r="C542">
        <v>6401.25</v>
      </c>
      <c r="D542">
        <v>6316.3334961</v>
      </c>
      <c r="E542">
        <v>6412.1958008000001</v>
      </c>
      <c r="F542">
        <v>6403.8398438000004</v>
      </c>
      <c r="G542">
        <v>6399.5600586</v>
      </c>
      <c r="H542">
        <v>6401.25</v>
      </c>
      <c r="I542">
        <v>6388.9501952999999</v>
      </c>
      <c r="J542">
        <v>6380.6669922000001</v>
      </c>
      <c r="L542" t="str">
        <f t="shared" si="68"/>
        <v>23SEP2023:13:00:00</v>
      </c>
      <c r="M542">
        <v>14</v>
      </c>
      <c r="N542">
        <f t="shared" si="62"/>
        <v>-65.877441399999952</v>
      </c>
      <c r="O542">
        <f t="shared" si="64"/>
        <v>-65.877441399999952</v>
      </c>
      <c r="P542" t="str">
        <f t="shared" si="65"/>
        <v/>
      </c>
      <c r="Q542">
        <f t="shared" si="66"/>
        <v>1</v>
      </c>
      <c r="R542" t="str">
        <f t="shared" si="67"/>
        <v/>
      </c>
      <c r="S542">
        <f t="shared" si="63"/>
        <v>1.018650737857407</v>
      </c>
    </row>
    <row r="543" spans="1:19" x14ac:dyDescent="0.3">
      <c r="A543" t="s">
        <v>617</v>
      </c>
      <c r="B543">
        <v>6396.4790039</v>
      </c>
      <c r="C543">
        <v>6480.5898438000004</v>
      </c>
      <c r="D543">
        <v>6100.9584961</v>
      </c>
      <c r="E543">
        <v>5965.9448241999999</v>
      </c>
      <c r="F543">
        <v>6427.9902344000002</v>
      </c>
      <c r="G543">
        <v>6474.1801758000001</v>
      </c>
      <c r="H543">
        <v>6480.5898438000004</v>
      </c>
      <c r="I543">
        <v>6485.3198241999999</v>
      </c>
      <c r="J543">
        <v>6400.1821289</v>
      </c>
      <c r="L543" t="str">
        <f t="shared" si="68"/>
        <v>23SEP2023:14:00:00</v>
      </c>
      <c r="M543">
        <v>15</v>
      </c>
      <c r="N543">
        <f t="shared" si="62"/>
        <v>84.110839900000428</v>
      </c>
      <c r="O543" t="str">
        <f t="shared" si="64"/>
        <v/>
      </c>
      <c r="P543">
        <f t="shared" si="65"/>
        <v>84.110839900000428</v>
      </c>
      <c r="Q543" t="str">
        <f t="shared" si="66"/>
        <v/>
      </c>
      <c r="R543">
        <f t="shared" si="67"/>
        <v>1</v>
      </c>
      <c r="S543">
        <f t="shared" si="63"/>
        <v>1.3149553035149051</v>
      </c>
    </row>
    <row r="544" spans="1:19" x14ac:dyDescent="0.3">
      <c r="A544" t="s">
        <v>618</v>
      </c>
      <c r="B544">
        <v>6466.6518555000002</v>
      </c>
      <c r="C544">
        <v>6497.6201172000001</v>
      </c>
      <c r="D544">
        <v>6270.0761719000002</v>
      </c>
      <c r="E544">
        <v>6306.3261719000002</v>
      </c>
      <c r="F544">
        <v>6480.7797852000003</v>
      </c>
      <c r="G544">
        <v>6485.4799805000002</v>
      </c>
      <c r="H544">
        <v>6497.6201172000001</v>
      </c>
      <c r="I544">
        <v>6488.4799805000002</v>
      </c>
      <c r="J544">
        <v>6446.4716797000001</v>
      </c>
      <c r="L544" t="str">
        <f t="shared" si="68"/>
        <v>23SEP2023:15:00:00</v>
      </c>
      <c r="M544">
        <v>16</v>
      </c>
      <c r="N544">
        <f t="shared" si="62"/>
        <v>30.968261699999857</v>
      </c>
      <c r="O544" t="str">
        <f t="shared" si="64"/>
        <v/>
      </c>
      <c r="P544">
        <f t="shared" si="65"/>
        <v>30.968261699999857</v>
      </c>
      <c r="Q544" t="str">
        <f t="shared" si="66"/>
        <v/>
      </c>
      <c r="R544">
        <f t="shared" si="67"/>
        <v>1</v>
      </c>
      <c r="S544">
        <f t="shared" si="63"/>
        <v>0.47889174169258558</v>
      </c>
    </row>
    <row r="545" spans="1:19" x14ac:dyDescent="0.3">
      <c r="A545" t="s">
        <v>619</v>
      </c>
      <c r="B545">
        <v>6437.9409180000002</v>
      </c>
      <c r="C545">
        <v>6435.0097655999998</v>
      </c>
      <c r="D545">
        <v>6343.6801758000001</v>
      </c>
      <c r="E545">
        <v>6419.9194336</v>
      </c>
      <c r="F545">
        <v>6536.8901366999999</v>
      </c>
      <c r="G545">
        <v>6440.5898438000004</v>
      </c>
      <c r="H545">
        <v>6435.0097655999998</v>
      </c>
      <c r="I545">
        <v>6402.9599608999997</v>
      </c>
      <c r="J545">
        <v>6417.8754883000001</v>
      </c>
      <c r="L545" t="str">
        <f t="shared" si="68"/>
        <v>23SEP2023:16:00:00</v>
      </c>
      <c r="M545">
        <v>17</v>
      </c>
      <c r="N545">
        <f t="shared" si="62"/>
        <v>-2.9311524000004283</v>
      </c>
      <c r="O545">
        <f t="shared" si="64"/>
        <v>-2.9311524000004283</v>
      </c>
      <c r="P545" t="str">
        <f t="shared" si="65"/>
        <v/>
      </c>
      <c r="Q545">
        <f t="shared" si="66"/>
        <v>1</v>
      </c>
      <c r="R545" t="str">
        <f t="shared" si="67"/>
        <v/>
      </c>
      <c r="S545">
        <f t="shared" si="63"/>
        <v>4.5529346064751008E-2</v>
      </c>
    </row>
    <row r="546" spans="1:19" x14ac:dyDescent="0.3">
      <c r="A546" t="s">
        <v>620</v>
      </c>
      <c r="B546">
        <v>6294.1313477000003</v>
      </c>
      <c r="C546">
        <v>6383.6000977000003</v>
      </c>
      <c r="D546">
        <v>6308.5375977000003</v>
      </c>
      <c r="E546">
        <v>6366.7128905999998</v>
      </c>
      <c r="F546">
        <v>6468.9599608999997</v>
      </c>
      <c r="G546">
        <v>6385.25</v>
      </c>
      <c r="H546">
        <v>6383.6000977000003</v>
      </c>
      <c r="I546">
        <v>6348.7998047000001</v>
      </c>
      <c r="J546">
        <v>6366.8486327999999</v>
      </c>
      <c r="L546" t="str">
        <f t="shared" si="68"/>
        <v>23SEP2023:17:00:00</v>
      </c>
      <c r="M546">
        <v>18</v>
      </c>
      <c r="N546">
        <f t="shared" si="62"/>
        <v>89.46875</v>
      </c>
      <c r="O546" t="str">
        <f t="shared" si="64"/>
        <v/>
      </c>
      <c r="P546">
        <f t="shared" si="65"/>
        <v>89.46875</v>
      </c>
      <c r="Q546" t="str">
        <f t="shared" si="66"/>
        <v/>
      </c>
      <c r="R546">
        <f t="shared" si="67"/>
        <v>1</v>
      </c>
      <c r="S546">
        <f t="shared" si="63"/>
        <v>1.4214630273436166</v>
      </c>
    </row>
    <row r="547" spans="1:19" x14ac:dyDescent="0.3">
      <c r="A547" t="s">
        <v>621</v>
      </c>
      <c r="B547">
        <v>6269.0576172000001</v>
      </c>
      <c r="C547">
        <v>6327.6801758000001</v>
      </c>
      <c r="D547">
        <v>6302.9414063000004</v>
      </c>
      <c r="E547">
        <v>6417.8872069999998</v>
      </c>
      <c r="F547">
        <v>6462.6201172000001</v>
      </c>
      <c r="G547">
        <v>6351.3300780999998</v>
      </c>
      <c r="H547">
        <v>6327.6801758000001</v>
      </c>
      <c r="I547">
        <v>6303.3999022999997</v>
      </c>
      <c r="J547">
        <v>6331.3076172000001</v>
      </c>
      <c r="L547" t="str">
        <f t="shared" si="68"/>
        <v>23SEP2023:18:00:00</v>
      </c>
      <c r="M547">
        <v>19</v>
      </c>
      <c r="N547">
        <f t="shared" si="62"/>
        <v>58.622558600000048</v>
      </c>
      <c r="O547" t="str">
        <f t="shared" si="64"/>
        <v/>
      </c>
      <c r="P547">
        <f t="shared" si="65"/>
        <v>58.622558600000048</v>
      </c>
      <c r="Q547" t="str">
        <f t="shared" si="66"/>
        <v/>
      </c>
      <c r="R547">
        <f t="shared" si="67"/>
        <v>1</v>
      </c>
      <c r="S547">
        <f t="shared" si="63"/>
        <v>0.93510958392153221</v>
      </c>
    </row>
    <row r="548" spans="1:19" x14ac:dyDescent="0.3">
      <c r="A548" t="s">
        <v>622</v>
      </c>
      <c r="B548">
        <v>5870.1152344000002</v>
      </c>
      <c r="C548">
        <v>6264.3398438000004</v>
      </c>
      <c r="D548">
        <v>6217.6083983999997</v>
      </c>
      <c r="E548">
        <v>6300.5517577999999</v>
      </c>
      <c r="F548">
        <v>6498.4902344000002</v>
      </c>
      <c r="G548">
        <v>6285.3901366999999</v>
      </c>
      <c r="H548">
        <v>6264.3398438000004</v>
      </c>
      <c r="I548">
        <v>6242.5297852000003</v>
      </c>
      <c r="J548">
        <v>6273.9707030999998</v>
      </c>
      <c r="L548" t="str">
        <f t="shared" si="68"/>
        <v>23SEP2023:19:00:00</v>
      </c>
      <c r="M548">
        <v>20</v>
      </c>
      <c r="N548">
        <f t="shared" si="62"/>
        <v>394.22460940000019</v>
      </c>
      <c r="O548" t="str">
        <f t="shared" si="64"/>
        <v/>
      </c>
      <c r="P548">
        <f t="shared" si="65"/>
        <v>394.22460940000019</v>
      </c>
      <c r="Q548" t="str">
        <f t="shared" si="66"/>
        <v/>
      </c>
      <c r="R548">
        <f t="shared" si="67"/>
        <v>1</v>
      </c>
      <c r="S548">
        <f t="shared" si="63"/>
        <v>6.7157899574060904</v>
      </c>
    </row>
    <row r="549" spans="1:19" x14ac:dyDescent="0.3">
      <c r="A549" t="s">
        <v>623</v>
      </c>
      <c r="B549">
        <v>5830.9677733999997</v>
      </c>
      <c r="C549">
        <v>6196.4301758000001</v>
      </c>
      <c r="D549">
        <v>6078.5346680000002</v>
      </c>
      <c r="E549">
        <v>6117.3803711</v>
      </c>
      <c r="F549">
        <v>6291</v>
      </c>
      <c r="G549">
        <v>6207.0097655999998</v>
      </c>
      <c r="H549">
        <v>6196.4301758000001</v>
      </c>
      <c r="I549">
        <v>6179.7099608999997</v>
      </c>
      <c r="J549">
        <v>6178.3500977000003</v>
      </c>
      <c r="L549" t="str">
        <f t="shared" si="68"/>
        <v>23SEP2023:20:00:00</v>
      </c>
      <c r="M549">
        <v>21</v>
      </c>
      <c r="N549">
        <f t="shared" si="62"/>
        <v>365.46240240000043</v>
      </c>
      <c r="O549" t="str">
        <f t="shared" si="64"/>
        <v/>
      </c>
      <c r="P549">
        <f t="shared" si="65"/>
        <v>365.46240240000043</v>
      </c>
      <c r="Q549" t="str">
        <f t="shared" si="66"/>
        <v/>
      </c>
      <c r="R549">
        <f t="shared" si="67"/>
        <v>1</v>
      </c>
      <c r="S549">
        <f t="shared" si="63"/>
        <v>6.2676114257942759</v>
      </c>
    </row>
    <row r="550" spans="1:19" x14ac:dyDescent="0.3">
      <c r="A550" t="s">
        <v>624</v>
      </c>
      <c r="B550">
        <v>6177.9038086</v>
      </c>
      <c r="C550">
        <v>6175.7402344000002</v>
      </c>
      <c r="D550">
        <v>6102.9663086</v>
      </c>
      <c r="E550">
        <v>6194.3779297000001</v>
      </c>
      <c r="F550">
        <v>6091.4501952999999</v>
      </c>
      <c r="G550">
        <v>6183.5200194999998</v>
      </c>
      <c r="H550">
        <v>6175.7402344000002</v>
      </c>
      <c r="I550">
        <v>6148.1801758000001</v>
      </c>
      <c r="J550">
        <v>6145.2666016000003</v>
      </c>
      <c r="L550" t="str">
        <f t="shared" si="68"/>
        <v>23SEP2023:21:00:00</v>
      </c>
      <c r="M550">
        <v>22</v>
      </c>
      <c r="N550">
        <f t="shared" ref="N550:N613" si="69">C550-B550</f>
        <v>-2.1635741999998572</v>
      </c>
      <c r="O550">
        <f t="shared" si="64"/>
        <v>-2.1635741999998572</v>
      </c>
      <c r="P550" t="str">
        <f t="shared" si="65"/>
        <v/>
      </c>
      <c r="Q550">
        <f t="shared" si="66"/>
        <v>1</v>
      </c>
      <c r="R550" t="str">
        <f t="shared" si="67"/>
        <v/>
      </c>
      <c r="S550">
        <f t="shared" ref="S550:S613" si="70">ABS((B550-C550)/B550)*100</f>
        <v>3.5021170076944816E-2</v>
      </c>
    </row>
    <row r="551" spans="1:19" x14ac:dyDescent="0.3">
      <c r="A551" t="s">
        <v>625</v>
      </c>
      <c r="B551">
        <v>6415.0507813000004</v>
      </c>
      <c r="C551">
        <v>6180.7402344000002</v>
      </c>
      <c r="D551">
        <v>6140.6118164</v>
      </c>
      <c r="E551">
        <v>6286.9877930000002</v>
      </c>
      <c r="F551">
        <v>6106.5898438000004</v>
      </c>
      <c r="G551">
        <v>6219.6201172000001</v>
      </c>
      <c r="H551">
        <v>6180.7402344000002</v>
      </c>
      <c r="I551">
        <v>6159.6699219000002</v>
      </c>
      <c r="J551">
        <v>6162.8666991999999</v>
      </c>
      <c r="L551" t="str">
        <f t="shared" si="68"/>
        <v>23SEP2023:22:00:00</v>
      </c>
      <c r="M551">
        <v>23</v>
      </c>
      <c r="N551">
        <f t="shared" si="69"/>
        <v>-234.31054690000019</v>
      </c>
      <c r="O551">
        <f t="shared" si="64"/>
        <v>-234.31054690000019</v>
      </c>
      <c r="P551" t="str">
        <f t="shared" si="65"/>
        <v/>
      </c>
      <c r="Q551">
        <f t="shared" si="66"/>
        <v>1</v>
      </c>
      <c r="R551" t="str">
        <f t="shared" si="67"/>
        <v/>
      </c>
      <c r="S551">
        <f t="shared" si="70"/>
        <v>3.6525127374364681</v>
      </c>
    </row>
    <row r="552" spans="1:19" x14ac:dyDescent="0.3">
      <c r="A552" t="s">
        <v>626</v>
      </c>
      <c r="B552">
        <v>6470.0590819999998</v>
      </c>
      <c r="C552">
        <v>6117.3999022999997</v>
      </c>
      <c r="D552">
        <v>6236.3691405999998</v>
      </c>
      <c r="E552">
        <v>6330.4267577999999</v>
      </c>
      <c r="F552">
        <v>6153.0400391000003</v>
      </c>
      <c r="G552">
        <v>6175.8798827999999</v>
      </c>
      <c r="H552">
        <v>6117.3999022999997</v>
      </c>
      <c r="I552">
        <v>6116.5097655999998</v>
      </c>
      <c r="J552">
        <v>6150.3393555000002</v>
      </c>
      <c r="L552" t="str">
        <f t="shared" si="68"/>
        <v>23SEP2023:23:00:00</v>
      </c>
      <c r="M552">
        <v>24</v>
      </c>
      <c r="N552">
        <f t="shared" si="69"/>
        <v>-352.6591797000001</v>
      </c>
      <c r="O552">
        <f t="shared" si="64"/>
        <v>-352.6591797000001</v>
      </c>
      <c r="P552" t="str">
        <f t="shared" si="65"/>
        <v/>
      </c>
      <c r="Q552">
        <f t="shared" si="66"/>
        <v>1</v>
      </c>
      <c r="R552" t="str">
        <f t="shared" si="67"/>
        <v/>
      </c>
      <c r="S552">
        <f t="shared" si="70"/>
        <v>5.450633065795552</v>
      </c>
    </row>
    <row r="553" spans="1:19" x14ac:dyDescent="0.3">
      <c r="A553" t="s">
        <v>627</v>
      </c>
      <c r="B553">
        <v>6645.2895508000001</v>
      </c>
      <c r="C553">
        <v>6111.5800780999998</v>
      </c>
      <c r="D553">
        <v>6250.1147461</v>
      </c>
      <c r="E553">
        <v>6267.0971680000002</v>
      </c>
      <c r="F553">
        <v>6233.9501952999999</v>
      </c>
      <c r="G553">
        <v>6163.9599608999997</v>
      </c>
      <c r="H553">
        <v>6111.5800780999998</v>
      </c>
      <c r="I553">
        <v>6122.9702147999997</v>
      </c>
      <c r="J553">
        <v>6160.1791991999999</v>
      </c>
      <c r="L553" t="str">
        <f t="shared" si="68"/>
        <v>24SEP2023:00:00:00</v>
      </c>
      <c r="M553">
        <v>1</v>
      </c>
      <c r="N553">
        <f t="shared" si="69"/>
        <v>-533.70947270000033</v>
      </c>
      <c r="O553">
        <f t="shared" si="64"/>
        <v>-533.70947270000033</v>
      </c>
      <c r="P553" t="str">
        <f t="shared" si="65"/>
        <v/>
      </c>
      <c r="Q553">
        <f t="shared" si="66"/>
        <v>1</v>
      </c>
      <c r="R553" t="str">
        <f t="shared" si="67"/>
        <v/>
      </c>
      <c r="S553">
        <f t="shared" si="70"/>
        <v>8.0313953006870733</v>
      </c>
    </row>
    <row r="554" spans="1:19" x14ac:dyDescent="0.3">
      <c r="A554" t="s">
        <v>628</v>
      </c>
      <c r="B554">
        <v>6614.1147461</v>
      </c>
      <c r="C554">
        <v>6187.4702147999997</v>
      </c>
      <c r="D554">
        <v>6295.3017577999999</v>
      </c>
      <c r="E554">
        <v>6390.6777344000002</v>
      </c>
      <c r="F554">
        <v>6498.0297852000003</v>
      </c>
      <c r="G554">
        <v>6245.8100586</v>
      </c>
      <c r="H554">
        <v>6187.4702147999997</v>
      </c>
      <c r="I554">
        <v>6255.3398438000004</v>
      </c>
      <c r="J554">
        <v>6266.2875977000003</v>
      </c>
      <c r="L554" t="str">
        <f t="shared" si="68"/>
        <v>24SEP2023:01:00:00</v>
      </c>
      <c r="M554">
        <v>2</v>
      </c>
      <c r="N554">
        <f t="shared" si="69"/>
        <v>-426.64453130000038</v>
      </c>
      <c r="O554">
        <f t="shared" si="64"/>
        <v>-426.64453130000038</v>
      </c>
      <c r="P554" t="str">
        <f t="shared" si="65"/>
        <v/>
      </c>
      <c r="Q554">
        <f t="shared" si="66"/>
        <v>1</v>
      </c>
      <c r="R554" t="str">
        <f t="shared" si="67"/>
        <v/>
      </c>
      <c r="S554">
        <f t="shared" si="70"/>
        <v>6.4505160203271421</v>
      </c>
    </row>
    <row r="555" spans="1:19" x14ac:dyDescent="0.3">
      <c r="A555" t="s">
        <v>629</v>
      </c>
      <c r="B555">
        <v>6534.4179688000004</v>
      </c>
      <c r="C555">
        <v>6082.6801758000001</v>
      </c>
      <c r="D555">
        <v>6160.0693358999997</v>
      </c>
      <c r="E555">
        <v>6190.7431641000003</v>
      </c>
      <c r="F555">
        <v>6445.2700194999998</v>
      </c>
      <c r="G555">
        <v>6158.0200194999998</v>
      </c>
      <c r="H555">
        <v>6082.6801758000001</v>
      </c>
      <c r="I555">
        <v>6171.9799805000002</v>
      </c>
      <c r="J555">
        <v>6168.7412108999997</v>
      </c>
      <c r="L555" t="str">
        <f t="shared" si="68"/>
        <v>24SEP2023:02:00:00</v>
      </c>
      <c r="M555">
        <v>3</v>
      </c>
      <c r="N555">
        <f t="shared" si="69"/>
        <v>-451.73779300000024</v>
      </c>
      <c r="O555">
        <f t="shared" si="64"/>
        <v>-451.73779300000024</v>
      </c>
      <c r="P555" t="str">
        <f t="shared" si="65"/>
        <v/>
      </c>
      <c r="Q555">
        <f t="shared" si="66"/>
        <v>1</v>
      </c>
      <c r="R555" t="str">
        <f t="shared" si="67"/>
        <v/>
      </c>
      <c r="S555">
        <f t="shared" si="70"/>
        <v>6.913206274176531</v>
      </c>
    </row>
    <row r="556" spans="1:19" x14ac:dyDescent="0.3">
      <c r="A556" t="s">
        <v>630</v>
      </c>
      <c r="B556">
        <v>6396.0571289</v>
      </c>
      <c r="C556">
        <v>6102.4902344000002</v>
      </c>
      <c r="D556">
        <v>6207.7285155999998</v>
      </c>
      <c r="E556">
        <v>6257.6103516000003</v>
      </c>
      <c r="F556">
        <v>6398.25</v>
      </c>
      <c r="G556">
        <v>6162.0200194999998</v>
      </c>
      <c r="H556">
        <v>6102.4902344000002</v>
      </c>
      <c r="I556">
        <v>6200.9399414</v>
      </c>
      <c r="J556">
        <v>6188.6020508000001</v>
      </c>
      <c r="L556" t="str">
        <f t="shared" si="68"/>
        <v>24SEP2023:03:00:00</v>
      </c>
      <c r="M556">
        <v>4</v>
      </c>
      <c r="N556">
        <f t="shared" si="69"/>
        <v>-293.56689449999976</v>
      </c>
      <c r="O556">
        <f t="shared" si="64"/>
        <v>-293.56689449999976</v>
      </c>
      <c r="P556" t="str">
        <f t="shared" si="65"/>
        <v/>
      </c>
      <c r="Q556">
        <f t="shared" si="66"/>
        <v>1</v>
      </c>
      <c r="R556" t="str">
        <f t="shared" si="67"/>
        <v/>
      </c>
      <c r="S556">
        <f t="shared" si="70"/>
        <v>4.5898103876143415</v>
      </c>
    </row>
    <row r="557" spans="1:19" x14ac:dyDescent="0.3">
      <c r="A557" t="s">
        <v>631</v>
      </c>
      <c r="B557">
        <v>6355.0717772999997</v>
      </c>
      <c r="C557">
        <v>6076.0800780999998</v>
      </c>
      <c r="D557">
        <v>6130.6831055000002</v>
      </c>
      <c r="E557">
        <v>6124.1972655999998</v>
      </c>
      <c r="F557">
        <v>6268.7099608999997</v>
      </c>
      <c r="G557">
        <v>6134.0898438000004</v>
      </c>
      <c r="H557">
        <v>6076.0800780999998</v>
      </c>
      <c r="I557">
        <v>6163.2202147999997</v>
      </c>
      <c r="J557">
        <v>6138.2070313000004</v>
      </c>
      <c r="L557" t="str">
        <f t="shared" si="68"/>
        <v>24SEP2023:04:00:00</v>
      </c>
      <c r="M557">
        <v>5</v>
      </c>
      <c r="N557">
        <f t="shared" si="69"/>
        <v>-278.99169919999986</v>
      </c>
      <c r="O557">
        <f t="shared" si="64"/>
        <v>-278.99169919999986</v>
      </c>
      <c r="P557" t="str">
        <f t="shared" si="65"/>
        <v/>
      </c>
      <c r="Q557">
        <f t="shared" si="66"/>
        <v>1</v>
      </c>
      <c r="R557" t="str">
        <f t="shared" si="67"/>
        <v/>
      </c>
      <c r="S557">
        <f t="shared" si="70"/>
        <v>4.3900636999340321</v>
      </c>
    </row>
    <row r="558" spans="1:19" x14ac:dyDescent="0.3">
      <c r="A558" t="s">
        <v>632</v>
      </c>
      <c r="B558">
        <v>6311.0751952999999</v>
      </c>
      <c r="C558">
        <v>6023.8598633000001</v>
      </c>
      <c r="D558">
        <v>6158.4604491999999</v>
      </c>
      <c r="E558">
        <v>6211.7197266000003</v>
      </c>
      <c r="F558">
        <v>6097.4902344000002</v>
      </c>
      <c r="G558">
        <v>6085.4101563000004</v>
      </c>
      <c r="H558">
        <v>6023.8598633000001</v>
      </c>
      <c r="I558">
        <v>6108.3398438000004</v>
      </c>
      <c r="J558">
        <v>6089.6420897999997</v>
      </c>
      <c r="L558" t="str">
        <f t="shared" si="68"/>
        <v>24SEP2023:05:00:00</v>
      </c>
      <c r="M558">
        <v>6</v>
      </c>
      <c r="N558">
        <f t="shared" si="69"/>
        <v>-287.21533199999976</v>
      </c>
      <c r="O558">
        <f t="shared" si="64"/>
        <v>-287.21533199999976</v>
      </c>
      <c r="P558" t="str">
        <f t="shared" si="65"/>
        <v/>
      </c>
      <c r="Q558">
        <f t="shared" si="66"/>
        <v>1</v>
      </c>
      <c r="R558" t="str">
        <f t="shared" si="67"/>
        <v/>
      </c>
      <c r="S558">
        <f t="shared" si="70"/>
        <v>4.5509730610387198</v>
      </c>
    </row>
    <row r="559" spans="1:19" x14ac:dyDescent="0.3">
      <c r="A559" t="s">
        <v>633</v>
      </c>
      <c r="B559">
        <v>6250.5458983999997</v>
      </c>
      <c r="C559">
        <v>5950.9399414</v>
      </c>
      <c r="D559">
        <v>6170.5410155999998</v>
      </c>
      <c r="E559">
        <v>6212.2153319999998</v>
      </c>
      <c r="F559">
        <v>5993.5097655999998</v>
      </c>
      <c r="G559">
        <v>6027.8398438000004</v>
      </c>
      <c r="H559">
        <v>5950.9399414</v>
      </c>
      <c r="I559">
        <v>6043.6201172000001</v>
      </c>
      <c r="J559">
        <v>6034.6113280999998</v>
      </c>
      <c r="L559" t="str">
        <f t="shared" si="68"/>
        <v>24SEP2023:06:00:00</v>
      </c>
      <c r="M559">
        <v>7</v>
      </c>
      <c r="N559">
        <f t="shared" si="69"/>
        <v>-299.60595699999976</v>
      </c>
      <c r="O559">
        <f t="shared" si="64"/>
        <v>-299.60595699999976</v>
      </c>
      <c r="P559" t="str">
        <f t="shared" si="65"/>
        <v/>
      </c>
      <c r="Q559">
        <f t="shared" si="66"/>
        <v>1</v>
      </c>
      <c r="R559" t="str">
        <f t="shared" si="67"/>
        <v/>
      </c>
      <c r="S559">
        <f t="shared" si="70"/>
        <v>4.7932766492714212</v>
      </c>
    </row>
    <row r="560" spans="1:19" x14ac:dyDescent="0.3">
      <c r="A560" t="s">
        <v>634</v>
      </c>
      <c r="B560">
        <v>6227.9804688000004</v>
      </c>
      <c r="C560">
        <v>5958.75</v>
      </c>
      <c r="D560">
        <v>6196.1660155999998</v>
      </c>
      <c r="E560">
        <v>6210.4194336</v>
      </c>
      <c r="F560">
        <v>6083.0097655999998</v>
      </c>
      <c r="G560">
        <v>6011.9799805000002</v>
      </c>
      <c r="H560">
        <v>5958.75</v>
      </c>
      <c r="I560">
        <v>6034.3100586</v>
      </c>
      <c r="J560">
        <v>6046.6503905999998</v>
      </c>
      <c r="L560" t="str">
        <f t="shared" si="68"/>
        <v>24SEP2023:07:00:00</v>
      </c>
      <c r="M560">
        <v>8</v>
      </c>
      <c r="N560">
        <f t="shared" si="69"/>
        <v>-269.23046880000038</v>
      </c>
      <c r="O560">
        <f t="shared" si="64"/>
        <v>-269.23046880000038</v>
      </c>
      <c r="P560" t="str">
        <f t="shared" si="65"/>
        <v/>
      </c>
      <c r="Q560">
        <f t="shared" si="66"/>
        <v>1</v>
      </c>
      <c r="R560" t="str">
        <f t="shared" si="67"/>
        <v/>
      </c>
      <c r="S560">
        <f t="shared" si="70"/>
        <v>4.3229176801171851</v>
      </c>
    </row>
    <row r="561" spans="1:19" x14ac:dyDescent="0.3">
      <c r="A561" t="s">
        <v>635</v>
      </c>
      <c r="B561">
        <v>6274.0908202999999</v>
      </c>
      <c r="C561">
        <v>5974.9501952999999</v>
      </c>
      <c r="D561">
        <v>6186.6372069999998</v>
      </c>
      <c r="E561">
        <v>6138.7065430000002</v>
      </c>
      <c r="F561">
        <v>6083.8798827999999</v>
      </c>
      <c r="G561">
        <v>6035.6899414</v>
      </c>
      <c r="H561">
        <v>5974.9501952999999</v>
      </c>
      <c r="I561">
        <v>6047.9799805000002</v>
      </c>
      <c r="J561">
        <v>6056.1635741999999</v>
      </c>
      <c r="L561" t="str">
        <f t="shared" si="68"/>
        <v>24SEP2023:08:00:00</v>
      </c>
      <c r="M561">
        <v>9</v>
      </c>
      <c r="N561">
        <f t="shared" si="69"/>
        <v>-299.140625</v>
      </c>
      <c r="O561">
        <f t="shared" si="64"/>
        <v>-299.140625</v>
      </c>
      <c r="P561" t="str">
        <f t="shared" si="65"/>
        <v/>
      </c>
      <c r="Q561">
        <f t="shared" si="66"/>
        <v>1</v>
      </c>
      <c r="R561" t="str">
        <f t="shared" si="67"/>
        <v/>
      </c>
      <c r="S561">
        <f t="shared" si="70"/>
        <v>4.7678720880501437</v>
      </c>
    </row>
    <row r="562" spans="1:19" x14ac:dyDescent="0.3">
      <c r="A562" t="s">
        <v>636</v>
      </c>
      <c r="B562">
        <v>6251.0751952999999</v>
      </c>
      <c r="C562">
        <v>6023.75</v>
      </c>
      <c r="D562">
        <v>6196.7216797000001</v>
      </c>
      <c r="E562">
        <v>6170.4130858999997</v>
      </c>
      <c r="F562">
        <v>6166.3999022999997</v>
      </c>
      <c r="G562">
        <v>6091.0097655999998</v>
      </c>
      <c r="H562">
        <v>6023.75</v>
      </c>
      <c r="I562">
        <v>6104.5698241999999</v>
      </c>
      <c r="J562">
        <v>6103.5815430000002</v>
      </c>
      <c r="L562" t="str">
        <f t="shared" si="68"/>
        <v>24SEP2023:09:00:00</v>
      </c>
      <c r="M562">
        <v>10</v>
      </c>
      <c r="N562">
        <f t="shared" si="69"/>
        <v>-227.3251952999999</v>
      </c>
      <c r="O562">
        <f t="shared" si="64"/>
        <v>-227.3251952999999</v>
      </c>
      <c r="P562" t="str">
        <f t="shared" si="65"/>
        <v/>
      </c>
      <c r="Q562">
        <f t="shared" si="66"/>
        <v>1</v>
      </c>
      <c r="R562" t="str">
        <f t="shared" si="67"/>
        <v/>
      </c>
      <c r="S562">
        <f t="shared" si="70"/>
        <v>3.636577519830813</v>
      </c>
    </row>
    <row r="563" spans="1:19" x14ac:dyDescent="0.3">
      <c r="A563" t="s">
        <v>637</v>
      </c>
      <c r="B563">
        <v>6281.5644530999998</v>
      </c>
      <c r="C563">
        <v>6162.9799805000002</v>
      </c>
      <c r="D563">
        <v>6317.7465819999998</v>
      </c>
      <c r="E563">
        <v>6329.3237305000002</v>
      </c>
      <c r="F563">
        <v>6438.6000977000003</v>
      </c>
      <c r="G563">
        <v>6166.2299805000002</v>
      </c>
      <c r="H563">
        <v>6162.9799805000002</v>
      </c>
      <c r="I563">
        <v>6222.2700194999998</v>
      </c>
      <c r="J563">
        <v>6239.6079102000003</v>
      </c>
      <c r="L563" t="str">
        <f t="shared" si="68"/>
        <v>24SEP2023:10:00:00</v>
      </c>
      <c r="M563">
        <v>11</v>
      </c>
      <c r="N563">
        <f t="shared" si="69"/>
        <v>-118.58447259999957</v>
      </c>
      <c r="O563">
        <f t="shared" si="64"/>
        <v>-118.58447259999957</v>
      </c>
      <c r="P563" t="str">
        <f t="shared" si="65"/>
        <v/>
      </c>
      <c r="Q563">
        <f t="shared" si="66"/>
        <v>1</v>
      </c>
      <c r="R563" t="str">
        <f t="shared" si="67"/>
        <v/>
      </c>
      <c r="S563">
        <f t="shared" si="70"/>
        <v>1.887817493323295</v>
      </c>
    </row>
    <row r="564" spans="1:19" x14ac:dyDescent="0.3">
      <c r="A564" t="s">
        <v>638</v>
      </c>
      <c r="B564">
        <v>6237.4980469000002</v>
      </c>
      <c r="C564">
        <v>6261.5698241999999</v>
      </c>
      <c r="D564">
        <v>6292.4404297000001</v>
      </c>
      <c r="E564">
        <v>6380.6811522999997</v>
      </c>
      <c r="F564">
        <v>6387.6201172000001</v>
      </c>
      <c r="G564">
        <v>6238.8999022999997</v>
      </c>
      <c r="H564">
        <v>6261.5698241999999</v>
      </c>
      <c r="I564">
        <v>6297.3701172000001</v>
      </c>
      <c r="J564">
        <v>6288.8222655999998</v>
      </c>
      <c r="L564" t="str">
        <f t="shared" si="68"/>
        <v>24SEP2023:11:00:00</v>
      </c>
      <c r="M564">
        <v>12</v>
      </c>
      <c r="N564">
        <f t="shared" si="69"/>
        <v>24.071777299999667</v>
      </c>
      <c r="O564" t="str">
        <f t="shared" si="64"/>
        <v/>
      </c>
      <c r="P564">
        <f t="shared" si="65"/>
        <v>24.071777299999667</v>
      </c>
      <c r="Q564" t="str">
        <f t="shared" si="66"/>
        <v/>
      </c>
      <c r="R564">
        <f t="shared" si="67"/>
        <v>1</v>
      </c>
      <c r="S564">
        <f t="shared" si="70"/>
        <v>0.38592039819496532</v>
      </c>
    </row>
    <row r="565" spans="1:19" x14ac:dyDescent="0.3">
      <c r="A565" t="s">
        <v>639</v>
      </c>
      <c r="B565">
        <v>6253.4355469000002</v>
      </c>
      <c r="C565">
        <v>6392.6899414</v>
      </c>
      <c r="D565">
        <v>6282.6230469000002</v>
      </c>
      <c r="E565">
        <v>6405.8378905999998</v>
      </c>
      <c r="F565">
        <v>6331.1401366999999</v>
      </c>
      <c r="G565">
        <v>6336.1699219000002</v>
      </c>
      <c r="H565">
        <v>6392.6899414</v>
      </c>
      <c r="I565">
        <v>6398.3701172000001</v>
      </c>
      <c r="J565">
        <v>6360.5737305000002</v>
      </c>
      <c r="L565" t="str">
        <f t="shared" si="68"/>
        <v>24SEP2023:12:00:00</v>
      </c>
      <c r="M565">
        <v>13</v>
      </c>
      <c r="N565">
        <f t="shared" si="69"/>
        <v>139.25439449999976</v>
      </c>
      <c r="O565" t="str">
        <f t="shared" si="64"/>
        <v/>
      </c>
      <c r="P565">
        <f t="shared" si="65"/>
        <v>139.25439449999976</v>
      </c>
      <c r="Q565" t="str">
        <f t="shared" si="66"/>
        <v/>
      </c>
      <c r="R565">
        <f t="shared" si="67"/>
        <v>1</v>
      </c>
      <c r="S565">
        <f t="shared" si="70"/>
        <v>2.2268462424471935</v>
      </c>
    </row>
    <row r="566" spans="1:19" x14ac:dyDescent="0.3">
      <c r="A566" t="s">
        <v>640</v>
      </c>
      <c r="B566">
        <v>6206.1796875</v>
      </c>
      <c r="C566">
        <v>6481.7998047000001</v>
      </c>
      <c r="D566">
        <v>6422.5512694999998</v>
      </c>
      <c r="E566">
        <v>6543.7036133000001</v>
      </c>
      <c r="F566">
        <v>6409.2700194999998</v>
      </c>
      <c r="G566">
        <v>6414.6000977000003</v>
      </c>
      <c r="H566">
        <v>6481.7998047000001</v>
      </c>
      <c r="I566">
        <v>6463.9599608999997</v>
      </c>
      <c r="J566">
        <v>6450.6254883000001</v>
      </c>
      <c r="L566" t="str">
        <f t="shared" si="68"/>
        <v>24SEP2023:13:00:00</v>
      </c>
      <c r="M566">
        <v>14</v>
      </c>
      <c r="N566">
        <f t="shared" si="69"/>
        <v>275.6201172000001</v>
      </c>
      <c r="O566" t="str">
        <f t="shared" si="64"/>
        <v/>
      </c>
      <c r="P566">
        <f t="shared" si="65"/>
        <v>275.6201172000001</v>
      </c>
      <c r="Q566" t="str">
        <f t="shared" si="66"/>
        <v/>
      </c>
      <c r="R566">
        <f t="shared" si="67"/>
        <v>1</v>
      </c>
      <c r="S566">
        <f t="shared" si="70"/>
        <v>4.4410592518797438</v>
      </c>
    </row>
    <row r="567" spans="1:19" x14ac:dyDescent="0.3">
      <c r="A567" t="s">
        <v>641</v>
      </c>
      <c r="B567">
        <v>6146.5615233999997</v>
      </c>
      <c r="C567">
        <v>6537.0600586</v>
      </c>
      <c r="D567">
        <v>6333.4121094000002</v>
      </c>
      <c r="E567">
        <v>6410.9267577999999</v>
      </c>
      <c r="F567">
        <v>6435.3901366999999</v>
      </c>
      <c r="G567">
        <v>6488.9799805000002</v>
      </c>
      <c r="H567">
        <v>6537.0600586</v>
      </c>
      <c r="I567">
        <v>6532.4599608999997</v>
      </c>
      <c r="J567">
        <v>6479.9755858999997</v>
      </c>
      <c r="L567" t="str">
        <f t="shared" si="68"/>
        <v>24SEP2023:14:00:00</v>
      </c>
      <c r="M567">
        <v>15</v>
      </c>
      <c r="N567">
        <f t="shared" si="69"/>
        <v>390.49853520000033</v>
      </c>
      <c r="O567" t="str">
        <f t="shared" si="64"/>
        <v/>
      </c>
      <c r="P567">
        <f t="shared" si="65"/>
        <v>390.49853520000033</v>
      </c>
      <c r="Q567" t="str">
        <f t="shared" si="66"/>
        <v/>
      </c>
      <c r="R567">
        <f t="shared" si="67"/>
        <v>1</v>
      </c>
      <c r="S567">
        <f t="shared" si="70"/>
        <v>6.3531217203857775</v>
      </c>
    </row>
    <row r="568" spans="1:19" x14ac:dyDescent="0.3">
      <c r="A568" t="s">
        <v>642</v>
      </c>
      <c r="B568">
        <v>6060.4633789</v>
      </c>
      <c r="C568">
        <v>6564.6201172000001</v>
      </c>
      <c r="D568">
        <v>6482.9428711</v>
      </c>
      <c r="E568">
        <v>6653.5551758000001</v>
      </c>
      <c r="F568">
        <v>6532.6098633000001</v>
      </c>
      <c r="G568">
        <v>6516.4199219000002</v>
      </c>
      <c r="H568">
        <v>6564.6201172000001</v>
      </c>
      <c r="I568">
        <v>6541.2797852000003</v>
      </c>
      <c r="J568">
        <v>6533.2617188000004</v>
      </c>
      <c r="L568" t="str">
        <f t="shared" si="68"/>
        <v>24SEP2023:15:00:00</v>
      </c>
      <c r="M568">
        <v>16</v>
      </c>
      <c r="N568">
        <f t="shared" si="69"/>
        <v>504.15673830000014</v>
      </c>
      <c r="O568" t="str">
        <f t="shared" si="64"/>
        <v/>
      </c>
      <c r="P568">
        <f t="shared" si="65"/>
        <v>504.15673830000014</v>
      </c>
      <c r="Q568" t="str">
        <f t="shared" si="66"/>
        <v/>
      </c>
      <c r="R568">
        <f t="shared" si="67"/>
        <v>1</v>
      </c>
      <c r="S568">
        <f t="shared" si="70"/>
        <v>8.3187820267219692</v>
      </c>
    </row>
    <row r="569" spans="1:19" x14ac:dyDescent="0.3">
      <c r="A569" t="s">
        <v>643</v>
      </c>
      <c r="B569">
        <v>5895.3256836</v>
      </c>
      <c r="C569">
        <v>6497.0400391000003</v>
      </c>
      <c r="D569">
        <v>6484.2041016000003</v>
      </c>
      <c r="E569">
        <v>6646.4555664</v>
      </c>
      <c r="F569">
        <v>6560.1098633000001</v>
      </c>
      <c r="G569">
        <v>6473.4799805000002</v>
      </c>
      <c r="H569">
        <v>6497.0400391000003</v>
      </c>
      <c r="I569">
        <v>6444.8500977000003</v>
      </c>
      <c r="J569">
        <v>6482.7666016000003</v>
      </c>
      <c r="L569" t="str">
        <f t="shared" si="68"/>
        <v>24SEP2023:16:00:00</v>
      </c>
      <c r="M569">
        <v>17</v>
      </c>
      <c r="N569">
        <f t="shared" si="69"/>
        <v>601.71435550000024</v>
      </c>
      <c r="O569" t="str">
        <f t="shared" si="64"/>
        <v/>
      </c>
      <c r="P569">
        <f t="shared" si="65"/>
        <v>601.71435550000024</v>
      </c>
      <c r="Q569" t="str">
        <f t="shared" si="66"/>
        <v/>
      </c>
      <c r="R569">
        <f t="shared" si="67"/>
        <v>1</v>
      </c>
      <c r="S569">
        <f t="shared" si="70"/>
        <v>10.206634676246781</v>
      </c>
    </row>
    <row r="570" spans="1:19" x14ac:dyDescent="0.3">
      <c r="A570" t="s">
        <v>644</v>
      </c>
      <c r="B570">
        <v>5703.7377930000002</v>
      </c>
      <c r="C570">
        <v>6431.0097655999998</v>
      </c>
      <c r="D570">
        <v>6424.4272461</v>
      </c>
      <c r="E570">
        <v>6579.1508789</v>
      </c>
      <c r="F570">
        <v>6604.0297852000003</v>
      </c>
      <c r="G570">
        <v>6418.5898438000004</v>
      </c>
      <c r="H570">
        <v>6431.0097655999998</v>
      </c>
      <c r="I570">
        <v>6373.9301758000001</v>
      </c>
      <c r="J570">
        <v>6428.6293944999998</v>
      </c>
      <c r="L570" t="str">
        <f t="shared" si="68"/>
        <v>24SEP2023:17:00:00</v>
      </c>
      <c r="M570">
        <v>18</v>
      </c>
      <c r="N570">
        <f t="shared" si="69"/>
        <v>727.27197259999957</v>
      </c>
      <c r="O570" t="str">
        <f t="shared" si="64"/>
        <v/>
      </c>
      <c r="P570">
        <f t="shared" si="65"/>
        <v>727.27197259999957</v>
      </c>
      <c r="Q570" t="str">
        <f t="shared" si="66"/>
        <v/>
      </c>
      <c r="R570">
        <f t="shared" si="67"/>
        <v>1</v>
      </c>
      <c r="S570">
        <f t="shared" si="70"/>
        <v>12.75079603926666</v>
      </c>
    </row>
    <row r="571" spans="1:19" x14ac:dyDescent="0.3">
      <c r="A571" t="s">
        <v>645</v>
      </c>
      <c r="B571">
        <v>5687.7270508000001</v>
      </c>
      <c r="C571">
        <v>6371.8701172000001</v>
      </c>
      <c r="D571">
        <v>6406.5756836</v>
      </c>
      <c r="E571">
        <v>6589.8242188000004</v>
      </c>
      <c r="F571">
        <v>6612.4799805000002</v>
      </c>
      <c r="G571">
        <v>6401.5600586</v>
      </c>
      <c r="H571">
        <v>6371.8701172000001</v>
      </c>
      <c r="I571">
        <v>6337.0200194999998</v>
      </c>
      <c r="J571">
        <v>6395.3862305000002</v>
      </c>
      <c r="L571" t="str">
        <f t="shared" si="68"/>
        <v>24SEP2023:18:00:00</v>
      </c>
      <c r="M571">
        <v>19</v>
      </c>
      <c r="N571">
        <f t="shared" si="69"/>
        <v>684.14306639999995</v>
      </c>
      <c r="O571" t="str">
        <f t="shared" si="64"/>
        <v/>
      </c>
      <c r="P571">
        <f t="shared" si="65"/>
        <v>684.14306639999995</v>
      </c>
      <c r="Q571" t="str">
        <f t="shared" si="66"/>
        <v/>
      </c>
      <c r="R571">
        <f t="shared" si="67"/>
        <v>1</v>
      </c>
      <c r="S571">
        <f t="shared" si="70"/>
        <v>12.028408893211088</v>
      </c>
    </row>
    <row r="572" spans="1:19" x14ac:dyDescent="0.3">
      <c r="A572" t="s">
        <v>646</v>
      </c>
      <c r="B572">
        <v>5635.2470702999999</v>
      </c>
      <c r="C572">
        <v>6303.8100586</v>
      </c>
      <c r="D572">
        <v>6241.6855469000002</v>
      </c>
      <c r="E572">
        <v>6415.5473633000001</v>
      </c>
      <c r="F572">
        <v>6624.1699219000002</v>
      </c>
      <c r="G572">
        <v>6347.5898438000004</v>
      </c>
      <c r="H572">
        <v>6303.8100586</v>
      </c>
      <c r="I572">
        <v>6294.4199219000002</v>
      </c>
      <c r="J572">
        <v>6324.9824219000002</v>
      </c>
      <c r="L572" t="str">
        <f t="shared" si="68"/>
        <v>24SEP2023:19:00:00</v>
      </c>
      <c r="M572">
        <v>20</v>
      </c>
      <c r="N572">
        <f t="shared" si="69"/>
        <v>668.56298830000014</v>
      </c>
      <c r="O572" t="str">
        <f t="shared" si="64"/>
        <v/>
      </c>
      <c r="P572">
        <f t="shared" si="65"/>
        <v>668.56298830000014</v>
      </c>
      <c r="Q572" t="str">
        <f t="shared" si="66"/>
        <v/>
      </c>
      <c r="R572">
        <f t="shared" si="67"/>
        <v>1</v>
      </c>
      <c r="S572">
        <f t="shared" si="70"/>
        <v>11.863951659255436</v>
      </c>
    </row>
    <row r="573" spans="1:19" x14ac:dyDescent="0.3">
      <c r="A573" t="s">
        <v>647</v>
      </c>
      <c r="B573">
        <v>5771.5205077999999</v>
      </c>
      <c r="C573">
        <v>6238.1098633000001</v>
      </c>
      <c r="D573">
        <v>5991.6420897999997</v>
      </c>
      <c r="E573">
        <v>6091.6420897999997</v>
      </c>
      <c r="F573">
        <v>6512.5600586</v>
      </c>
      <c r="G573">
        <v>6281.9599608999997</v>
      </c>
      <c r="H573">
        <v>6238.1098633000001</v>
      </c>
      <c r="I573">
        <v>6240.6000977000003</v>
      </c>
      <c r="J573">
        <v>6221.3935547000001</v>
      </c>
      <c r="L573" t="str">
        <f t="shared" si="68"/>
        <v>24SEP2023:20:00:00</v>
      </c>
      <c r="M573">
        <v>21</v>
      </c>
      <c r="N573">
        <f t="shared" si="69"/>
        <v>466.58935550000024</v>
      </c>
      <c r="O573" t="str">
        <f t="shared" si="64"/>
        <v/>
      </c>
      <c r="P573">
        <f t="shared" si="65"/>
        <v>466.58935550000024</v>
      </c>
      <c r="Q573" t="str">
        <f t="shared" si="66"/>
        <v/>
      </c>
      <c r="R573">
        <f t="shared" si="67"/>
        <v>1</v>
      </c>
      <c r="S573">
        <f t="shared" si="70"/>
        <v>8.0843402508822706</v>
      </c>
    </row>
    <row r="574" spans="1:19" x14ac:dyDescent="0.3">
      <c r="A574" t="s">
        <v>648</v>
      </c>
      <c r="B574">
        <v>6224.6918944999998</v>
      </c>
      <c r="C574">
        <v>6176.4799805000002</v>
      </c>
      <c r="D574">
        <v>6290.2666016000003</v>
      </c>
      <c r="E574">
        <v>6423.2763672000001</v>
      </c>
      <c r="F574">
        <v>6410.8798827999999</v>
      </c>
      <c r="G574">
        <v>6239.0400391000003</v>
      </c>
      <c r="H574">
        <v>6176.4799805000002</v>
      </c>
      <c r="I574">
        <v>6189.1699219000002</v>
      </c>
      <c r="J574">
        <v>6232.7402344000002</v>
      </c>
      <c r="L574" t="str">
        <f t="shared" si="68"/>
        <v>24SEP2023:21:00:00</v>
      </c>
      <c r="M574">
        <v>22</v>
      </c>
      <c r="N574">
        <f t="shared" si="69"/>
        <v>-48.211913999999524</v>
      </c>
      <c r="O574">
        <f t="shared" si="64"/>
        <v>-48.211913999999524</v>
      </c>
      <c r="P574" t="str">
        <f t="shared" si="65"/>
        <v/>
      </c>
      <c r="Q574">
        <f t="shared" si="66"/>
        <v>1</v>
      </c>
      <c r="R574" t="str">
        <f t="shared" si="67"/>
        <v/>
      </c>
      <c r="S574">
        <f t="shared" si="70"/>
        <v>0.77452691341395563</v>
      </c>
    </row>
    <row r="575" spans="1:19" x14ac:dyDescent="0.3">
      <c r="A575" t="s">
        <v>649</v>
      </c>
      <c r="B575">
        <v>6298.1567383000001</v>
      </c>
      <c r="C575">
        <v>6182.5097655999998</v>
      </c>
      <c r="D575">
        <v>6374.5483397999997</v>
      </c>
      <c r="E575">
        <v>6437.3359375</v>
      </c>
      <c r="F575">
        <v>6357.5600586</v>
      </c>
      <c r="G575">
        <v>6252.7299805000002</v>
      </c>
      <c r="H575">
        <v>6182.5097655999998</v>
      </c>
      <c r="I575">
        <v>6204.1098633000001</v>
      </c>
      <c r="J575">
        <v>6251.9248047000001</v>
      </c>
      <c r="L575" t="str">
        <f t="shared" si="68"/>
        <v>24SEP2023:22:00:00</v>
      </c>
      <c r="M575">
        <v>23</v>
      </c>
      <c r="N575">
        <f t="shared" si="69"/>
        <v>-115.64697270000033</v>
      </c>
      <c r="O575">
        <f t="shared" si="64"/>
        <v>-115.64697270000033</v>
      </c>
      <c r="P575" t="str">
        <f t="shared" si="65"/>
        <v/>
      </c>
      <c r="Q575">
        <f t="shared" si="66"/>
        <v>1</v>
      </c>
      <c r="R575" t="str">
        <f t="shared" si="67"/>
        <v/>
      </c>
      <c r="S575">
        <f t="shared" si="70"/>
        <v>1.836203471989422</v>
      </c>
    </row>
    <row r="576" spans="1:19" x14ac:dyDescent="0.3">
      <c r="A576" t="s">
        <v>650</v>
      </c>
      <c r="B576">
        <v>6306.4750977000003</v>
      </c>
      <c r="C576">
        <v>6095.3500977000003</v>
      </c>
      <c r="D576">
        <v>6418.4257813000004</v>
      </c>
      <c r="E576">
        <v>6407.4907227000003</v>
      </c>
      <c r="F576">
        <v>6371.0498047000001</v>
      </c>
      <c r="G576">
        <v>6231.0400391000003</v>
      </c>
      <c r="H576">
        <v>6095.3500977000003</v>
      </c>
      <c r="I576">
        <v>6183.5898438000004</v>
      </c>
      <c r="J576">
        <v>6227.5761719000002</v>
      </c>
      <c r="L576" t="str">
        <f t="shared" si="68"/>
        <v>24SEP2023:23:00:00</v>
      </c>
      <c r="M576">
        <v>24</v>
      </c>
      <c r="N576">
        <f t="shared" si="69"/>
        <v>-211.125</v>
      </c>
      <c r="O576">
        <f t="shared" si="64"/>
        <v>-211.125</v>
      </c>
      <c r="P576" t="str">
        <f t="shared" si="65"/>
        <v/>
      </c>
      <c r="Q576">
        <f t="shared" si="66"/>
        <v>1</v>
      </c>
      <c r="R576" t="str">
        <f t="shared" si="67"/>
        <v/>
      </c>
      <c r="S576">
        <f t="shared" si="70"/>
        <v>3.3477496815455319</v>
      </c>
    </row>
    <row r="577" spans="1:19" x14ac:dyDescent="0.3">
      <c r="A577" t="s">
        <v>651</v>
      </c>
      <c r="B577">
        <v>6218.0146483999997</v>
      </c>
      <c r="C577">
        <v>6037.1601563000004</v>
      </c>
      <c r="D577">
        <v>6293.5532227000003</v>
      </c>
      <c r="E577">
        <v>6280.7871094000002</v>
      </c>
      <c r="F577">
        <v>6327.2099608999997</v>
      </c>
      <c r="G577">
        <v>6209.1298827999999</v>
      </c>
      <c r="H577">
        <v>6037.1601563000004</v>
      </c>
      <c r="I577">
        <v>6181.7900391000003</v>
      </c>
      <c r="J577">
        <v>6178.0297852000003</v>
      </c>
      <c r="L577" t="str">
        <f t="shared" si="68"/>
        <v>25SEP2023:00:00:00</v>
      </c>
      <c r="M577">
        <v>1</v>
      </c>
      <c r="N577">
        <f t="shared" si="69"/>
        <v>-180.85449209999933</v>
      </c>
      <c r="O577">
        <f t="shared" si="64"/>
        <v>-180.85449209999933</v>
      </c>
      <c r="P577" t="str">
        <f t="shared" si="65"/>
        <v/>
      </c>
      <c r="Q577">
        <f t="shared" si="66"/>
        <v>1</v>
      </c>
      <c r="R577" t="str">
        <f t="shared" si="67"/>
        <v/>
      </c>
      <c r="S577">
        <f t="shared" si="70"/>
        <v>2.9085568678506775</v>
      </c>
    </row>
    <row r="578" spans="1:19" x14ac:dyDescent="0.3">
      <c r="A578" t="s">
        <v>652</v>
      </c>
      <c r="B578">
        <v>6229.0053711</v>
      </c>
      <c r="C578">
        <v>6149.6899414</v>
      </c>
      <c r="D578">
        <v>6200.8261719000002</v>
      </c>
      <c r="E578">
        <v>6251.0976563000004</v>
      </c>
      <c r="F578">
        <v>6289.0200194999998</v>
      </c>
      <c r="G578">
        <v>6154.6499022999997</v>
      </c>
      <c r="H578">
        <v>6041.0200194999998</v>
      </c>
      <c r="I578">
        <v>6149.6899414</v>
      </c>
      <c r="J578">
        <v>6141.7456055000002</v>
      </c>
      <c r="L578" t="str">
        <f t="shared" si="68"/>
        <v>25SEP2023:01:00:00</v>
      </c>
      <c r="M578">
        <v>2</v>
      </c>
      <c r="N578">
        <f t="shared" si="69"/>
        <v>-79.315429700000095</v>
      </c>
      <c r="O578">
        <f t="shared" si="64"/>
        <v>-79.315429700000095</v>
      </c>
      <c r="P578" t="str">
        <f t="shared" si="65"/>
        <v/>
      </c>
      <c r="Q578">
        <f t="shared" si="66"/>
        <v>1</v>
      </c>
      <c r="R578" t="str">
        <f t="shared" si="67"/>
        <v/>
      </c>
      <c r="S578">
        <f t="shared" si="70"/>
        <v>1.2733241500800556</v>
      </c>
    </row>
    <row r="579" spans="1:19" x14ac:dyDescent="0.3">
      <c r="A579" t="s">
        <v>653</v>
      </c>
      <c r="B579">
        <v>6244.1694336</v>
      </c>
      <c r="C579">
        <v>6077.2402344000002</v>
      </c>
      <c r="D579">
        <v>6100.9970702999999</v>
      </c>
      <c r="E579">
        <v>6182.2475586</v>
      </c>
      <c r="F579">
        <v>6242.7099608999997</v>
      </c>
      <c r="G579">
        <v>6067.7299805000002</v>
      </c>
      <c r="H579">
        <v>5958.6098633000001</v>
      </c>
      <c r="I579">
        <v>6077.2402344000002</v>
      </c>
      <c r="J579">
        <v>6061.9980469000002</v>
      </c>
      <c r="L579" t="str">
        <f t="shared" si="68"/>
        <v>25SEP2023:02:00:00</v>
      </c>
      <c r="M579">
        <v>3</v>
      </c>
      <c r="N579">
        <f t="shared" si="69"/>
        <v>-166.92919919999986</v>
      </c>
      <c r="O579">
        <f t="shared" ref="O579:O642" si="71">IF(N579&lt;0,N579,"")</f>
        <v>-166.92919919999986</v>
      </c>
      <c r="P579" t="str">
        <f t="shared" ref="P579:P642" si="72">IF(N579&gt;0,N579,"")</f>
        <v/>
      </c>
      <c r="Q579">
        <f t="shared" ref="Q579:Q642" si="73">IF(O579&lt;0,1,"")</f>
        <v>1</v>
      </c>
      <c r="R579" t="str">
        <f t="shared" ref="R579:R642" si="74">IF(AND(P579&gt;0,P579&lt;&gt;""),1,"")</f>
        <v/>
      </c>
      <c r="S579">
        <f t="shared" si="70"/>
        <v>2.6733611407427627</v>
      </c>
    </row>
    <row r="580" spans="1:19" x14ac:dyDescent="0.3">
      <c r="A580" t="s">
        <v>654</v>
      </c>
      <c r="B580">
        <v>6180.3417969000002</v>
      </c>
      <c r="C580">
        <v>6078.1000977000003</v>
      </c>
      <c r="D580">
        <v>6112.4150391000003</v>
      </c>
      <c r="E580">
        <v>6162.9121094000002</v>
      </c>
      <c r="F580">
        <v>6210.1401366999999</v>
      </c>
      <c r="G580">
        <v>6067.3198241999999</v>
      </c>
      <c r="H580">
        <v>5953.1298827999999</v>
      </c>
      <c r="I580">
        <v>6078.1000977000003</v>
      </c>
      <c r="J580">
        <v>6059.5981444999998</v>
      </c>
      <c r="L580" t="str">
        <f t="shared" ref="L580:L643" si="75">A580</f>
        <v>25SEP2023:03:00:00</v>
      </c>
      <c r="M580">
        <v>4</v>
      </c>
      <c r="N580">
        <f t="shared" si="69"/>
        <v>-102.24169919999986</v>
      </c>
      <c r="O580">
        <f t="shared" si="71"/>
        <v>-102.24169919999986</v>
      </c>
      <c r="P580" t="str">
        <f t="shared" si="72"/>
        <v/>
      </c>
      <c r="Q580">
        <f t="shared" si="73"/>
        <v>1</v>
      </c>
      <c r="R580" t="str">
        <f t="shared" si="74"/>
        <v/>
      </c>
      <c r="S580">
        <f t="shared" si="70"/>
        <v>1.6543049326379216</v>
      </c>
    </row>
    <row r="581" spans="1:19" x14ac:dyDescent="0.3">
      <c r="A581" t="s">
        <v>655</v>
      </c>
      <c r="B581">
        <v>5998.8378905999998</v>
      </c>
      <c r="C581">
        <v>6047.1298827999999</v>
      </c>
      <c r="D581">
        <v>6066.2260741999999</v>
      </c>
      <c r="E581">
        <v>6086.3955077999999</v>
      </c>
      <c r="F581">
        <v>6125.2299805000002</v>
      </c>
      <c r="G581">
        <v>6025.8300780999998</v>
      </c>
      <c r="H581">
        <v>5924.5498047000001</v>
      </c>
      <c r="I581">
        <v>6047.1298827999999</v>
      </c>
      <c r="J581">
        <v>6019.8554688000004</v>
      </c>
      <c r="L581" t="str">
        <f t="shared" si="75"/>
        <v>25SEP2023:04:00:00</v>
      </c>
      <c r="M581">
        <v>5</v>
      </c>
      <c r="N581">
        <f t="shared" si="69"/>
        <v>48.291992200000095</v>
      </c>
      <c r="O581" t="str">
        <f t="shared" si="71"/>
        <v/>
      </c>
      <c r="P581">
        <f t="shared" si="72"/>
        <v>48.291992200000095</v>
      </c>
      <c r="Q581" t="str">
        <f t="shared" si="73"/>
        <v/>
      </c>
      <c r="R581">
        <f t="shared" si="74"/>
        <v>1</v>
      </c>
      <c r="S581">
        <f t="shared" si="70"/>
        <v>0.8050224573608199</v>
      </c>
    </row>
    <row r="582" spans="1:19" x14ac:dyDescent="0.3">
      <c r="A582" t="s">
        <v>656</v>
      </c>
      <c r="B582">
        <v>5985.5737305000002</v>
      </c>
      <c r="C582">
        <v>6030.4799805000002</v>
      </c>
      <c r="D582">
        <v>6068.0561522999997</v>
      </c>
      <c r="E582">
        <v>6073.15625</v>
      </c>
      <c r="F582">
        <v>6109.6298827999999</v>
      </c>
      <c r="G582">
        <v>5996.4599608999997</v>
      </c>
      <c r="H582">
        <v>5899.4399414</v>
      </c>
      <c r="I582">
        <v>6030.4799805000002</v>
      </c>
      <c r="J582">
        <v>6003.1962891000003</v>
      </c>
      <c r="L582" t="str">
        <f t="shared" si="75"/>
        <v>25SEP2023:05:00:00</v>
      </c>
      <c r="M582">
        <v>6</v>
      </c>
      <c r="N582">
        <f t="shared" si="69"/>
        <v>44.90625</v>
      </c>
      <c r="O582" t="str">
        <f t="shared" si="71"/>
        <v/>
      </c>
      <c r="P582">
        <f t="shared" si="72"/>
        <v>44.90625</v>
      </c>
      <c r="Q582" t="str">
        <f t="shared" si="73"/>
        <v/>
      </c>
      <c r="R582">
        <f t="shared" si="74"/>
        <v>1</v>
      </c>
      <c r="S582">
        <f t="shared" si="70"/>
        <v>0.75024136401789487</v>
      </c>
    </row>
    <row r="583" spans="1:19" x14ac:dyDescent="0.3">
      <c r="A583" t="s">
        <v>657</v>
      </c>
      <c r="B583">
        <v>6045.6171875</v>
      </c>
      <c r="C583">
        <v>5934.6699219000002</v>
      </c>
      <c r="D583">
        <v>6065.9072266000003</v>
      </c>
      <c r="E583">
        <v>6039.0375977000003</v>
      </c>
      <c r="F583">
        <v>6001.1601563000004</v>
      </c>
      <c r="G583">
        <v>5917.5698241999999</v>
      </c>
      <c r="H583">
        <v>5802.0800780999998</v>
      </c>
      <c r="I583">
        <v>5934.6699219000002</v>
      </c>
      <c r="J583">
        <v>5926.0795897999997</v>
      </c>
      <c r="L583" t="str">
        <f t="shared" si="75"/>
        <v>25SEP2023:06:00:00</v>
      </c>
      <c r="M583">
        <v>7</v>
      </c>
      <c r="N583">
        <f t="shared" si="69"/>
        <v>-110.94726559999981</v>
      </c>
      <c r="O583">
        <f t="shared" si="71"/>
        <v>-110.94726559999981</v>
      </c>
      <c r="P583" t="str">
        <f t="shared" si="72"/>
        <v/>
      </c>
      <c r="Q583">
        <f t="shared" si="73"/>
        <v>1</v>
      </c>
      <c r="R583" t="str">
        <f t="shared" si="74"/>
        <v/>
      </c>
      <c r="S583">
        <f t="shared" si="70"/>
        <v>1.8351685553196435</v>
      </c>
    </row>
    <row r="584" spans="1:19" x14ac:dyDescent="0.3">
      <c r="A584" t="s">
        <v>658</v>
      </c>
      <c r="B584">
        <v>6101.3818358999997</v>
      </c>
      <c r="C584">
        <v>5974.9399414</v>
      </c>
      <c r="D584">
        <v>6102.9472655999998</v>
      </c>
      <c r="E584">
        <v>6049.7158202999999</v>
      </c>
      <c r="F584">
        <v>6101.8300780999998</v>
      </c>
      <c r="G584">
        <v>5967.0898438000004</v>
      </c>
      <c r="H584">
        <v>5852.0200194999998</v>
      </c>
      <c r="I584">
        <v>5974.9399414</v>
      </c>
      <c r="J584">
        <v>5975.5693358999997</v>
      </c>
      <c r="L584" t="str">
        <f t="shared" si="75"/>
        <v>25SEP2023:07:00:00</v>
      </c>
      <c r="M584">
        <v>8</v>
      </c>
      <c r="N584">
        <f t="shared" si="69"/>
        <v>-126.44189449999976</v>
      </c>
      <c r="O584">
        <f t="shared" si="71"/>
        <v>-126.44189449999976</v>
      </c>
      <c r="P584" t="str">
        <f t="shared" si="72"/>
        <v/>
      </c>
      <c r="Q584">
        <f t="shared" si="73"/>
        <v>1</v>
      </c>
      <c r="R584" t="str">
        <f t="shared" si="74"/>
        <v/>
      </c>
      <c r="S584">
        <f t="shared" si="70"/>
        <v>2.0723484925337186</v>
      </c>
    </row>
    <row r="585" spans="1:19" x14ac:dyDescent="0.3">
      <c r="A585" t="s">
        <v>659</v>
      </c>
      <c r="B585">
        <v>6185.3837891000003</v>
      </c>
      <c r="C585">
        <v>5992.8100586</v>
      </c>
      <c r="D585">
        <v>6098.0654297000001</v>
      </c>
      <c r="E585">
        <v>6049.0874022999997</v>
      </c>
      <c r="F585">
        <v>6152.1699219000002</v>
      </c>
      <c r="G585">
        <v>6005.7597655999998</v>
      </c>
      <c r="H585">
        <v>5863.6899414</v>
      </c>
      <c r="I585">
        <v>5992.8100586</v>
      </c>
      <c r="J585">
        <v>5992.3564452999999</v>
      </c>
      <c r="L585" t="str">
        <f t="shared" si="75"/>
        <v>25SEP2023:08:00:00</v>
      </c>
      <c r="M585">
        <v>9</v>
      </c>
      <c r="N585">
        <f t="shared" si="69"/>
        <v>-192.57373050000024</v>
      </c>
      <c r="O585">
        <f t="shared" si="71"/>
        <v>-192.57373050000024</v>
      </c>
      <c r="P585" t="str">
        <f t="shared" si="72"/>
        <v/>
      </c>
      <c r="Q585">
        <f t="shared" si="73"/>
        <v>1</v>
      </c>
      <c r="R585" t="str">
        <f t="shared" si="74"/>
        <v/>
      </c>
      <c r="S585">
        <f t="shared" si="70"/>
        <v>3.1133675300691492</v>
      </c>
    </row>
    <row r="586" spans="1:19" x14ac:dyDescent="0.3">
      <c r="A586" t="s">
        <v>660</v>
      </c>
      <c r="B586">
        <v>6167.4887694999998</v>
      </c>
      <c r="C586">
        <v>6018.9799805000002</v>
      </c>
      <c r="D586">
        <v>6142.9960938000004</v>
      </c>
      <c r="E586">
        <v>6137.2329102000003</v>
      </c>
      <c r="F586">
        <v>6187</v>
      </c>
      <c r="G586">
        <v>6046.7597655999998</v>
      </c>
      <c r="H586">
        <v>5879.3701172000001</v>
      </c>
      <c r="I586">
        <v>6018.9799805000002</v>
      </c>
      <c r="J586">
        <v>6021.4804688000004</v>
      </c>
      <c r="L586" t="str">
        <f t="shared" si="75"/>
        <v>25SEP2023:09:00:00</v>
      </c>
      <c r="M586">
        <v>10</v>
      </c>
      <c r="N586">
        <f t="shared" si="69"/>
        <v>-148.50878899999952</v>
      </c>
      <c r="O586">
        <f t="shared" si="71"/>
        <v>-148.50878899999952</v>
      </c>
      <c r="P586" t="str">
        <f t="shared" si="72"/>
        <v/>
      </c>
      <c r="Q586">
        <f t="shared" si="73"/>
        <v>1</v>
      </c>
      <c r="R586" t="str">
        <f t="shared" si="74"/>
        <v/>
      </c>
      <c r="S586">
        <f t="shared" si="70"/>
        <v>2.4079296217679076</v>
      </c>
    </row>
    <row r="587" spans="1:19" x14ac:dyDescent="0.3">
      <c r="A587" t="s">
        <v>661</v>
      </c>
      <c r="B587">
        <v>6310.3999022999997</v>
      </c>
      <c r="C587">
        <v>6113.1000977000003</v>
      </c>
      <c r="D587">
        <v>6237.703125</v>
      </c>
      <c r="E587">
        <v>6252.3520508000001</v>
      </c>
      <c r="F587">
        <v>6347.4799805000002</v>
      </c>
      <c r="G587">
        <v>6139.1699219000002</v>
      </c>
      <c r="H587">
        <v>5974.7402344000002</v>
      </c>
      <c r="I587">
        <v>6113.1000977000003</v>
      </c>
      <c r="J587">
        <v>6122.5581055000002</v>
      </c>
      <c r="L587" t="str">
        <f t="shared" si="75"/>
        <v>25SEP2023:10:00:00</v>
      </c>
      <c r="M587">
        <v>11</v>
      </c>
      <c r="N587">
        <f t="shared" si="69"/>
        <v>-197.29980459999933</v>
      </c>
      <c r="O587">
        <f t="shared" si="71"/>
        <v>-197.29980459999933</v>
      </c>
      <c r="P587" t="str">
        <f t="shared" si="72"/>
        <v/>
      </c>
      <c r="Q587">
        <f t="shared" si="73"/>
        <v>1</v>
      </c>
      <c r="R587" t="str">
        <f t="shared" si="74"/>
        <v/>
      </c>
      <c r="S587">
        <f t="shared" si="70"/>
        <v>3.1265816375296276</v>
      </c>
    </row>
    <row r="588" spans="1:19" x14ac:dyDescent="0.3">
      <c r="A588" t="s">
        <v>662</v>
      </c>
      <c r="B588">
        <v>6293.6909180000002</v>
      </c>
      <c r="C588">
        <v>6155.3300780999998</v>
      </c>
      <c r="D588">
        <v>6195.3056641000003</v>
      </c>
      <c r="E588">
        <v>6227.3144530999998</v>
      </c>
      <c r="F588">
        <v>6225.4599608999997</v>
      </c>
      <c r="G588">
        <v>6211.1499022999997</v>
      </c>
      <c r="H588">
        <v>6044.8300780999998</v>
      </c>
      <c r="I588">
        <v>6155.3300780999998</v>
      </c>
      <c r="J588">
        <v>6142.7705077999999</v>
      </c>
      <c r="L588" t="str">
        <f t="shared" si="75"/>
        <v>25SEP2023:11:00:00</v>
      </c>
      <c r="M588">
        <v>12</v>
      </c>
      <c r="N588">
        <f t="shared" si="69"/>
        <v>-138.36083990000043</v>
      </c>
      <c r="O588">
        <f t="shared" si="71"/>
        <v>-138.36083990000043</v>
      </c>
      <c r="P588" t="str">
        <f t="shared" si="72"/>
        <v/>
      </c>
      <c r="Q588">
        <f t="shared" si="73"/>
        <v>1</v>
      </c>
      <c r="R588" t="str">
        <f t="shared" si="74"/>
        <v/>
      </c>
      <c r="S588">
        <f t="shared" si="70"/>
        <v>2.19840538251231</v>
      </c>
    </row>
    <row r="589" spans="1:19" x14ac:dyDescent="0.3">
      <c r="A589" t="s">
        <v>663</v>
      </c>
      <c r="B589">
        <v>6295.5244141000003</v>
      </c>
      <c r="C589">
        <v>6245.5097655999998</v>
      </c>
      <c r="D589">
        <v>6144.8349608999997</v>
      </c>
      <c r="E589">
        <v>6152.5610352000003</v>
      </c>
      <c r="F589">
        <v>6161.5600586</v>
      </c>
      <c r="G589">
        <v>6306.2998047000001</v>
      </c>
      <c r="H589">
        <v>6152.4702147999997</v>
      </c>
      <c r="I589">
        <v>6245.5097655999998</v>
      </c>
      <c r="J589">
        <v>6195.1469727000003</v>
      </c>
      <c r="L589" t="str">
        <f t="shared" si="75"/>
        <v>25SEP2023:12:00:00</v>
      </c>
      <c r="M589">
        <v>13</v>
      </c>
      <c r="N589">
        <f t="shared" si="69"/>
        <v>-50.014648500000476</v>
      </c>
      <c r="O589">
        <f t="shared" si="71"/>
        <v>-50.014648500000476</v>
      </c>
      <c r="P589" t="str">
        <f t="shared" si="72"/>
        <v/>
      </c>
      <c r="Q589">
        <f t="shared" si="73"/>
        <v>1</v>
      </c>
      <c r="R589" t="str">
        <f t="shared" si="74"/>
        <v/>
      </c>
      <c r="S589">
        <f t="shared" si="70"/>
        <v>0.79444769347543698</v>
      </c>
    </row>
    <row r="590" spans="1:19" x14ac:dyDescent="0.3">
      <c r="A590" t="s">
        <v>664</v>
      </c>
      <c r="B590">
        <v>6364.5195313000004</v>
      </c>
      <c r="C590">
        <v>6320.5898438000004</v>
      </c>
      <c r="D590">
        <v>6245.171875</v>
      </c>
      <c r="E590">
        <v>6233.8823241999999</v>
      </c>
      <c r="F590">
        <v>6200.6899414</v>
      </c>
      <c r="G590">
        <v>6388.4501952999999</v>
      </c>
      <c r="H590">
        <v>6228.0097655999998</v>
      </c>
      <c r="I590">
        <v>6320.5898438000004</v>
      </c>
      <c r="J590">
        <v>6272.5283202999999</v>
      </c>
      <c r="L590" t="str">
        <f t="shared" si="75"/>
        <v>25SEP2023:13:00:00</v>
      </c>
      <c r="M590">
        <v>14</v>
      </c>
      <c r="N590">
        <f t="shared" si="69"/>
        <v>-43.9296875</v>
      </c>
      <c r="O590">
        <f t="shared" si="71"/>
        <v>-43.9296875</v>
      </c>
      <c r="P590" t="str">
        <f t="shared" si="72"/>
        <v/>
      </c>
      <c r="Q590">
        <f t="shared" si="73"/>
        <v>1</v>
      </c>
      <c r="R590" t="str">
        <f t="shared" si="74"/>
        <v/>
      </c>
      <c r="S590">
        <f t="shared" si="70"/>
        <v>0.69022786848180251</v>
      </c>
    </row>
    <row r="591" spans="1:19" x14ac:dyDescent="0.3">
      <c r="A591" t="s">
        <v>665</v>
      </c>
      <c r="B591">
        <v>6438.7070313000004</v>
      </c>
      <c r="C591">
        <v>6409.6298827999999</v>
      </c>
      <c r="D591">
        <v>6136.9311522999997</v>
      </c>
      <c r="E591">
        <v>6144.0307616999999</v>
      </c>
      <c r="F591">
        <v>6175.1499022999997</v>
      </c>
      <c r="G591">
        <v>6487.4799805000002</v>
      </c>
      <c r="H591">
        <v>6305.3901366999999</v>
      </c>
      <c r="I591">
        <v>6409.6298827999999</v>
      </c>
      <c r="J591">
        <v>6308.1552733999997</v>
      </c>
      <c r="L591" t="str">
        <f t="shared" si="75"/>
        <v>25SEP2023:14:00:00</v>
      </c>
      <c r="M591">
        <v>15</v>
      </c>
      <c r="N591">
        <f t="shared" si="69"/>
        <v>-29.077148500000476</v>
      </c>
      <c r="O591">
        <f t="shared" si="71"/>
        <v>-29.077148500000476</v>
      </c>
      <c r="P591" t="str">
        <f t="shared" si="72"/>
        <v/>
      </c>
      <c r="Q591">
        <f t="shared" si="73"/>
        <v>1</v>
      </c>
      <c r="R591" t="str">
        <f t="shared" si="74"/>
        <v/>
      </c>
      <c r="S591">
        <f t="shared" si="70"/>
        <v>0.45159918534342264</v>
      </c>
    </row>
    <row r="592" spans="1:19" x14ac:dyDescent="0.3">
      <c r="A592" t="s">
        <v>666</v>
      </c>
      <c r="B592">
        <v>6457.1303711</v>
      </c>
      <c r="C592">
        <v>6408.8598633000001</v>
      </c>
      <c r="D592">
        <v>6324.5917969000002</v>
      </c>
      <c r="E592">
        <v>6324.5703125</v>
      </c>
      <c r="F592">
        <v>6249.2700194999998</v>
      </c>
      <c r="G592">
        <v>6484.6801758000001</v>
      </c>
      <c r="H592">
        <v>6331.1499022999997</v>
      </c>
      <c r="I592">
        <v>6408.8598633000001</v>
      </c>
      <c r="J592">
        <v>6360.3168944999998</v>
      </c>
      <c r="L592" t="str">
        <f t="shared" si="75"/>
        <v>25SEP2023:15:00:00</v>
      </c>
      <c r="M592">
        <v>16</v>
      </c>
      <c r="N592">
        <f t="shared" si="69"/>
        <v>-48.270507799999905</v>
      </c>
      <c r="O592">
        <f t="shared" si="71"/>
        <v>-48.270507799999905</v>
      </c>
      <c r="P592" t="str">
        <f t="shared" si="72"/>
        <v/>
      </c>
      <c r="Q592">
        <f t="shared" si="73"/>
        <v>1</v>
      </c>
      <c r="R592" t="str">
        <f t="shared" si="74"/>
        <v/>
      </c>
      <c r="S592">
        <f t="shared" si="70"/>
        <v>0.74755355747566876</v>
      </c>
    </row>
    <row r="593" spans="1:19" x14ac:dyDescent="0.3">
      <c r="A593" t="s">
        <v>667</v>
      </c>
      <c r="B593">
        <v>6390.1279297000001</v>
      </c>
      <c r="C593">
        <v>6399.3798827999999</v>
      </c>
      <c r="D593">
        <v>6347.6523438000004</v>
      </c>
      <c r="E593">
        <v>6275.2548827999999</v>
      </c>
      <c r="F593">
        <v>6306.5600586</v>
      </c>
      <c r="G593">
        <v>6492.6201172000001</v>
      </c>
      <c r="H593">
        <v>6344.6401366999999</v>
      </c>
      <c r="I593">
        <v>6399.3798827999999</v>
      </c>
      <c r="J593">
        <v>6372.6547852000003</v>
      </c>
      <c r="L593" t="str">
        <f t="shared" si="75"/>
        <v>25SEP2023:16:00:00</v>
      </c>
      <c r="M593">
        <v>17</v>
      </c>
      <c r="N593">
        <f t="shared" si="69"/>
        <v>9.2519530999998096</v>
      </c>
      <c r="O593" t="str">
        <f t="shared" si="71"/>
        <v/>
      </c>
      <c r="P593">
        <f t="shared" si="72"/>
        <v>9.2519530999998096</v>
      </c>
      <c r="Q593" t="str">
        <f t="shared" si="73"/>
        <v/>
      </c>
      <c r="R593">
        <f t="shared" si="74"/>
        <v>1</v>
      </c>
      <c r="S593">
        <f t="shared" si="70"/>
        <v>0.14478509979430357</v>
      </c>
    </row>
    <row r="594" spans="1:19" x14ac:dyDescent="0.3">
      <c r="A594" t="s">
        <v>668</v>
      </c>
      <c r="B594">
        <v>6414.5722655999998</v>
      </c>
      <c r="C594">
        <v>6366.7299805000002</v>
      </c>
      <c r="D594">
        <v>6316.1059569999998</v>
      </c>
      <c r="E594">
        <v>6180.6889647999997</v>
      </c>
      <c r="F594">
        <v>6350.0498047000001</v>
      </c>
      <c r="G594">
        <v>6470.2299805000002</v>
      </c>
      <c r="H594">
        <v>6333.5600586</v>
      </c>
      <c r="I594">
        <v>6366.7299805000002</v>
      </c>
      <c r="J594">
        <v>6355.3364258000001</v>
      </c>
      <c r="L594" t="str">
        <f t="shared" si="75"/>
        <v>25SEP2023:17:00:00</v>
      </c>
      <c r="M594">
        <v>18</v>
      </c>
      <c r="N594">
        <f t="shared" si="69"/>
        <v>-47.842285099999572</v>
      </c>
      <c r="O594">
        <f t="shared" si="71"/>
        <v>-47.842285099999572</v>
      </c>
      <c r="P594" t="str">
        <f t="shared" si="72"/>
        <v/>
      </c>
      <c r="Q594">
        <f t="shared" si="73"/>
        <v>1</v>
      </c>
      <c r="R594" t="str">
        <f t="shared" si="74"/>
        <v/>
      </c>
      <c r="S594">
        <f t="shared" si="70"/>
        <v>0.74583749498883467</v>
      </c>
    </row>
    <row r="595" spans="1:19" x14ac:dyDescent="0.3">
      <c r="A595" t="s">
        <v>669</v>
      </c>
      <c r="B595">
        <v>6426.4428711</v>
      </c>
      <c r="C595">
        <v>6291.2299805000002</v>
      </c>
      <c r="D595">
        <v>6327.9130858999997</v>
      </c>
      <c r="E595">
        <v>6178.6660155999998</v>
      </c>
      <c r="F595">
        <v>6341.6000977000003</v>
      </c>
      <c r="G595">
        <v>6430.5698241999999</v>
      </c>
      <c r="H595">
        <v>6240.2202147999997</v>
      </c>
      <c r="I595">
        <v>6291.2299805000002</v>
      </c>
      <c r="J595">
        <v>6302.2353516000003</v>
      </c>
      <c r="L595" t="str">
        <f t="shared" si="75"/>
        <v>25SEP2023:18:00:00</v>
      </c>
      <c r="M595">
        <v>19</v>
      </c>
      <c r="N595">
        <f t="shared" si="69"/>
        <v>-135.21289059999981</v>
      </c>
      <c r="O595">
        <f t="shared" si="71"/>
        <v>-135.21289059999981</v>
      </c>
      <c r="P595" t="str">
        <f t="shared" si="72"/>
        <v/>
      </c>
      <c r="Q595">
        <f t="shared" si="73"/>
        <v>1</v>
      </c>
      <c r="R595" t="str">
        <f t="shared" si="74"/>
        <v/>
      </c>
      <c r="S595">
        <f t="shared" si="70"/>
        <v>2.1040082875093811</v>
      </c>
    </row>
    <row r="596" spans="1:19" x14ac:dyDescent="0.3">
      <c r="A596" t="s">
        <v>670</v>
      </c>
      <c r="B596">
        <v>6227.0209961</v>
      </c>
      <c r="C596">
        <v>6203.1601563000004</v>
      </c>
      <c r="D596">
        <v>6149.7534180000002</v>
      </c>
      <c r="E596">
        <v>5922.7646483999997</v>
      </c>
      <c r="F596">
        <v>6209.2402344000002</v>
      </c>
      <c r="G596">
        <v>6410.7900391000003</v>
      </c>
      <c r="H596">
        <v>6163.6899414</v>
      </c>
      <c r="I596">
        <v>6203.1601563000004</v>
      </c>
      <c r="J596">
        <v>6202.0092772999997</v>
      </c>
      <c r="L596" t="str">
        <f t="shared" si="75"/>
        <v>25SEP2023:19:00:00</v>
      </c>
      <c r="M596">
        <v>20</v>
      </c>
      <c r="N596">
        <f t="shared" si="69"/>
        <v>-23.860839799999667</v>
      </c>
      <c r="O596">
        <f t="shared" si="71"/>
        <v>-23.860839799999667</v>
      </c>
      <c r="P596" t="str">
        <f t="shared" si="72"/>
        <v/>
      </c>
      <c r="Q596">
        <f t="shared" si="73"/>
        <v>1</v>
      </c>
      <c r="R596" t="str">
        <f t="shared" si="74"/>
        <v/>
      </c>
      <c r="S596">
        <f t="shared" si="70"/>
        <v>0.38318226026447921</v>
      </c>
    </row>
    <row r="597" spans="1:19" x14ac:dyDescent="0.3">
      <c r="A597" t="s">
        <v>671</v>
      </c>
      <c r="B597">
        <v>5929.0605469000002</v>
      </c>
      <c r="C597">
        <v>6053.1000977000003</v>
      </c>
      <c r="D597">
        <v>6039.2192383000001</v>
      </c>
      <c r="E597">
        <v>5845.0957030999998</v>
      </c>
      <c r="F597">
        <v>6161.9702147999997</v>
      </c>
      <c r="G597">
        <v>6350.2001952999999</v>
      </c>
      <c r="H597">
        <v>6010.3598633000001</v>
      </c>
      <c r="I597">
        <v>6053.1000977000003</v>
      </c>
      <c r="J597">
        <v>6078.0991211</v>
      </c>
      <c r="L597" t="str">
        <f t="shared" si="75"/>
        <v>25SEP2023:20:00:00</v>
      </c>
      <c r="M597">
        <v>21</v>
      </c>
      <c r="N597">
        <f t="shared" si="69"/>
        <v>124.03955080000014</v>
      </c>
      <c r="O597" t="str">
        <f t="shared" si="71"/>
        <v/>
      </c>
      <c r="P597">
        <f t="shared" si="72"/>
        <v>124.03955080000014</v>
      </c>
      <c r="Q597" t="str">
        <f t="shared" si="73"/>
        <v/>
      </c>
      <c r="R597">
        <f t="shared" si="74"/>
        <v>1</v>
      </c>
      <c r="S597">
        <f t="shared" si="70"/>
        <v>2.0920607880257527</v>
      </c>
    </row>
    <row r="598" spans="1:19" x14ac:dyDescent="0.3">
      <c r="A598" t="s">
        <v>672</v>
      </c>
      <c r="B598">
        <v>6321.6508789</v>
      </c>
      <c r="C598">
        <v>5944</v>
      </c>
      <c r="D598">
        <v>6295.4838866999999</v>
      </c>
      <c r="E598">
        <v>6216.5390625</v>
      </c>
      <c r="F598">
        <v>6250.6601563000004</v>
      </c>
      <c r="G598">
        <v>6258.8198241999999</v>
      </c>
      <c r="H598">
        <v>5910.2202147999997</v>
      </c>
      <c r="I598">
        <v>5944</v>
      </c>
      <c r="J598">
        <v>6066.3115233999997</v>
      </c>
      <c r="L598" t="str">
        <f t="shared" si="75"/>
        <v>25SEP2023:21:00:00</v>
      </c>
      <c r="M598">
        <v>22</v>
      </c>
      <c r="N598">
        <f t="shared" si="69"/>
        <v>-377.65087889999995</v>
      </c>
      <c r="O598">
        <f t="shared" si="71"/>
        <v>-377.65087889999995</v>
      </c>
      <c r="P598" t="str">
        <f t="shared" si="72"/>
        <v/>
      </c>
      <c r="Q598">
        <f t="shared" si="73"/>
        <v>1</v>
      </c>
      <c r="R598" t="str">
        <f t="shared" si="74"/>
        <v/>
      </c>
      <c r="S598">
        <f t="shared" si="70"/>
        <v>5.9739281104639739</v>
      </c>
    </row>
    <row r="599" spans="1:19" x14ac:dyDescent="0.3">
      <c r="A599" t="s">
        <v>673</v>
      </c>
      <c r="B599">
        <v>6352.5917969000002</v>
      </c>
      <c r="C599">
        <v>6100.2700194999998</v>
      </c>
      <c r="D599">
        <v>6414.2485352000003</v>
      </c>
      <c r="E599">
        <v>6425.1279297000001</v>
      </c>
      <c r="F599">
        <v>6390.9199219000002</v>
      </c>
      <c r="G599">
        <v>6339.6201172000001</v>
      </c>
      <c r="H599">
        <v>6030.9501952999999</v>
      </c>
      <c r="I599">
        <v>6100.2700194999998</v>
      </c>
      <c r="J599">
        <v>6195.2700194999998</v>
      </c>
      <c r="L599" t="str">
        <f t="shared" si="75"/>
        <v>25SEP2023:22:00:00</v>
      </c>
      <c r="M599">
        <v>23</v>
      </c>
      <c r="N599">
        <f t="shared" si="69"/>
        <v>-252.32177740000043</v>
      </c>
      <c r="O599">
        <f t="shared" si="71"/>
        <v>-252.32177740000043</v>
      </c>
      <c r="P599" t="str">
        <f t="shared" si="72"/>
        <v/>
      </c>
      <c r="Q599">
        <f t="shared" si="73"/>
        <v>1</v>
      </c>
      <c r="R599" t="str">
        <f t="shared" si="74"/>
        <v/>
      </c>
      <c r="S599">
        <f t="shared" si="70"/>
        <v>3.9719501184245916</v>
      </c>
    </row>
    <row r="600" spans="1:19" x14ac:dyDescent="0.3">
      <c r="A600" t="s">
        <v>674</v>
      </c>
      <c r="B600">
        <v>6151.3696289</v>
      </c>
      <c r="C600">
        <v>6183.9599608999997</v>
      </c>
      <c r="D600">
        <v>6372.2324219000002</v>
      </c>
      <c r="E600">
        <v>6423.3613280999998</v>
      </c>
      <c r="F600">
        <v>6340.2299805000002</v>
      </c>
      <c r="G600">
        <v>6301.5200194999998</v>
      </c>
      <c r="H600">
        <v>6080.5297852000003</v>
      </c>
      <c r="I600">
        <v>6183.9599608999997</v>
      </c>
      <c r="J600">
        <v>6217.96875</v>
      </c>
      <c r="L600" t="str">
        <f t="shared" si="75"/>
        <v>25SEP2023:23:00:00</v>
      </c>
      <c r="M600">
        <v>24</v>
      </c>
      <c r="N600">
        <f t="shared" si="69"/>
        <v>32.590331999999762</v>
      </c>
      <c r="O600" t="str">
        <f t="shared" si="71"/>
        <v/>
      </c>
      <c r="P600">
        <f t="shared" si="72"/>
        <v>32.590331999999762</v>
      </c>
      <c r="Q600" t="str">
        <f t="shared" si="73"/>
        <v/>
      </c>
      <c r="R600">
        <f t="shared" si="74"/>
        <v>1</v>
      </c>
      <c r="S600">
        <f t="shared" si="70"/>
        <v>0.52980610768186964</v>
      </c>
    </row>
    <row r="601" spans="1:19" x14ac:dyDescent="0.3">
      <c r="A601" t="s">
        <v>675</v>
      </c>
      <c r="B601">
        <v>5944.9931641000003</v>
      </c>
      <c r="C601">
        <v>6110.3198241999999</v>
      </c>
      <c r="D601">
        <v>6317.1762694999998</v>
      </c>
      <c r="E601">
        <v>6454.6152344000002</v>
      </c>
      <c r="F601">
        <v>6358.6098633000001</v>
      </c>
      <c r="G601">
        <v>6221.5800780999998</v>
      </c>
      <c r="H601">
        <v>5999.2597655999998</v>
      </c>
      <c r="I601">
        <v>6110.3198241999999</v>
      </c>
      <c r="J601">
        <v>6154.3286133000001</v>
      </c>
      <c r="L601" t="str">
        <f t="shared" si="75"/>
        <v>26SEP2023:00:00:00</v>
      </c>
      <c r="M601">
        <v>1</v>
      </c>
      <c r="N601">
        <f t="shared" si="69"/>
        <v>165.32666009999957</v>
      </c>
      <c r="O601" t="str">
        <f t="shared" si="71"/>
        <v/>
      </c>
      <c r="P601">
        <f t="shared" si="72"/>
        <v>165.32666009999957</v>
      </c>
      <c r="Q601" t="str">
        <f t="shared" si="73"/>
        <v/>
      </c>
      <c r="R601">
        <f t="shared" si="74"/>
        <v>1</v>
      </c>
      <c r="S601">
        <f t="shared" si="70"/>
        <v>2.7809394483135295</v>
      </c>
    </row>
    <row r="602" spans="1:19" x14ac:dyDescent="0.3">
      <c r="A602" t="s">
        <v>676</v>
      </c>
      <c r="B602">
        <v>5772.4340819999998</v>
      </c>
      <c r="C602">
        <v>6009.6000977000003</v>
      </c>
      <c r="D602">
        <v>6240.7036133000001</v>
      </c>
      <c r="E602">
        <v>6409.5375977000003</v>
      </c>
      <c r="F602">
        <v>6200.4199219000002</v>
      </c>
      <c r="G602">
        <v>6078.2001952999999</v>
      </c>
      <c r="H602">
        <v>6009.6000977000003</v>
      </c>
      <c r="I602">
        <v>6055.3398438000004</v>
      </c>
      <c r="J602">
        <v>6095.4848633000001</v>
      </c>
      <c r="L602" t="str">
        <f t="shared" si="75"/>
        <v>26SEP2023:01:00:00</v>
      </c>
      <c r="M602">
        <v>2</v>
      </c>
      <c r="N602">
        <f t="shared" si="69"/>
        <v>237.16601570000057</v>
      </c>
      <c r="O602" t="str">
        <f t="shared" si="71"/>
        <v/>
      </c>
      <c r="P602">
        <f t="shared" si="72"/>
        <v>237.16601570000057</v>
      </c>
      <c r="Q602" t="str">
        <f t="shared" si="73"/>
        <v/>
      </c>
      <c r="R602">
        <f t="shared" si="74"/>
        <v>1</v>
      </c>
      <c r="S602">
        <f t="shared" si="70"/>
        <v>4.1085963448166156</v>
      </c>
    </row>
    <row r="603" spans="1:19" x14ac:dyDescent="0.3">
      <c r="A603" t="s">
        <v>677</v>
      </c>
      <c r="B603">
        <v>5718.5019530999998</v>
      </c>
      <c r="C603">
        <v>5926.8398438000004</v>
      </c>
      <c r="D603">
        <v>6144.5917969000002</v>
      </c>
      <c r="E603">
        <v>6285.2133789</v>
      </c>
      <c r="F603">
        <v>6108.0898438000004</v>
      </c>
      <c r="G603">
        <v>5979.3198241999999</v>
      </c>
      <c r="H603">
        <v>5926.8398438000004</v>
      </c>
      <c r="I603">
        <v>5972.5800780999998</v>
      </c>
      <c r="J603">
        <v>6007.4848633000001</v>
      </c>
      <c r="L603" t="str">
        <f t="shared" si="75"/>
        <v>26SEP2023:02:00:00</v>
      </c>
      <c r="M603">
        <v>3</v>
      </c>
      <c r="N603">
        <f t="shared" si="69"/>
        <v>208.33789070000057</v>
      </c>
      <c r="O603" t="str">
        <f t="shared" si="71"/>
        <v/>
      </c>
      <c r="P603">
        <f t="shared" si="72"/>
        <v>208.33789070000057</v>
      </c>
      <c r="Q603" t="str">
        <f t="shared" si="73"/>
        <v/>
      </c>
      <c r="R603">
        <f t="shared" si="74"/>
        <v>1</v>
      </c>
      <c r="S603">
        <f t="shared" si="70"/>
        <v>3.6432249636123779</v>
      </c>
    </row>
    <row r="604" spans="1:19" x14ac:dyDescent="0.3">
      <c r="A604" t="s">
        <v>678</v>
      </c>
      <c r="B604">
        <v>5761.9013672000001</v>
      </c>
      <c r="C604">
        <v>5916.3798827999999</v>
      </c>
      <c r="D604">
        <v>6115.5712891000003</v>
      </c>
      <c r="E604">
        <v>6169.4726563000004</v>
      </c>
      <c r="F604">
        <v>6062.7797852000003</v>
      </c>
      <c r="G604">
        <v>5960.4199219000002</v>
      </c>
      <c r="H604">
        <v>5916.3798827999999</v>
      </c>
      <c r="I604">
        <v>5950.7402344000002</v>
      </c>
      <c r="J604">
        <v>5985.5708008000001</v>
      </c>
      <c r="L604" t="str">
        <f t="shared" si="75"/>
        <v>26SEP2023:03:00:00</v>
      </c>
      <c r="M604">
        <v>4</v>
      </c>
      <c r="N604">
        <f t="shared" si="69"/>
        <v>154.47851559999981</v>
      </c>
      <c r="O604" t="str">
        <f t="shared" si="71"/>
        <v/>
      </c>
      <c r="P604">
        <f t="shared" si="72"/>
        <v>154.47851559999981</v>
      </c>
      <c r="Q604" t="str">
        <f t="shared" si="73"/>
        <v/>
      </c>
      <c r="R604">
        <f t="shared" si="74"/>
        <v>1</v>
      </c>
      <c r="S604">
        <f t="shared" si="70"/>
        <v>2.6810336684931619</v>
      </c>
    </row>
    <row r="605" spans="1:19" x14ac:dyDescent="0.3">
      <c r="A605" t="s">
        <v>679</v>
      </c>
      <c r="B605">
        <v>5773.2207030999998</v>
      </c>
      <c r="C605">
        <v>5880.1098633000001</v>
      </c>
      <c r="D605">
        <v>6064.1791991999999</v>
      </c>
      <c r="E605">
        <v>6077.5673827999999</v>
      </c>
      <c r="F605">
        <v>5964.7402344000002</v>
      </c>
      <c r="G605">
        <v>5925.0800780999998</v>
      </c>
      <c r="H605">
        <v>5880.1098633000001</v>
      </c>
      <c r="I605">
        <v>5924.3100586</v>
      </c>
      <c r="J605">
        <v>5943.1440430000002</v>
      </c>
      <c r="L605" t="str">
        <f t="shared" si="75"/>
        <v>26SEP2023:04:00:00</v>
      </c>
      <c r="M605">
        <v>5</v>
      </c>
      <c r="N605">
        <f t="shared" si="69"/>
        <v>106.88916020000033</v>
      </c>
      <c r="O605" t="str">
        <f t="shared" si="71"/>
        <v/>
      </c>
      <c r="P605">
        <f t="shared" si="72"/>
        <v>106.88916020000033</v>
      </c>
      <c r="Q605" t="str">
        <f t="shared" si="73"/>
        <v/>
      </c>
      <c r="R605">
        <f t="shared" si="74"/>
        <v>1</v>
      </c>
      <c r="S605">
        <f t="shared" si="70"/>
        <v>1.8514649915012762</v>
      </c>
    </row>
    <row r="606" spans="1:19" x14ac:dyDescent="0.3">
      <c r="A606" t="s">
        <v>680</v>
      </c>
      <c r="B606">
        <v>5696.5439452999999</v>
      </c>
      <c r="C606">
        <v>5863.0800780999998</v>
      </c>
      <c r="D606">
        <v>6041.8779297000001</v>
      </c>
      <c r="E606">
        <v>6038.7724608999997</v>
      </c>
      <c r="F606">
        <v>5911.9799805000002</v>
      </c>
      <c r="G606">
        <v>5924.5097655999998</v>
      </c>
      <c r="H606">
        <v>5863.0800780999998</v>
      </c>
      <c r="I606">
        <v>5937.0498047000001</v>
      </c>
      <c r="J606">
        <v>5932.0634766000003</v>
      </c>
      <c r="L606" t="str">
        <f t="shared" si="75"/>
        <v>26SEP2023:05:00:00</v>
      </c>
      <c r="M606">
        <v>6</v>
      </c>
      <c r="N606">
        <f t="shared" si="69"/>
        <v>166.5361327999999</v>
      </c>
      <c r="O606" t="str">
        <f t="shared" si="71"/>
        <v/>
      </c>
      <c r="P606">
        <f t="shared" si="72"/>
        <v>166.5361327999999</v>
      </c>
      <c r="Q606" t="str">
        <f t="shared" si="73"/>
        <v/>
      </c>
      <c r="R606">
        <f t="shared" si="74"/>
        <v>1</v>
      </c>
      <c r="S606">
        <f t="shared" si="70"/>
        <v>2.923459107822779</v>
      </c>
    </row>
    <row r="607" spans="1:19" x14ac:dyDescent="0.3">
      <c r="A607" t="s">
        <v>681</v>
      </c>
      <c r="B607">
        <v>5614.1870116999999</v>
      </c>
      <c r="C607">
        <v>5783.2597655999998</v>
      </c>
      <c r="D607">
        <v>6014.2309569999998</v>
      </c>
      <c r="E607">
        <v>5990.2236327999999</v>
      </c>
      <c r="F607">
        <v>5837.6699219000002</v>
      </c>
      <c r="G607">
        <v>5841.3701172000001</v>
      </c>
      <c r="H607">
        <v>5783.2597655999998</v>
      </c>
      <c r="I607">
        <v>5854.8598633000001</v>
      </c>
      <c r="J607">
        <v>5862.1865233999997</v>
      </c>
      <c r="L607" t="str">
        <f t="shared" si="75"/>
        <v>26SEP2023:06:00:00</v>
      </c>
      <c r="M607">
        <v>7</v>
      </c>
      <c r="N607">
        <f t="shared" si="69"/>
        <v>169.07275389999995</v>
      </c>
      <c r="O607" t="str">
        <f t="shared" si="71"/>
        <v/>
      </c>
      <c r="P607">
        <f t="shared" si="72"/>
        <v>169.07275389999995</v>
      </c>
      <c r="Q607" t="str">
        <f t="shared" si="73"/>
        <v/>
      </c>
      <c r="R607">
        <f t="shared" si="74"/>
        <v>1</v>
      </c>
      <c r="S607">
        <f t="shared" si="70"/>
        <v>3.0115269325309488</v>
      </c>
    </row>
    <row r="608" spans="1:19" x14ac:dyDescent="0.3">
      <c r="A608" t="s">
        <v>682</v>
      </c>
      <c r="B608">
        <v>5698.5283202999999</v>
      </c>
      <c r="C608">
        <v>5830.8901366999999</v>
      </c>
      <c r="D608">
        <v>6033.1035155999998</v>
      </c>
      <c r="E608">
        <v>6027.5610352000003</v>
      </c>
      <c r="F608">
        <v>5946.6801758000001</v>
      </c>
      <c r="G608">
        <v>5873.5400391000003</v>
      </c>
      <c r="H608">
        <v>5830.8901366999999</v>
      </c>
      <c r="I608">
        <v>5884.5498047000001</v>
      </c>
      <c r="J608">
        <v>5903.2753905999998</v>
      </c>
      <c r="L608" t="str">
        <f t="shared" si="75"/>
        <v>26SEP2023:07:00:00</v>
      </c>
      <c r="M608">
        <v>8</v>
      </c>
      <c r="N608">
        <f t="shared" si="69"/>
        <v>132.36181639999995</v>
      </c>
      <c r="O608" t="str">
        <f t="shared" si="71"/>
        <v/>
      </c>
      <c r="P608">
        <f t="shared" si="72"/>
        <v>132.36181639999995</v>
      </c>
      <c r="Q608" t="str">
        <f t="shared" si="73"/>
        <v/>
      </c>
      <c r="R608">
        <f t="shared" si="74"/>
        <v>1</v>
      </c>
      <c r="S608">
        <f t="shared" si="70"/>
        <v>2.3227368359034801</v>
      </c>
    </row>
    <row r="609" spans="1:19" x14ac:dyDescent="0.3">
      <c r="A609" t="s">
        <v>683</v>
      </c>
      <c r="B609">
        <v>5867.7348633000001</v>
      </c>
      <c r="C609">
        <v>5850.3598633000001</v>
      </c>
      <c r="D609">
        <v>6028.5629883000001</v>
      </c>
      <c r="E609">
        <v>6040.3847655999998</v>
      </c>
      <c r="F609">
        <v>5996.0898438000004</v>
      </c>
      <c r="G609">
        <v>5908.5097655999998</v>
      </c>
      <c r="H609">
        <v>5850.3598633000001</v>
      </c>
      <c r="I609">
        <v>5909.4799805000002</v>
      </c>
      <c r="J609">
        <v>5924.125</v>
      </c>
      <c r="L609" t="str">
        <f t="shared" si="75"/>
        <v>26SEP2023:08:00:00</v>
      </c>
      <c r="M609">
        <v>9</v>
      </c>
      <c r="N609">
        <f t="shared" si="69"/>
        <v>-17.375</v>
      </c>
      <c r="O609">
        <f t="shared" si="71"/>
        <v>-17.375</v>
      </c>
      <c r="P609" t="str">
        <f t="shared" si="72"/>
        <v/>
      </c>
      <c r="Q609">
        <f t="shared" si="73"/>
        <v>1</v>
      </c>
      <c r="R609" t="str">
        <f t="shared" si="74"/>
        <v/>
      </c>
      <c r="S609">
        <f t="shared" si="70"/>
        <v>0.29611085716692287</v>
      </c>
    </row>
    <row r="610" spans="1:19" x14ac:dyDescent="0.3">
      <c r="A610" t="s">
        <v>684</v>
      </c>
      <c r="B610">
        <v>6057.1425780999998</v>
      </c>
      <c r="C610">
        <v>5833.75</v>
      </c>
      <c r="D610">
        <v>6071.6943358999997</v>
      </c>
      <c r="E610">
        <v>6089.8759766000003</v>
      </c>
      <c r="F610">
        <v>5980.4199219000002</v>
      </c>
      <c r="G610">
        <v>5887.6201172000001</v>
      </c>
      <c r="H610">
        <v>5833.75</v>
      </c>
      <c r="I610">
        <v>5889.1801758000001</v>
      </c>
      <c r="J610">
        <v>5918.0224608999997</v>
      </c>
      <c r="L610" t="str">
        <f t="shared" si="75"/>
        <v>26SEP2023:09:00:00</v>
      </c>
      <c r="M610">
        <v>10</v>
      </c>
      <c r="N610">
        <f t="shared" si="69"/>
        <v>-223.39257809999981</v>
      </c>
      <c r="O610">
        <f t="shared" si="71"/>
        <v>-223.39257809999981</v>
      </c>
      <c r="P610" t="str">
        <f t="shared" si="72"/>
        <v/>
      </c>
      <c r="Q610">
        <f t="shared" si="73"/>
        <v>1</v>
      </c>
      <c r="R610" t="str">
        <f t="shared" si="74"/>
        <v/>
      </c>
      <c r="S610">
        <f t="shared" si="70"/>
        <v>3.6880851857060533</v>
      </c>
    </row>
    <row r="611" spans="1:19" x14ac:dyDescent="0.3">
      <c r="A611" t="s">
        <v>685</v>
      </c>
      <c r="B611">
        <v>6307.4799805000002</v>
      </c>
      <c r="C611">
        <v>5940.3198241999999</v>
      </c>
      <c r="D611">
        <v>6165.6704102000003</v>
      </c>
      <c r="E611">
        <v>6141.4228516000003</v>
      </c>
      <c r="F611">
        <v>6192.0200194999998</v>
      </c>
      <c r="G611">
        <v>5961.0698241999999</v>
      </c>
      <c r="H611">
        <v>5940.3198241999999</v>
      </c>
      <c r="I611">
        <v>5958.4501952999999</v>
      </c>
      <c r="J611">
        <v>6018.0742188000004</v>
      </c>
      <c r="L611" t="str">
        <f t="shared" si="75"/>
        <v>26SEP2023:10:00:00</v>
      </c>
      <c r="M611">
        <v>11</v>
      </c>
      <c r="N611">
        <f t="shared" si="69"/>
        <v>-367.16015630000038</v>
      </c>
      <c r="O611">
        <f t="shared" si="71"/>
        <v>-367.16015630000038</v>
      </c>
      <c r="P611" t="str">
        <f t="shared" si="72"/>
        <v/>
      </c>
      <c r="Q611">
        <f t="shared" si="73"/>
        <v>1</v>
      </c>
      <c r="R611" t="str">
        <f t="shared" si="74"/>
        <v/>
      </c>
      <c r="S611">
        <f t="shared" si="70"/>
        <v>5.8210276914885304</v>
      </c>
    </row>
    <row r="612" spans="1:19" x14ac:dyDescent="0.3">
      <c r="A612" t="s">
        <v>686</v>
      </c>
      <c r="B612">
        <v>6173.0708008000001</v>
      </c>
      <c r="C612">
        <v>6033.7001952999999</v>
      </c>
      <c r="D612">
        <v>6151.1660155999998</v>
      </c>
      <c r="E612">
        <v>6107.7177733999997</v>
      </c>
      <c r="F612">
        <v>6111.0200194999998</v>
      </c>
      <c r="G612">
        <v>6019.0898438000004</v>
      </c>
      <c r="H612">
        <v>6033.7001952999999</v>
      </c>
      <c r="I612">
        <v>6010.9799805000002</v>
      </c>
      <c r="J612">
        <v>6056.6484375</v>
      </c>
      <c r="L612" t="str">
        <f t="shared" si="75"/>
        <v>26SEP2023:11:00:00</v>
      </c>
      <c r="M612">
        <v>12</v>
      </c>
      <c r="N612">
        <f t="shared" si="69"/>
        <v>-139.37060550000024</v>
      </c>
      <c r="O612">
        <f t="shared" si="71"/>
        <v>-139.37060550000024</v>
      </c>
      <c r="P612" t="str">
        <f t="shared" si="72"/>
        <v/>
      </c>
      <c r="Q612">
        <f t="shared" si="73"/>
        <v>1</v>
      </c>
      <c r="R612" t="str">
        <f t="shared" si="74"/>
        <v/>
      </c>
      <c r="S612">
        <f t="shared" si="70"/>
        <v>2.2577192129715811</v>
      </c>
    </row>
    <row r="613" spans="1:19" x14ac:dyDescent="0.3">
      <c r="A613" t="s">
        <v>687</v>
      </c>
      <c r="B613">
        <v>6180.0605469000002</v>
      </c>
      <c r="C613">
        <v>6137.1000977000003</v>
      </c>
      <c r="D613">
        <v>6120.125</v>
      </c>
      <c r="E613">
        <v>6061.6401366999999</v>
      </c>
      <c r="F613">
        <v>6066.1000977000003</v>
      </c>
      <c r="G613">
        <v>6094.5400391000003</v>
      </c>
      <c r="H613">
        <v>6137.1000977000003</v>
      </c>
      <c r="I613">
        <v>6082.9799805000002</v>
      </c>
      <c r="J613">
        <v>6106.1132813000004</v>
      </c>
      <c r="L613" t="str">
        <f t="shared" si="75"/>
        <v>26SEP2023:12:00:00</v>
      </c>
      <c r="M613">
        <v>13</v>
      </c>
      <c r="N613">
        <f t="shared" si="69"/>
        <v>-42.960449199999857</v>
      </c>
      <c r="O613">
        <f t="shared" si="71"/>
        <v>-42.960449199999857</v>
      </c>
      <c r="P613" t="str">
        <f t="shared" si="72"/>
        <v/>
      </c>
      <c r="Q613">
        <f t="shared" si="73"/>
        <v>1</v>
      </c>
      <c r="R613" t="str">
        <f t="shared" si="74"/>
        <v/>
      </c>
      <c r="S613">
        <f t="shared" si="70"/>
        <v>0.69514608916816167</v>
      </c>
    </row>
    <row r="614" spans="1:19" x14ac:dyDescent="0.3">
      <c r="A614" t="s">
        <v>688</v>
      </c>
      <c r="B614">
        <v>6215.8867188000004</v>
      </c>
      <c r="C614">
        <v>6243.8500977000003</v>
      </c>
      <c r="D614">
        <v>6187.8706055000002</v>
      </c>
      <c r="E614">
        <v>6033.6655272999997</v>
      </c>
      <c r="F614">
        <v>6160.6499022999997</v>
      </c>
      <c r="G614">
        <v>6187.4301758000001</v>
      </c>
      <c r="H614">
        <v>6243.8500977000003</v>
      </c>
      <c r="I614">
        <v>6171.1801758000001</v>
      </c>
      <c r="J614">
        <v>6196.8916016000003</v>
      </c>
      <c r="L614" t="str">
        <f t="shared" si="75"/>
        <v>26SEP2023:13:00:00</v>
      </c>
      <c r="M614">
        <v>14</v>
      </c>
      <c r="N614">
        <f t="shared" ref="N614:N674" si="76">C614-B614</f>
        <v>27.963378899999952</v>
      </c>
      <c r="O614" t="str">
        <f t="shared" si="71"/>
        <v/>
      </c>
      <c r="P614">
        <f t="shared" si="72"/>
        <v>27.963378899999952</v>
      </c>
      <c r="Q614" t="str">
        <f t="shared" si="73"/>
        <v/>
      </c>
      <c r="R614">
        <f t="shared" si="74"/>
        <v>1</v>
      </c>
      <c r="S614">
        <f t="shared" ref="S614:S674" si="77">ABS((B614-C614)/B614)*100</f>
        <v>0.44986950639599793</v>
      </c>
    </row>
    <row r="615" spans="1:19" x14ac:dyDescent="0.3">
      <c r="A615" t="s">
        <v>689</v>
      </c>
      <c r="B615">
        <v>6160.3120116999999</v>
      </c>
      <c r="C615">
        <v>6370.6298827999999</v>
      </c>
      <c r="D615">
        <v>6083.7851563000004</v>
      </c>
      <c r="E615">
        <v>5954.0239258000001</v>
      </c>
      <c r="F615">
        <v>6176.2402344000002</v>
      </c>
      <c r="G615">
        <v>6303.0698241999999</v>
      </c>
      <c r="H615">
        <v>6370.6298827999999</v>
      </c>
      <c r="I615">
        <v>6288.75</v>
      </c>
      <c r="J615">
        <v>6262.5019530999998</v>
      </c>
      <c r="L615" t="str">
        <f t="shared" si="75"/>
        <v>26SEP2023:14:00:00</v>
      </c>
      <c r="M615">
        <v>15</v>
      </c>
      <c r="N615">
        <f t="shared" si="76"/>
        <v>210.31787110000005</v>
      </c>
      <c r="O615" t="str">
        <f t="shared" si="71"/>
        <v/>
      </c>
      <c r="P615">
        <f t="shared" si="72"/>
        <v>210.31787110000005</v>
      </c>
      <c r="Q615" t="str">
        <f t="shared" si="73"/>
        <v/>
      </c>
      <c r="R615">
        <f t="shared" si="74"/>
        <v>1</v>
      </c>
      <c r="S615">
        <f t="shared" si="77"/>
        <v>3.4140782268909904</v>
      </c>
    </row>
    <row r="616" spans="1:19" x14ac:dyDescent="0.3">
      <c r="A616" t="s">
        <v>690</v>
      </c>
      <c r="B616">
        <v>6171.1904297000001</v>
      </c>
      <c r="C616">
        <v>6359.4501952999999</v>
      </c>
      <c r="D616">
        <v>6220.7539063000004</v>
      </c>
      <c r="E616">
        <v>6011.8525391000003</v>
      </c>
      <c r="F616">
        <v>6261.3701172000001</v>
      </c>
      <c r="G616">
        <v>6303.3798827999999</v>
      </c>
      <c r="H616">
        <v>6359.4501952999999</v>
      </c>
      <c r="I616">
        <v>6272.7900391000003</v>
      </c>
      <c r="J616">
        <v>6290.2978516000003</v>
      </c>
      <c r="L616" t="str">
        <f t="shared" si="75"/>
        <v>26SEP2023:15:00:00</v>
      </c>
      <c r="M616">
        <v>16</v>
      </c>
      <c r="N616">
        <f t="shared" si="76"/>
        <v>188.25976559999981</v>
      </c>
      <c r="O616" t="str">
        <f t="shared" si="71"/>
        <v/>
      </c>
      <c r="P616">
        <f t="shared" si="72"/>
        <v>188.25976559999981</v>
      </c>
      <c r="Q616" t="str">
        <f t="shared" si="73"/>
        <v/>
      </c>
      <c r="R616">
        <f t="shared" si="74"/>
        <v>1</v>
      </c>
      <c r="S616">
        <f t="shared" si="77"/>
        <v>3.050623177887442</v>
      </c>
    </row>
    <row r="617" spans="1:19" x14ac:dyDescent="0.3">
      <c r="A617" t="s">
        <v>691</v>
      </c>
      <c r="B617">
        <v>6179.8769530999998</v>
      </c>
      <c r="C617">
        <v>6342.5400391000003</v>
      </c>
      <c r="D617">
        <v>6213.3784180000002</v>
      </c>
      <c r="E617">
        <v>5942.9941405999998</v>
      </c>
      <c r="F617">
        <v>6314.6298827999999</v>
      </c>
      <c r="G617">
        <v>6308.4101563000004</v>
      </c>
      <c r="H617">
        <v>6342.5400391000003</v>
      </c>
      <c r="I617">
        <v>6253.2597655999998</v>
      </c>
      <c r="J617">
        <v>6283.7197266000003</v>
      </c>
      <c r="L617" t="str">
        <f t="shared" si="75"/>
        <v>26SEP2023:16:00:00</v>
      </c>
      <c r="M617">
        <v>17</v>
      </c>
      <c r="N617">
        <f t="shared" si="76"/>
        <v>162.66308600000048</v>
      </c>
      <c r="O617" t="str">
        <f t="shared" si="71"/>
        <v/>
      </c>
      <c r="P617">
        <f t="shared" si="72"/>
        <v>162.66308600000048</v>
      </c>
      <c r="Q617" t="str">
        <f t="shared" si="73"/>
        <v/>
      </c>
      <c r="R617">
        <f t="shared" si="74"/>
        <v>1</v>
      </c>
      <c r="S617">
        <f t="shared" si="77"/>
        <v>2.6321411774777181</v>
      </c>
    </row>
    <row r="618" spans="1:19" x14ac:dyDescent="0.3">
      <c r="A618" t="s">
        <v>692</v>
      </c>
      <c r="B618">
        <v>5932.2651366999999</v>
      </c>
      <c r="C618">
        <v>6349.8999022999997</v>
      </c>
      <c r="D618">
        <v>6159.328125</v>
      </c>
      <c r="E618">
        <v>5820.6879883000001</v>
      </c>
      <c r="F618">
        <v>6325.1298827999999</v>
      </c>
      <c r="G618">
        <v>6301.4902344000002</v>
      </c>
      <c r="H618">
        <v>6349.8999022999997</v>
      </c>
      <c r="I618">
        <v>6264.1699219000002</v>
      </c>
      <c r="J618">
        <v>6278.7490233999997</v>
      </c>
      <c r="L618" t="str">
        <f t="shared" si="75"/>
        <v>26SEP2023:17:00:00</v>
      </c>
      <c r="M618">
        <v>18</v>
      </c>
      <c r="N618">
        <f t="shared" si="76"/>
        <v>417.63476559999981</v>
      </c>
      <c r="O618" t="str">
        <f t="shared" si="71"/>
        <v/>
      </c>
      <c r="P618">
        <f t="shared" si="72"/>
        <v>417.63476559999981</v>
      </c>
      <c r="Q618" t="str">
        <f t="shared" si="73"/>
        <v/>
      </c>
      <c r="R618">
        <f t="shared" si="74"/>
        <v>1</v>
      </c>
      <c r="S618">
        <f t="shared" si="77"/>
        <v>7.0400556275932331</v>
      </c>
    </row>
    <row r="619" spans="1:19" x14ac:dyDescent="0.3">
      <c r="A619" t="s">
        <v>693</v>
      </c>
      <c r="B619">
        <v>5888.9423827999999</v>
      </c>
      <c r="C619">
        <v>6246.4702147999997</v>
      </c>
      <c r="D619">
        <v>6170.5625</v>
      </c>
      <c r="E619">
        <v>5825.3818358999997</v>
      </c>
      <c r="F619">
        <v>6317.4101563000004</v>
      </c>
      <c r="G619">
        <v>6279.1401366999999</v>
      </c>
      <c r="H619">
        <v>6246.4702147999997</v>
      </c>
      <c r="I619">
        <v>6200.3100586</v>
      </c>
      <c r="J619">
        <v>6227.8022461</v>
      </c>
      <c r="L619" t="str">
        <f t="shared" si="75"/>
        <v>26SEP2023:18:00:00</v>
      </c>
      <c r="M619">
        <v>19</v>
      </c>
      <c r="N619">
        <f t="shared" si="76"/>
        <v>357.52783199999976</v>
      </c>
      <c r="O619" t="str">
        <f t="shared" si="71"/>
        <v/>
      </c>
      <c r="P619">
        <f t="shared" si="72"/>
        <v>357.52783199999976</v>
      </c>
      <c r="Q619" t="str">
        <f t="shared" si="73"/>
        <v/>
      </c>
      <c r="R619">
        <f t="shared" si="74"/>
        <v>1</v>
      </c>
      <c r="S619">
        <f t="shared" si="77"/>
        <v>6.0711721860998571</v>
      </c>
    </row>
    <row r="620" spans="1:19" x14ac:dyDescent="0.3">
      <c r="A620" t="s">
        <v>694</v>
      </c>
      <c r="B620">
        <v>5764.8076172000001</v>
      </c>
      <c r="C620">
        <v>6213.8798827999999</v>
      </c>
      <c r="D620">
        <v>6041.4511719000002</v>
      </c>
      <c r="E620">
        <v>5724.3061522999997</v>
      </c>
      <c r="F620">
        <v>6163.5400391000003</v>
      </c>
      <c r="G620">
        <v>6262.2402344000002</v>
      </c>
      <c r="H620">
        <v>6213.8798827999999</v>
      </c>
      <c r="I620">
        <v>6159.2001952999999</v>
      </c>
      <c r="J620">
        <v>6162.7924805000002</v>
      </c>
      <c r="L620" t="str">
        <f t="shared" si="75"/>
        <v>26SEP2023:19:00:00</v>
      </c>
      <c r="M620">
        <v>20</v>
      </c>
      <c r="N620">
        <f t="shared" si="76"/>
        <v>449.07226559999981</v>
      </c>
      <c r="O620" t="str">
        <f t="shared" si="71"/>
        <v/>
      </c>
      <c r="P620">
        <f t="shared" si="72"/>
        <v>449.07226559999981</v>
      </c>
      <c r="Q620" t="str">
        <f t="shared" si="73"/>
        <v/>
      </c>
      <c r="R620">
        <f t="shared" si="74"/>
        <v>1</v>
      </c>
      <c r="S620">
        <f t="shared" si="77"/>
        <v>7.789891622057576</v>
      </c>
    </row>
    <row r="621" spans="1:19" x14ac:dyDescent="0.3">
      <c r="A621" t="s">
        <v>695</v>
      </c>
      <c r="B621">
        <v>5598.7246094000002</v>
      </c>
      <c r="C621">
        <v>6075.6000977000003</v>
      </c>
      <c r="D621">
        <v>6004.9736327999999</v>
      </c>
      <c r="E621">
        <v>5808.6518555000002</v>
      </c>
      <c r="F621">
        <v>6128.2299805000002</v>
      </c>
      <c r="G621">
        <v>6198.9399414</v>
      </c>
      <c r="H621">
        <v>6075.6000977000003</v>
      </c>
      <c r="I621">
        <v>6043.6000977000003</v>
      </c>
      <c r="J621">
        <v>6069.4716797000001</v>
      </c>
      <c r="L621" t="str">
        <f t="shared" si="75"/>
        <v>26SEP2023:20:00:00</v>
      </c>
      <c r="M621">
        <v>21</v>
      </c>
      <c r="N621">
        <f t="shared" si="76"/>
        <v>476.87548830000014</v>
      </c>
      <c r="O621" t="str">
        <f t="shared" si="71"/>
        <v/>
      </c>
      <c r="P621">
        <f t="shared" si="72"/>
        <v>476.87548830000014</v>
      </c>
      <c r="Q621" t="str">
        <f t="shared" si="73"/>
        <v/>
      </c>
      <c r="R621">
        <f t="shared" si="74"/>
        <v>1</v>
      </c>
      <c r="S621">
        <f t="shared" si="77"/>
        <v>8.5175735827289696</v>
      </c>
    </row>
    <row r="622" spans="1:19" x14ac:dyDescent="0.3">
      <c r="A622" t="s">
        <v>696</v>
      </c>
      <c r="B622">
        <v>6178.6328125</v>
      </c>
      <c r="C622">
        <v>5946.3300780999998</v>
      </c>
      <c r="D622">
        <v>6265.8134766000003</v>
      </c>
      <c r="E622">
        <v>6164.4003905999998</v>
      </c>
      <c r="F622">
        <v>6138.7001952999999</v>
      </c>
      <c r="G622">
        <v>6099.1098633000001</v>
      </c>
      <c r="H622">
        <v>5946.3300780999998</v>
      </c>
      <c r="I622">
        <v>5919.7402344000002</v>
      </c>
      <c r="J622">
        <v>6036.7646483999997</v>
      </c>
      <c r="L622" t="str">
        <f t="shared" si="75"/>
        <v>26SEP2023:21:00:00</v>
      </c>
      <c r="M622">
        <v>22</v>
      </c>
      <c r="N622">
        <f t="shared" si="76"/>
        <v>-232.30273440000019</v>
      </c>
      <c r="O622">
        <f t="shared" si="71"/>
        <v>-232.30273440000019</v>
      </c>
      <c r="P622" t="str">
        <f t="shared" si="72"/>
        <v/>
      </c>
      <c r="Q622">
        <f t="shared" si="73"/>
        <v>1</v>
      </c>
      <c r="R622" t="str">
        <f t="shared" si="74"/>
        <v/>
      </c>
      <c r="S622">
        <f t="shared" si="77"/>
        <v>3.7597756890493348</v>
      </c>
    </row>
    <row r="623" spans="1:19" x14ac:dyDescent="0.3">
      <c r="A623" t="s">
        <v>697</v>
      </c>
      <c r="B623">
        <v>6241.4921875</v>
      </c>
      <c r="C623">
        <v>6061.1401366999999</v>
      </c>
      <c r="D623">
        <v>6370.9082030999998</v>
      </c>
      <c r="E623">
        <v>6318.6147461</v>
      </c>
      <c r="F623">
        <v>6273.8798827999999</v>
      </c>
      <c r="G623">
        <v>6172.6000977000003</v>
      </c>
      <c r="H623">
        <v>6061.1401366999999</v>
      </c>
      <c r="I623">
        <v>6036.2099608999997</v>
      </c>
      <c r="J623">
        <v>6148.0351563000004</v>
      </c>
      <c r="L623" t="str">
        <f t="shared" si="75"/>
        <v>26SEP2023:22:00:00</v>
      </c>
      <c r="M623">
        <v>23</v>
      </c>
      <c r="N623">
        <f t="shared" si="76"/>
        <v>-180.35205080000014</v>
      </c>
      <c r="O623">
        <f t="shared" si="71"/>
        <v>-180.35205080000014</v>
      </c>
      <c r="P623" t="str">
        <f t="shared" si="72"/>
        <v/>
      </c>
      <c r="Q623">
        <f t="shared" si="73"/>
        <v>1</v>
      </c>
      <c r="R623" t="str">
        <f t="shared" si="74"/>
        <v/>
      </c>
      <c r="S623">
        <f t="shared" si="77"/>
        <v>2.8895662348371745</v>
      </c>
    </row>
    <row r="624" spans="1:19" x14ac:dyDescent="0.3">
      <c r="A624" t="s">
        <v>698</v>
      </c>
      <c r="B624">
        <v>6112.3554688000004</v>
      </c>
      <c r="C624">
        <v>5930.1801758000001</v>
      </c>
      <c r="D624">
        <v>6329.1567383000001</v>
      </c>
      <c r="E624">
        <v>6318.2861327999999</v>
      </c>
      <c r="F624">
        <v>6196.0200194999998</v>
      </c>
      <c r="G624">
        <v>6085.6201172000001</v>
      </c>
      <c r="H624">
        <v>5930.1801758000001</v>
      </c>
      <c r="I624">
        <v>5954.8999022999997</v>
      </c>
      <c r="J624">
        <v>6059.5195313000004</v>
      </c>
      <c r="L624" t="str">
        <f t="shared" si="75"/>
        <v>26SEP2023:23:00:00</v>
      </c>
      <c r="M624">
        <v>24</v>
      </c>
      <c r="N624">
        <f t="shared" si="76"/>
        <v>-182.17529300000024</v>
      </c>
      <c r="O624">
        <f t="shared" si="71"/>
        <v>-182.17529300000024</v>
      </c>
      <c r="P624" t="str">
        <f t="shared" si="72"/>
        <v/>
      </c>
      <c r="Q624">
        <f t="shared" si="73"/>
        <v>1</v>
      </c>
      <c r="R624" t="str">
        <f t="shared" si="74"/>
        <v/>
      </c>
      <c r="S624">
        <f t="shared" si="77"/>
        <v>2.980443364753548</v>
      </c>
    </row>
    <row r="625" spans="1:19" x14ac:dyDescent="0.3">
      <c r="A625" t="s">
        <v>699</v>
      </c>
      <c r="B625">
        <v>6141.7080077999999</v>
      </c>
      <c r="C625">
        <v>5951.7099608999997</v>
      </c>
      <c r="D625">
        <v>6271.6904297000001</v>
      </c>
      <c r="E625">
        <v>6298.0791016000003</v>
      </c>
      <c r="F625">
        <v>6266.8198241999999</v>
      </c>
      <c r="G625">
        <v>6061.4902344000002</v>
      </c>
      <c r="H625">
        <v>5951.7099608999997</v>
      </c>
      <c r="I625">
        <v>5974.0200194999998</v>
      </c>
      <c r="J625">
        <v>6064.8881836</v>
      </c>
      <c r="L625" t="str">
        <f t="shared" si="75"/>
        <v>27SEP2023:00:00:00</v>
      </c>
      <c r="M625">
        <v>1</v>
      </c>
      <c r="N625">
        <f t="shared" si="76"/>
        <v>-189.99804690000019</v>
      </c>
      <c r="O625">
        <f t="shared" si="71"/>
        <v>-189.99804690000019</v>
      </c>
      <c r="P625" t="str">
        <f t="shared" si="72"/>
        <v/>
      </c>
      <c r="Q625">
        <f t="shared" si="73"/>
        <v>1</v>
      </c>
      <c r="R625" t="str">
        <f t="shared" si="74"/>
        <v/>
      </c>
      <c r="S625">
        <f t="shared" si="77"/>
        <v>3.0935701706870744</v>
      </c>
    </row>
    <row r="626" spans="1:19" x14ac:dyDescent="0.3">
      <c r="A626" t="s">
        <v>700</v>
      </c>
      <c r="B626">
        <v>6146.2597655999998</v>
      </c>
      <c r="C626">
        <v>6115.25</v>
      </c>
      <c r="D626">
        <v>6231.6118164</v>
      </c>
      <c r="E626">
        <v>6293.1831055000002</v>
      </c>
      <c r="F626">
        <v>6087.2099608999997</v>
      </c>
      <c r="G626">
        <v>6101.7402344000002</v>
      </c>
      <c r="H626">
        <v>6115.25</v>
      </c>
      <c r="I626">
        <v>6119.1201172000001</v>
      </c>
      <c r="J626">
        <v>6135.5283202999999</v>
      </c>
      <c r="L626" t="str">
        <f t="shared" si="75"/>
        <v>27SEP2023:01:00:00</v>
      </c>
      <c r="M626">
        <v>2</v>
      </c>
      <c r="N626">
        <f t="shared" si="76"/>
        <v>-31.00976559999981</v>
      </c>
      <c r="O626">
        <f t="shared" si="71"/>
        <v>-31.00976559999981</v>
      </c>
      <c r="P626" t="str">
        <f t="shared" si="72"/>
        <v/>
      </c>
      <c r="Q626">
        <f t="shared" si="73"/>
        <v>1</v>
      </c>
      <c r="R626" t="str">
        <f t="shared" si="74"/>
        <v/>
      </c>
      <c r="S626">
        <f t="shared" si="77"/>
        <v>0.50453067040150767</v>
      </c>
    </row>
    <row r="627" spans="1:19" x14ac:dyDescent="0.3">
      <c r="A627" t="s">
        <v>701</v>
      </c>
      <c r="B627">
        <v>6082.6513672000001</v>
      </c>
      <c r="C627">
        <v>6013.5297852000003</v>
      </c>
      <c r="D627">
        <v>6166.5087891000003</v>
      </c>
      <c r="E627">
        <v>6187.2216797000001</v>
      </c>
      <c r="F627">
        <v>5928.7797852000003</v>
      </c>
      <c r="G627">
        <v>5969.4702147999997</v>
      </c>
      <c r="H627">
        <v>6013.5297852000003</v>
      </c>
      <c r="I627">
        <v>6037.8100586</v>
      </c>
      <c r="J627">
        <v>6038.5288086</v>
      </c>
      <c r="L627" t="str">
        <f t="shared" si="75"/>
        <v>27SEP2023:02:00:00</v>
      </c>
      <c r="M627">
        <v>3</v>
      </c>
      <c r="N627">
        <f t="shared" si="76"/>
        <v>-69.121581999999762</v>
      </c>
      <c r="O627">
        <f t="shared" si="71"/>
        <v>-69.121581999999762</v>
      </c>
      <c r="P627" t="str">
        <f t="shared" si="72"/>
        <v/>
      </c>
      <c r="Q627">
        <f t="shared" si="73"/>
        <v>1</v>
      </c>
      <c r="R627" t="str">
        <f t="shared" si="74"/>
        <v/>
      </c>
      <c r="S627">
        <f t="shared" si="77"/>
        <v>1.1363725754977503</v>
      </c>
    </row>
    <row r="628" spans="1:19" x14ac:dyDescent="0.3">
      <c r="A628" t="s">
        <v>702</v>
      </c>
      <c r="B628">
        <v>5981.1088866999999</v>
      </c>
      <c r="C628">
        <v>6014.3598633000001</v>
      </c>
      <c r="D628">
        <v>6117.7729491999999</v>
      </c>
      <c r="E628">
        <v>6100.859375</v>
      </c>
      <c r="F628">
        <v>6018.6699219000002</v>
      </c>
      <c r="G628">
        <v>5981.1499022999997</v>
      </c>
      <c r="H628">
        <v>6014.3598633000001</v>
      </c>
      <c r="I628">
        <v>6064.9199219000002</v>
      </c>
      <c r="J628">
        <v>6047.3208008000001</v>
      </c>
      <c r="L628" t="str">
        <f t="shared" si="75"/>
        <v>27SEP2023:03:00:00</v>
      </c>
      <c r="M628">
        <v>4</v>
      </c>
      <c r="N628">
        <f t="shared" si="76"/>
        <v>33.250976600000286</v>
      </c>
      <c r="O628" t="str">
        <f t="shared" si="71"/>
        <v/>
      </c>
      <c r="P628">
        <f t="shared" si="72"/>
        <v>33.250976600000286</v>
      </c>
      <c r="Q628" t="str">
        <f t="shared" si="73"/>
        <v/>
      </c>
      <c r="R628">
        <f t="shared" si="74"/>
        <v>1</v>
      </c>
      <c r="S628">
        <f t="shared" si="77"/>
        <v>0.55593330985729783</v>
      </c>
    </row>
    <row r="629" spans="1:19" x14ac:dyDescent="0.3">
      <c r="A629" t="s">
        <v>703</v>
      </c>
      <c r="B629">
        <v>5980.1035155999998</v>
      </c>
      <c r="C629">
        <v>5915.4902344000002</v>
      </c>
      <c r="D629">
        <v>6021.7661133000001</v>
      </c>
      <c r="E629">
        <v>5958.0737305000002</v>
      </c>
      <c r="F629">
        <v>5918.5297852000003</v>
      </c>
      <c r="G629">
        <v>5878.3500977000003</v>
      </c>
      <c r="H629">
        <v>5915.4902344000002</v>
      </c>
      <c r="I629">
        <v>5968.6201172000001</v>
      </c>
      <c r="J629">
        <v>5949.2744141000003</v>
      </c>
      <c r="L629" t="str">
        <f t="shared" si="75"/>
        <v>27SEP2023:04:00:00</v>
      </c>
      <c r="M629">
        <v>5</v>
      </c>
      <c r="N629">
        <f t="shared" si="76"/>
        <v>-64.613281199999619</v>
      </c>
      <c r="O629">
        <f t="shared" si="71"/>
        <v>-64.613281199999619</v>
      </c>
      <c r="P629" t="str">
        <f t="shared" si="72"/>
        <v/>
      </c>
      <c r="Q629">
        <f t="shared" si="73"/>
        <v>1</v>
      </c>
      <c r="R629" t="str">
        <f t="shared" si="74"/>
        <v/>
      </c>
      <c r="S629">
        <f t="shared" si="77"/>
        <v>1.080470948896556</v>
      </c>
    </row>
    <row r="630" spans="1:19" x14ac:dyDescent="0.3">
      <c r="A630" t="s">
        <v>704</v>
      </c>
      <c r="B630">
        <v>5923.1474608999997</v>
      </c>
      <c r="C630">
        <v>5866.2402344000002</v>
      </c>
      <c r="D630">
        <v>5997.6816405999998</v>
      </c>
      <c r="E630">
        <v>5954.6713866999999</v>
      </c>
      <c r="F630">
        <v>5868.7402344000002</v>
      </c>
      <c r="G630">
        <v>5836.0698241999999</v>
      </c>
      <c r="H630">
        <v>5866.2402344000002</v>
      </c>
      <c r="I630">
        <v>5933.7299805000002</v>
      </c>
      <c r="J630">
        <v>5910.0087891000003</v>
      </c>
      <c r="L630" t="str">
        <f t="shared" si="75"/>
        <v>27SEP2023:05:00:00</v>
      </c>
      <c r="M630">
        <v>6</v>
      </c>
      <c r="N630">
        <f t="shared" si="76"/>
        <v>-56.907226499999524</v>
      </c>
      <c r="O630">
        <f t="shared" si="71"/>
        <v>-56.907226499999524</v>
      </c>
      <c r="P630" t="str">
        <f t="shared" si="72"/>
        <v/>
      </c>
      <c r="Q630">
        <f t="shared" si="73"/>
        <v>1</v>
      </c>
      <c r="R630" t="str">
        <f t="shared" si="74"/>
        <v/>
      </c>
      <c r="S630">
        <f t="shared" si="77"/>
        <v>0.96075991481989353</v>
      </c>
    </row>
    <row r="631" spans="1:19" x14ac:dyDescent="0.3">
      <c r="A631" t="s">
        <v>705</v>
      </c>
      <c r="B631">
        <v>5870.5429688000004</v>
      </c>
      <c r="C631">
        <v>5805.6201172000001</v>
      </c>
      <c r="D631">
        <v>5993.1318358999997</v>
      </c>
      <c r="E631">
        <v>5965.0214844000002</v>
      </c>
      <c r="F631">
        <v>5832.7099608999997</v>
      </c>
      <c r="G631">
        <v>5792.6601563000004</v>
      </c>
      <c r="H631">
        <v>5805.6201172000001</v>
      </c>
      <c r="I631">
        <v>5874.7700194999998</v>
      </c>
      <c r="J631">
        <v>5865.2807616999999</v>
      </c>
      <c r="L631" t="str">
        <f t="shared" si="75"/>
        <v>27SEP2023:06:00:00</v>
      </c>
      <c r="M631">
        <v>7</v>
      </c>
      <c r="N631">
        <f t="shared" si="76"/>
        <v>-64.922851600000286</v>
      </c>
      <c r="O631">
        <f t="shared" si="71"/>
        <v>-64.922851600000286</v>
      </c>
      <c r="P631" t="str">
        <f t="shared" si="72"/>
        <v/>
      </c>
      <c r="Q631">
        <f t="shared" si="73"/>
        <v>1</v>
      </c>
      <c r="R631" t="str">
        <f t="shared" si="74"/>
        <v/>
      </c>
      <c r="S631">
        <f t="shared" si="77"/>
        <v>1.1059088051146857</v>
      </c>
    </row>
    <row r="632" spans="1:19" x14ac:dyDescent="0.3">
      <c r="A632" t="s">
        <v>706</v>
      </c>
      <c r="B632">
        <v>5911.3242188000004</v>
      </c>
      <c r="C632">
        <v>5895.0898438000004</v>
      </c>
      <c r="D632">
        <v>6018.0439452999999</v>
      </c>
      <c r="E632">
        <v>6018.8598633000001</v>
      </c>
      <c r="F632">
        <v>5934.5600586</v>
      </c>
      <c r="G632">
        <v>5889.5698241999999</v>
      </c>
      <c r="H632">
        <v>5895.0898438000004</v>
      </c>
      <c r="I632">
        <v>5966.0097655999998</v>
      </c>
      <c r="J632">
        <v>5944.3515625</v>
      </c>
      <c r="L632" t="str">
        <f t="shared" si="75"/>
        <v>27SEP2023:07:00:00</v>
      </c>
      <c r="M632">
        <v>8</v>
      </c>
      <c r="N632">
        <f t="shared" si="76"/>
        <v>-16.234375</v>
      </c>
      <c r="O632">
        <f t="shared" si="71"/>
        <v>-16.234375</v>
      </c>
      <c r="P632" t="str">
        <f t="shared" si="72"/>
        <v/>
      </c>
      <c r="Q632">
        <f t="shared" si="73"/>
        <v>1</v>
      </c>
      <c r="R632" t="str">
        <f t="shared" si="74"/>
        <v/>
      </c>
      <c r="S632">
        <f t="shared" si="77"/>
        <v>0.2746317812913936</v>
      </c>
    </row>
    <row r="633" spans="1:19" x14ac:dyDescent="0.3">
      <c r="A633" t="s">
        <v>707</v>
      </c>
      <c r="B633">
        <v>5972.2158202999999</v>
      </c>
      <c r="C633">
        <v>5933.6000977000003</v>
      </c>
      <c r="D633">
        <v>6050.6601563000004</v>
      </c>
      <c r="E633">
        <v>6070.2377930000002</v>
      </c>
      <c r="F633">
        <v>5999.8100586</v>
      </c>
      <c r="G633">
        <v>5963.4101563000004</v>
      </c>
      <c r="H633">
        <v>5933.6000977000003</v>
      </c>
      <c r="I633">
        <v>6020.7700194999998</v>
      </c>
      <c r="J633">
        <v>5992.7651366999999</v>
      </c>
      <c r="L633" t="str">
        <f t="shared" si="75"/>
        <v>27SEP2023:08:00:00</v>
      </c>
      <c r="M633">
        <v>9</v>
      </c>
      <c r="N633">
        <f t="shared" si="76"/>
        <v>-38.615722599999572</v>
      </c>
      <c r="O633">
        <f t="shared" si="71"/>
        <v>-38.615722599999572</v>
      </c>
      <c r="P633" t="str">
        <f t="shared" si="72"/>
        <v/>
      </c>
      <c r="Q633">
        <f t="shared" si="73"/>
        <v>1</v>
      </c>
      <c r="R633" t="str">
        <f t="shared" si="74"/>
        <v/>
      </c>
      <c r="S633">
        <f t="shared" si="77"/>
        <v>0.64658953664637997</v>
      </c>
    </row>
    <row r="634" spans="1:19" x14ac:dyDescent="0.3">
      <c r="A634" t="s">
        <v>708</v>
      </c>
      <c r="B634">
        <v>6011.3120116999999</v>
      </c>
      <c r="C634">
        <v>5999.8100586</v>
      </c>
      <c r="D634">
        <v>6074.4311522999997</v>
      </c>
      <c r="E634">
        <v>6080.1445313000004</v>
      </c>
      <c r="F634">
        <v>6036.9501952999999</v>
      </c>
      <c r="G634">
        <v>6020.0297852000003</v>
      </c>
      <c r="H634">
        <v>5999.8100586</v>
      </c>
      <c r="I634">
        <v>6062.1401366999999</v>
      </c>
      <c r="J634">
        <v>6039.1694336</v>
      </c>
      <c r="L634" t="str">
        <f t="shared" si="75"/>
        <v>27SEP2023:09:00:00</v>
      </c>
      <c r="M634">
        <v>10</v>
      </c>
      <c r="N634">
        <f t="shared" si="76"/>
        <v>-11.50195309999981</v>
      </c>
      <c r="O634">
        <f t="shared" si="71"/>
        <v>-11.50195309999981</v>
      </c>
      <c r="P634" t="str">
        <f t="shared" si="72"/>
        <v/>
      </c>
      <c r="Q634">
        <f t="shared" si="73"/>
        <v>1</v>
      </c>
      <c r="R634" t="str">
        <f t="shared" si="74"/>
        <v/>
      </c>
      <c r="S634">
        <f t="shared" si="77"/>
        <v>0.19133848114377042</v>
      </c>
    </row>
    <row r="635" spans="1:19" x14ac:dyDescent="0.3">
      <c r="A635" t="s">
        <v>709</v>
      </c>
      <c r="B635">
        <v>6099.3232422000001</v>
      </c>
      <c r="C635">
        <v>6112.9902344000002</v>
      </c>
      <c r="D635">
        <v>6204.8388672000001</v>
      </c>
      <c r="E635">
        <v>6203.6674805000002</v>
      </c>
      <c r="F635">
        <v>6144.7597655999998</v>
      </c>
      <c r="G635">
        <v>6097.9399414</v>
      </c>
      <c r="H635">
        <v>6112.9902344000002</v>
      </c>
      <c r="I635">
        <v>6167.6201172000001</v>
      </c>
      <c r="J635">
        <v>6149.4208983999997</v>
      </c>
      <c r="L635" t="str">
        <f t="shared" si="75"/>
        <v>27SEP2023:10:00:00</v>
      </c>
      <c r="M635">
        <v>11</v>
      </c>
      <c r="N635">
        <f t="shared" si="76"/>
        <v>13.666992200000095</v>
      </c>
      <c r="O635" t="str">
        <f t="shared" si="71"/>
        <v/>
      </c>
      <c r="P635">
        <f t="shared" si="72"/>
        <v>13.666992200000095</v>
      </c>
      <c r="Q635" t="str">
        <f t="shared" si="73"/>
        <v/>
      </c>
      <c r="R635">
        <f t="shared" si="74"/>
        <v>1</v>
      </c>
      <c r="S635">
        <f t="shared" si="77"/>
        <v>0.22407391209308117</v>
      </c>
    </row>
    <row r="636" spans="1:19" x14ac:dyDescent="0.3">
      <c r="A636" t="s">
        <v>710</v>
      </c>
      <c r="B636">
        <v>6044.2563477000003</v>
      </c>
      <c r="C636">
        <v>6151.3500977000003</v>
      </c>
      <c r="D636">
        <v>6201.7563477000003</v>
      </c>
      <c r="E636">
        <v>6194.6538086</v>
      </c>
      <c r="F636">
        <v>6191.3398438000004</v>
      </c>
      <c r="G636">
        <v>6144.8901366999999</v>
      </c>
      <c r="H636">
        <v>6151.3500977000003</v>
      </c>
      <c r="I636">
        <v>6219.7099608999997</v>
      </c>
      <c r="J636">
        <v>6185.2924805000002</v>
      </c>
      <c r="L636" t="str">
        <f t="shared" si="75"/>
        <v>27SEP2023:11:00:00</v>
      </c>
      <c r="M636">
        <v>12</v>
      </c>
      <c r="N636">
        <f t="shared" si="76"/>
        <v>107.09375</v>
      </c>
      <c r="O636" t="str">
        <f t="shared" si="71"/>
        <v/>
      </c>
      <c r="P636">
        <f t="shared" si="72"/>
        <v>107.09375</v>
      </c>
      <c r="Q636" t="str">
        <f t="shared" si="73"/>
        <v/>
      </c>
      <c r="R636">
        <f t="shared" si="74"/>
        <v>1</v>
      </c>
      <c r="S636">
        <f t="shared" si="77"/>
        <v>1.7718267366464695</v>
      </c>
    </row>
    <row r="637" spans="1:19" x14ac:dyDescent="0.3">
      <c r="A637" t="s">
        <v>711</v>
      </c>
      <c r="B637">
        <v>6033.3735352000003</v>
      </c>
      <c r="C637">
        <v>6208.4501952999999</v>
      </c>
      <c r="D637">
        <v>6194.3784180000002</v>
      </c>
      <c r="E637">
        <v>6198.7104491999999</v>
      </c>
      <c r="F637">
        <v>6245.0097655999998</v>
      </c>
      <c r="G637">
        <v>6205.3100586</v>
      </c>
      <c r="H637">
        <v>6208.4501952999999</v>
      </c>
      <c r="I637">
        <v>6274.4199219000002</v>
      </c>
      <c r="J637">
        <v>6228.7690430000002</v>
      </c>
      <c r="L637" t="str">
        <f t="shared" si="75"/>
        <v>27SEP2023:12:00:00</v>
      </c>
      <c r="M637">
        <v>13</v>
      </c>
      <c r="N637">
        <f t="shared" si="76"/>
        <v>175.07666009999957</v>
      </c>
      <c r="O637" t="str">
        <f t="shared" si="71"/>
        <v/>
      </c>
      <c r="P637">
        <f t="shared" si="72"/>
        <v>175.07666009999957</v>
      </c>
      <c r="Q637" t="str">
        <f t="shared" si="73"/>
        <v/>
      </c>
      <c r="R637">
        <f t="shared" si="74"/>
        <v>1</v>
      </c>
      <c r="S637">
        <f t="shared" si="77"/>
        <v>2.9018037600119508</v>
      </c>
    </row>
    <row r="638" spans="1:19" x14ac:dyDescent="0.3">
      <c r="A638" t="s">
        <v>712</v>
      </c>
      <c r="B638">
        <v>6066.8061522999997</v>
      </c>
      <c r="C638">
        <v>6325.0297852000003</v>
      </c>
      <c r="D638">
        <v>6269.4921875</v>
      </c>
      <c r="E638">
        <v>6256.4482422000001</v>
      </c>
      <c r="F638">
        <v>6372.7900391000003</v>
      </c>
      <c r="G638">
        <v>6321.0800780999998</v>
      </c>
      <c r="H638">
        <v>6325.0297852000003</v>
      </c>
      <c r="I638">
        <v>6384.3701172000001</v>
      </c>
      <c r="J638">
        <v>6336.1059569999998</v>
      </c>
      <c r="L638" t="str">
        <f t="shared" si="75"/>
        <v>27SEP2023:13:00:00</v>
      </c>
      <c r="M638">
        <v>14</v>
      </c>
      <c r="N638">
        <f t="shared" si="76"/>
        <v>258.22363290000067</v>
      </c>
      <c r="O638" t="str">
        <f t="shared" si="71"/>
        <v/>
      </c>
      <c r="P638">
        <f t="shared" si="72"/>
        <v>258.22363290000067</v>
      </c>
      <c r="Q638" t="str">
        <f t="shared" si="73"/>
        <v/>
      </c>
      <c r="R638">
        <f t="shared" si="74"/>
        <v>1</v>
      </c>
      <c r="S638">
        <f t="shared" si="77"/>
        <v>4.2563356470868108</v>
      </c>
    </row>
    <row r="639" spans="1:19" x14ac:dyDescent="0.3">
      <c r="A639" t="s">
        <v>713</v>
      </c>
      <c r="B639">
        <v>6144.8720702999999</v>
      </c>
      <c r="C639">
        <v>6404.2998047000001</v>
      </c>
      <c r="D639">
        <v>6213.1645508000001</v>
      </c>
      <c r="E639">
        <v>6286.4150391000003</v>
      </c>
      <c r="F639">
        <v>6444.6401366999999</v>
      </c>
      <c r="G639">
        <v>6396.9101563000004</v>
      </c>
      <c r="H639">
        <v>6404.2998047000001</v>
      </c>
      <c r="I639">
        <v>6470.5698241999999</v>
      </c>
      <c r="J639">
        <v>6389.2490233999997</v>
      </c>
      <c r="L639" t="str">
        <f t="shared" si="75"/>
        <v>27SEP2023:14:00:00</v>
      </c>
      <c r="M639">
        <v>15</v>
      </c>
      <c r="N639">
        <f t="shared" si="76"/>
        <v>259.42773440000019</v>
      </c>
      <c r="O639" t="str">
        <f t="shared" si="71"/>
        <v/>
      </c>
      <c r="P639">
        <f t="shared" si="72"/>
        <v>259.42773440000019</v>
      </c>
      <c r="Q639" t="str">
        <f t="shared" si="73"/>
        <v/>
      </c>
      <c r="R639">
        <f t="shared" si="74"/>
        <v>1</v>
      </c>
      <c r="S639">
        <f t="shared" si="77"/>
        <v>4.2218573703737761</v>
      </c>
    </row>
    <row r="640" spans="1:19" x14ac:dyDescent="0.3">
      <c r="A640" t="s">
        <v>714</v>
      </c>
      <c r="B640">
        <v>6144.1372069999998</v>
      </c>
      <c r="C640">
        <v>6440.6899414</v>
      </c>
      <c r="D640">
        <v>6312.2412108999997</v>
      </c>
      <c r="E640">
        <v>6319.7573241999999</v>
      </c>
      <c r="F640">
        <v>6425.7597655999998</v>
      </c>
      <c r="G640">
        <v>6430.6899414</v>
      </c>
      <c r="H640">
        <v>6440.6899414</v>
      </c>
      <c r="I640">
        <v>6488.0698241999999</v>
      </c>
      <c r="J640">
        <v>6426.7211914</v>
      </c>
      <c r="L640" t="str">
        <f t="shared" si="75"/>
        <v>27SEP2023:15:00:00</v>
      </c>
      <c r="M640">
        <v>16</v>
      </c>
      <c r="N640">
        <f t="shared" si="76"/>
        <v>296.55273440000019</v>
      </c>
      <c r="O640" t="str">
        <f t="shared" si="71"/>
        <v/>
      </c>
      <c r="P640">
        <f t="shared" si="72"/>
        <v>296.55273440000019</v>
      </c>
      <c r="Q640" t="str">
        <f t="shared" si="73"/>
        <v/>
      </c>
      <c r="R640">
        <f t="shared" si="74"/>
        <v>1</v>
      </c>
      <c r="S640">
        <f t="shared" si="77"/>
        <v>4.8265968745316821</v>
      </c>
    </row>
    <row r="641" spans="1:19" x14ac:dyDescent="0.3">
      <c r="A641" t="s">
        <v>715</v>
      </c>
      <c r="B641">
        <v>6133.0268555000002</v>
      </c>
      <c r="C641">
        <v>6420.3901366999999</v>
      </c>
      <c r="D641">
        <v>6281.7944336</v>
      </c>
      <c r="E641">
        <v>6230.5024414</v>
      </c>
      <c r="F641">
        <v>6463.7402344000002</v>
      </c>
      <c r="G641">
        <v>6440.1699219000002</v>
      </c>
      <c r="H641">
        <v>6420.3901366999999</v>
      </c>
      <c r="I641">
        <v>6471.0297852000003</v>
      </c>
      <c r="J641">
        <v>6414.1762694999998</v>
      </c>
      <c r="L641" t="str">
        <f t="shared" si="75"/>
        <v>27SEP2023:16:00:00</v>
      </c>
      <c r="M641">
        <v>17</v>
      </c>
      <c r="N641">
        <f t="shared" si="76"/>
        <v>287.36328119999962</v>
      </c>
      <c r="O641" t="str">
        <f t="shared" si="71"/>
        <v/>
      </c>
      <c r="P641">
        <f t="shared" si="72"/>
        <v>287.36328119999962</v>
      </c>
      <c r="Q641" t="str">
        <f t="shared" si="73"/>
        <v/>
      </c>
      <c r="R641">
        <f t="shared" si="74"/>
        <v>1</v>
      </c>
      <c r="S641">
        <f t="shared" si="77"/>
        <v>4.6855050201239017</v>
      </c>
    </row>
    <row r="642" spans="1:19" x14ac:dyDescent="0.3">
      <c r="A642" t="s">
        <v>716</v>
      </c>
      <c r="B642">
        <v>6291.6118164</v>
      </c>
      <c r="C642">
        <v>6360.75</v>
      </c>
      <c r="D642">
        <v>6248.0029297000001</v>
      </c>
      <c r="E642">
        <v>6201.2470702999999</v>
      </c>
      <c r="F642">
        <v>6454.6601563000004</v>
      </c>
      <c r="G642">
        <v>6411.7700194999998</v>
      </c>
      <c r="H642">
        <v>6360.75</v>
      </c>
      <c r="I642">
        <v>6431.6098633000001</v>
      </c>
      <c r="J642">
        <v>6373.9516602000003</v>
      </c>
      <c r="L642" t="str">
        <f t="shared" si="75"/>
        <v>27SEP2023:17:00:00</v>
      </c>
      <c r="M642">
        <v>18</v>
      </c>
      <c r="N642">
        <f t="shared" si="76"/>
        <v>69.138183600000048</v>
      </c>
      <c r="O642" t="str">
        <f t="shared" si="71"/>
        <v/>
      </c>
      <c r="P642">
        <f t="shared" si="72"/>
        <v>69.138183600000048</v>
      </c>
      <c r="Q642" t="str">
        <f t="shared" si="73"/>
        <v/>
      </c>
      <c r="R642">
        <f t="shared" si="74"/>
        <v>1</v>
      </c>
      <c r="S642">
        <f t="shared" si="77"/>
        <v>1.0988946174298506</v>
      </c>
    </row>
    <row r="643" spans="1:19" x14ac:dyDescent="0.3">
      <c r="A643" t="s">
        <v>717</v>
      </c>
      <c r="B643">
        <v>6457.0400391000003</v>
      </c>
      <c r="C643">
        <v>6263.4799805000002</v>
      </c>
      <c r="D643">
        <v>6256.4648438000004</v>
      </c>
      <c r="E643">
        <v>6210.0610352000003</v>
      </c>
      <c r="F643">
        <v>6368.6801758000001</v>
      </c>
      <c r="G643">
        <v>6356.6098633000001</v>
      </c>
      <c r="H643">
        <v>6263.4799805000002</v>
      </c>
      <c r="I643">
        <v>6357.8500977000003</v>
      </c>
      <c r="J643">
        <v>6310.2211914</v>
      </c>
      <c r="L643" t="str">
        <f t="shared" si="75"/>
        <v>27SEP2023:18:00:00</v>
      </c>
      <c r="M643">
        <v>19</v>
      </c>
      <c r="N643">
        <f t="shared" si="76"/>
        <v>-193.56005860000005</v>
      </c>
      <c r="O643">
        <f t="shared" ref="O643:O706" si="78">IF(N643&lt;0,N643,"")</f>
        <v>-193.56005860000005</v>
      </c>
      <c r="P643" t="str">
        <f t="shared" ref="P643:P706" si="79">IF(N643&gt;0,N643,"")</f>
        <v/>
      </c>
      <c r="Q643">
        <f t="shared" ref="Q643:Q706" si="80">IF(O643&lt;0,1,"")</f>
        <v>1</v>
      </c>
      <c r="R643" t="str">
        <f t="shared" ref="R643:R706" si="81">IF(AND(P643&gt;0,P643&lt;&gt;""),1,"")</f>
        <v/>
      </c>
      <c r="S643">
        <f t="shared" si="77"/>
        <v>2.997659259163878</v>
      </c>
    </row>
    <row r="644" spans="1:19" x14ac:dyDescent="0.3">
      <c r="A644" t="s">
        <v>718</v>
      </c>
      <c r="B644">
        <v>6460.1147461</v>
      </c>
      <c r="C644">
        <v>6152.9399414</v>
      </c>
      <c r="D644">
        <v>6086.2163086</v>
      </c>
      <c r="E644">
        <v>6042.6225586</v>
      </c>
      <c r="F644">
        <v>6370.1401366999999</v>
      </c>
      <c r="G644">
        <v>6319.3100586</v>
      </c>
      <c r="H644">
        <v>6152.9399414</v>
      </c>
      <c r="I644">
        <v>6289.4799805000002</v>
      </c>
      <c r="J644">
        <v>6218.9145508000001</v>
      </c>
      <c r="L644" t="str">
        <f t="shared" ref="L644:L674" si="82">A644</f>
        <v>27SEP2023:19:00:00</v>
      </c>
      <c r="M644">
        <v>20</v>
      </c>
      <c r="N644">
        <f t="shared" si="76"/>
        <v>-307.1748047000001</v>
      </c>
      <c r="O644">
        <f t="shared" si="78"/>
        <v>-307.1748047000001</v>
      </c>
      <c r="P644" t="str">
        <f t="shared" si="79"/>
        <v/>
      </c>
      <c r="Q644">
        <f t="shared" si="80"/>
        <v>1</v>
      </c>
      <c r="R644" t="str">
        <f t="shared" si="81"/>
        <v/>
      </c>
      <c r="S644">
        <f t="shared" si="77"/>
        <v>4.7549434765913858</v>
      </c>
    </row>
    <row r="645" spans="1:19" x14ac:dyDescent="0.3">
      <c r="A645" t="s">
        <v>719</v>
      </c>
      <c r="B645">
        <v>6295.0541991999999</v>
      </c>
      <c r="C645">
        <v>5969.2402344000002</v>
      </c>
      <c r="D645">
        <v>5966.7441405999998</v>
      </c>
      <c r="E645">
        <v>5880.1411133000001</v>
      </c>
      <c r="F645">
        <v>6153.0698241999999</v>
      </c>
      <c r="G645">
        <v>6161.1201172000001</v>
      </c>
      <c r="H645">
        <v>5969.2402344000002</v>
      </c>
      <c r="I645">
        <v>6132.6801758000001</v>
      </c>
      <c r="J645">
        <v>6055.3442383000001</v>
      </c>
      <c r="L645" t="str">
        <f t="shared" si="82"/>
        <v>27SEP2023:20:00:00</v>
      </c>
      <c r="M645">
        <v>21</v>
      </c>
      <c r="N645">
        <f t="shared" si="76"/>
        <v>-325.81396479999967</v>
      </c>
      <c r="O645">
        <f t="shared" si="78"/>
        <v>-325.81396479999967</v>
      </c>
      <c r="P645" t="str">
        <f t="shared" si="79"/>
        <v/>
      </c>
      <c r="Q645">
        <f t="shared" si="80"/>
        <v>1</v>
      </c>
      <c r="R645" t="str">
        <f t="shared" si="81"/>
        <v/>
      </c>
      <c r="S645">
        <f t="shared" si="77"/>
        <v>5.1757134170728092</v>
      </c>
    </row>
    <row r="646" spans="1:19" x14ac:dyDescent="0.3">
      <c r="A646" t="s">
        <v>720</v>
      </c>
      <c r="B646">
        <v>6301.5244141000003</v>
      </c>
      <c r="C646">
        <v>5990.0898438000004</v>
      </c>
      <c r="D646">
        <v>6297.3183594000002</v>
      </c>
      <c r="E646">
        <v>6265.3613280999998</v>
      </c>
      <c r="F646">
        <v>6177.5800780999998</v>
      </c>
      <c r="G646">
        <v>6203.4599608999997</v>
      </c>
      <c r="H646">
        <v>5990.0898438000004</v>
      </c>
      <c r="I646">
        <v>6160.5400391000003</v>
      </c>
      <c r="J646">
        <v>6142.7568358999997</v>
      </c>
      <c r="L646" t="str">
        <f t="shared" si="82"/>
        <v>27SEP2023:21:00:00</v>
      </c>
      <c r="M646">
        <v>22</v>
      </c>
      <c r="N646">
        <f t="shared" si="76"/>
        <v>-311.4345702999999</v>
      </c>
      <c r="O646">
        <f t="shared" si="78"/>
        <v>-311.4345702999999</v>
      </c>
      <c r="P646" t="str">
        <f t="shared" si="79"/>
        <v/>
      </c>
      <c r="Q646">
        <f t="shared" si="80"/>
        <v>1</v>
      </c>
      <c r="R646" t="str">
        <f t="shared" si="81"/>
        <v/>
      </c>
      <c r="S646">
        <f t="shared" si="77"/>
        <v>4.9422100087900684</v>
      </c>
    </row>
    <row r="647" spans="1:19" x14ac:dyDescent="0.3">
      <c r="A647" t="s">
        <v>721</v>
      </c>
      <c r="B647">
        <v>6168.2036133000001</v>
      </c>
      <c r="C647">
        <v>6071.9101563000004</v>
      </c>
      <c r="D647">
        <v>6380.6118164</v>
      </c>
      <c r="E647">
        <v>6338.0932616999999</v>
      </c>
      <c r="F647">
        <v>6349.1699219000002</v>
      </c>
      <c r="G647">
        <v>6326.7700194999998</v>
      </c>
      <c r="H647">
        <v>6071.9101563000004</v>
      </c>
      <c r="I647">
        <v>6271.6801758000001</v>
      </c>
      <c r="J647">
        <v>6246.7939452999999</v>
      </c>
      <c r="L647" t="str">
        <f t="shared" si="82"/>
        <v>27SEP2023:22:00:00</v>
      </c>
      <c r="M647">
        <v>23</v>
      </c>
      <c r="N647">
        <f t="shared" si="76"/>
        <v>-96.293456999999762</v>
      </c>
      <c r="O647">
        <f t="shared" si="78"/>
        <v>-96.293456999999762</v>
      </c>
      <c r="P647" t="str">
        <f t="shared" si="79"/>
        <v/>
      </c>
      <c r="Q647">
        <f t="shared" si="80"/>
        <v>1</v>
      </c>
      <c r="R647" t="str">
        <f t="shared" si="81"/>
        <v/>
      </c>
      <c r="S647">
        <f t="shared" si="77"/>
        <v>1.5611264322139098</v>
      </c>
    </row>
    <row r="648" spans="1:19" x14ac:dyDescent="0.3">
      <c r="A648" t="s">
        <v>722</v>
      </c>
      <c r="B648">
        <v>6087.3334961</v>
      </c>
      <c r="C648">
        <v>6075.3198241999999</v>
      </c>
      <c r="D648">
        <v>6288.8032227000003</v>
      </c>
      <c r="E648">
        <v>6204.9711914</v>
      </c>
      <c r="F648">
        <v>6368.7001952999999</v>
      </c>
      <c r="G648">
        <v>6275</v>
      </c>
      <c r="H648">
        <v>6075.3198241999999</v>
      </c>
      <c r="I648">
        <v>6281.4501952999999</v>
      </c>
      <c r="J648">
        <v>6229.1616211</v>
      </c>
      <c r="L648" t="str">
        <f t="shared" si="82"/>
        <v>27SEP2023:23:00:00</v>
      </c>
      <c r="M648">
        <v>24</v>
      </c>
      <c r="N648">
        <f t="shared" si="76"/>
        <v>-12.01367190000019</v>
      </c>
      <c r="O648">
        <f t="shared" si="78"/>
        <v>-12.01367190000019</v>
      </c>
      <c r="P648" t="str">
        <f t="shared" si="79"/>
        <v/>
      </c>
      <c r="Q648">
        <f t="shared" si="80"/>
        <v>1</v>
      </c>
      <c r="R648" t="str">
        <f t="shared" si="81"/>
        <v/>
      </c>
      <c r="S648">
        <f t="shared" si="77"/>
        <v>0.19735524442183175</v>
      </c>
    </row>
    <row r="649" spans="1:19" x14ac:dyDescent="0.3">
      <c r="A649" t="s">
        <v>723</v>
      </c>
      <c r="B649">
        <v>6091.1723633000001</v>
      </c>
      <c r="C649">
        <v>6036.0297852000003</v>
      </c>
      <c r="D649">
        <v>6185.9809569999998</v>
      </c>
      <c r="E649">
        <v>6064.3427733999997</v>
      </c>
      <c r="F649">
        <v>6287.7202147999997</v>
      </c>
      <c r="G649">
        <v>6212.4902344000002</v>
      </c>
      <c r="H649">
        <v>6036.0297852000003</v>
      </c>
      <c r="I649">
        <v>6232.75</v>
      </c>
      <c r="J649">
        <v>6167.8515625</v>
      </c>
      <c r="L649" t="str">
        <f t="shared" si="82"/>
        <v>28SEP2023:00:00:00</v>
      </c>
      <c r="M649">
        <v>1</v>
      </c>
      <c r="N649">
        <f t="shared" si="76"/>
        <v>-55.14257809999981</v>
      </c>
      <c r="O649">
        <f t="shared" si="78"/>
        <v>-55.14257809999981</v>
      </c>
      <c r="P649" t="str">
        <f t="shared" si="79"/>
        <v/>
      </c>
      <c r="Q649">
        <f t="shared" si="80"/>
        <v>1</v>
      </c>
      <c r="R649" t="str">
        <f t="shared" si="81"/>
        <v/>
      </c>
      <c r="S649">
        <f t="shared" si="77"/>
        <v>0.9052867791468201</v>
      </c>
    </row>
    <row r="650" spans="1:19" x14ac:dyDescent="0.3">
      <c r="A650" t="s">
        <v>724</v>
      </c>
      <c r="B650">
        <v>6056.0102539</v>
      </c>
      <c r="C650">
        <v>5958.9301758000001</v>
      </c>
      <c r="D650">
        <v>6083.3071289</v>
      </c>
      <c r="E650">
        <v>5963.7646483999997</v>
      </c>
      <c r="F650">
        <v>5990.3398438000004</v>
      </c>
      <c r="G650">
        <v>6003.2900391000003</v>
      </c>
      <c r="H650">
        <v>5958.9301758000001</v>
      </c>
      <c r="I650">
        <v>5981.8701172000001</v>
      </c>
      <c r="J650">
        <v>5998.2646483999997</v>
      </c>
      <c r="L650" t="str">
        <f t="shared" si="82"/>
        <v>28SEP2023:01:00:00</v>
      </c>
      <c r="M650">
        <v>2</v>
      </c>
      <c r="N650">
        <f t="shared" si="76"/>
        <v>-97.08007809999981</v>
      </c>
      <c r="O650">
        <f t="shared" si="78"/>
        <v>-97.08007809999981</v>
      </c>
      <c r="P650" t="str">
        <f t="shared" si="79"/>
        <v/>
      </c>
      <c r="Q650">
        <f t="shared" si="80"/>
        <v>1</v>
      </c>
      <c r="R650" t="str">
        <f t="shared" si="81"/>
        <v/>
      </c>
      <c r="S650">
        <f t="shared" si="77"/>
        <v>1.6030368845145428</v>
      </c>
    </row>
    <row r="651" spans="1:19" x14ac:dyDescent="0.3">
      <c r="A651" t="s">
        <v>725</v>
      </c>
      <c r="B651">
        <v>6000.8041991999999</v>
      </c>
      <c r="C651">
        <v>5848.7402344000002</v>
      </c>
      <c r="D651">
        <v>6026.6411133000001</v>
      </c>
      <c r="E651">
        <v>5948.1513672000001</v>
      </c>
      <c r="F651">
        <v>5849.5400391000003</v>
      </c>
      <c r="G651">
        <v>5882.3198241999999</v>
      </c>
      <c r="H651">
        <v>5848.7402344000002</v>
      </c>
      <c r="I651">
        <v>5867.2797852000003</v>
      </c>
      <c r="J651">
        <v>5893.3203125</v>
      </c>
      <c r="L651" t="str">
        <f t="shared" si="82"/>
        <v>28SEP2023:02:00:00</v>
      </c>
      <c r="M651">
        <v>3</v>
      </c>
      <c r="N651">
        <f t="shared" si="76"/>
        <v>-152.06396479999967</v>
      </c>
      <c r="O651">
        <f t="shared" si="78"/>
        <v>-152.06396479999967</v>
      </c>
      <c r="P651" t="str">
        <f t="shared" si="79"/>
        <v/>
      </c>
      <c r="Q651">
        <f t="shared" si="80"/>
        <v>1</v>
      </c>
      <c r="R651" t="str">
        <f t="shared" si="81"/>
        <v/>
      </c>
      <c r="S651">
        <f t="shared" si="77"/>
        <v>2.5340597651940078</v>
      </c>
    </row>
    <row r="652" spans="1:19" x14ac:dyDescent="0.3">
      <c r="A652" t="s">
        <v>726</v>
      </c>
      <c r="B652">
        <v>5979.8837891000003</v>
      </c>
      <c r="C652">
        <v>5851.9799805000002</v>
      </c>
      <c r="D652">
        <v>6010.6235352000003</v>
      </c>
      <c r="E652">
        <v>5931.5541991999999</v>
      </c>
      <c r="F652">
        <v>5901.2202147999997</v>
      </c>
      <c r="G652">
        <v>5859.8999022999997</v>
      </c>
      <c r="H652">
        <v>5851.9799805000002</v>
      </c>
      <c r="I652">
        <v>5841.2797852000003</v>
      </c>
      <c r="J652">
        <v>5886.2148438000004</v>
      </c>
      <c r="L652" t="str">
        <f t="shared" si="82"/>
        <v>28SEP2023:03:00:00</v>
      </c>
      <c r="M652">
        <v>4</v>
      </c>
      <c r="N652">
        <f t="shared" si="76"/>
        <v>-127.90380860000005</v>
      </c>
      <c r="O652">
        <f t="shared" si="78"/>
        <v>-127.90380860000005</v>
      </c>
      <c r="P652" t="str">
        <f t="shared" si="79"/>
        <v/>
      </c>
      <c r="Q652">
        <f t="shared" si="80"/>
        <v>1</v>
      </c>
      <c r="R652" t="str">
        <f t="shared" si="81"/>
        <v/>
      </c>
      <c r="S652">
        <f t="shared" si="77"/>
        <v>2.1389012414110833</v>
      </c>
    </row>
    <row r="653" spans="1:19" x14ac:dyDescent="0.3">
      <c r="A653" t="s">
        <v>727</v>
      </c>
      <c r="B653">
        <v>5973.3828125</v>
      </c>
      <c r="C653">
        <v>5771.8300780999998</v>
      </c>
      <c r="D653">
        <v>5955.9477539</v>
      </c>
      <c r="E653">
        <v>5881.4838866999999</v>
      </c>
      <c r="F653">
        <v>5821.5</v>
      </c>
      <c r="G653">
        <v>5774.3999022999997</v>
      </c>
      <c r="H653">
        <v>5771.8300780999998</v>
      </c>
      <c r="I653">
        <v>5756.8398438000004</v>
      </c>
      <c r="J653">
        <v>5809.3808594000002</v>
      </c>
      <c r="L653" t="str">
        <f t="shared" si="82"/>
        <v>28SEP2023:04:00:00</v>
      </c>
      <c r="M653">
        <v>5</v>
      </c>
      <c r="N653">
        <f t="shared" si="76"/>
        <v>-201.55273440000019</v>
      </c>
      <c r="O653">
        <f t="shared" si="78"/>
        <v>-201.55273440000019</v>
      </c>
      <c r="P653" t="str">
        <f t="shared" si="79"/>
        <v/>
      </c>
      <c r="Q653">
        <f t="shared" si="80"/>
        <v>1</v>
      </c>
      <c r="R653" t="str">
        <f t="shared" si="81"/>
        <v/>
      </c>
      <c r="S653">
        <f t="shared" si="77"/>
        <v>3.3741807737188316</v>
      </c>
    </row>
    <row r="654" spans="1:19" x14ac:dyDescent="0.3">
      <c r="A654" t="s">
        <v>728</v>
      </c>
      <c r="B654">
        <v>5988.9204102000003</v>
      </c>
      <c r="C654">
        <v>5761.0600586</v>
      </c>
      <c r="D654">
        <v>5919.4975586</v>
      </c>
      <c r="E654">
        <v>5831.1728516000003</v>
      </c>
      <c r="F654">
        <v>5829.4101563000004</v>
      </c>
      <c r="G654">
        <v>5762.8598633000001</v>
      </c>
      <c r="H654">
        <v>5761.0600586</v>
      </c>
      <c r="I654">
        <v>5739.8300780999998</v>
      </c>
      <c r="J654">
        <v>5793.3935547000001</v>
      </c>
      <c r="L654" t="str">
        <f t="shared" si="82"/>
        <v>28SEP2023:05:00:00</v>
      </c>
      <c r="M654">
        <v>6</v>
      </c>
      <c r="N654">
        <f t="shared" si="76"/>
        <v>-227.86035160000029</v>
      </c>
      <c r="O654">
        <f t="shared" si="78"/>
        <v>-227.86035160000029</v>
      </c>
      <c r="P654" t="str">
        <f t="shared" si="79"/>
        <v/>
      </c>
      <c r="Q654">
        <f t="shared" si="80"/>
        <v>1</v>
      </c>
      <c r="R654" t="str">
        <f t="shared" si="81"/>
        <v/>
      </c>
      <c r="S654">
        <f t="shared" si="77"/>
        <v>3.8046982760352108</v>
      </c>
    </row>
    <row r="655" spans="1:19" x14ac:dyDescent="0.3">
      <c r="A655" t="s">
        <v>729</v>
      </c>
      <c r="B655">
        <v>5977.2470702999999</v>
      </c>
      <c r="C655">
        <v>5700.1201172000001</v>
      </c>
      <c r="D655">
        <v>5897.4184569999998</v>
      </c>
      <c r="E655">
        <v>5782.9707030999998</v>
      </c>
      <c r="F655">
        <v>5772.1601563000004</v>
      </c>
      <c r="G655">
        <v>5708.6699219000002</v>
      </c>
      <c r="H655">
        <v>5700.1201172000001</v>
      </c>
      <c r="I655">
        <v>5682.6298827999999</v>
      </c>
      <c r="J655">
        <v>5742.3916016000003</v>
      </c>
      <c r="L655" t="str">
        <f t="shared" si="82"/>
        <v>28SEP2023:06:00:00</v>
      </c>
      <c r="M655">
        <v>7</v>
      </c>
      <c r="N655">
        <f t="shared" si="76"/>
        <v>-277.12695309999981</v>
      </c>
      <c r="O655">
        <f t="shared" si="78"/>
        <v>-277.12695309999981</v>
      </c>
      <c r="P655" t="str">
        <f t="shared" si="79"/>
        <v/>
      </c>
      <c r="Q655">
        <f t="shared" si="80"/>
        <v>1</v>
      </c>
      <c r="R655" t="str">
        <f t="shared" si="81"/>
        <v/>
      </c>
      <c r="S655">
        <f t="shared" si="77"/>
        <v>4.6363643637386192</v>
      </c>
    </row>
    <row r="656" spans="1:19" x14ac:dyDescent="0.3">
      <c r="A656" t="s">
        <v>730</v>
      </c>
      <c r="B656">
        <v>6053.7758789</v>
      </c>
      <c r="C656">
        <v>5798.5</v>
      </c>
      <c r="D656">
        <v>5953.8198241999999</v>
      </c>
      <c r="E656">
        <v>5859.9379883000001</v>
      </c>
      <c r="F656">
        <v>5861.1298827999999</v>
      </c>
      <c r="G656">
        <v>5802.25</v>
      </c>
      <c r="H656">
        <v>5798.5</v>
      </c>
      <c r="I656">
        <v>5783.1401366999999</v>
      </c>
      <c r="J656">
        <v>5831.5947266000003</v>
      </c>
      <c r="L656" t="str">
        <f t="shared" si="82"/>
        <v>28SEP2023:07:00:00</v>
      </c>
      <c r="M656">
        <v>8</v>
      </c>
      <c r="N656">
        <f t="shared" si="76"/>
        <v>-255.27587889999995</v>
      </c>
      <c r="O656">
        <f t="shared" si="78"/>
        <v>-255.27587889999995</v>
      </c>
      <c r="P656" t="str">
        <f t="shared" si="79"/>
        <v/>
      </c>
      <c r="Q656">
        <f t="shared" si="80"/>
        <v>1</v>
      </c>
      <c r="R656" t="str">
        <f t="shared" si="81"/>
        <v/>
      </c>
      <c r="S656">
        <f t="shared" si="77"/>
        <v>4.2168042558322263</v>
      </c>
    </row>
    <row r="657" spans="1:19" x14ac:dyDescent="0.3">
      <c r="A657" t="s">
        <v>731</v>
      </c>
      <c r="B657">
        <v>6108.5234375</v>
      </c>
      <c r="C657">
        <v>5842.2402344000002</v>
      </c>
      <c r="D657">
        <v>6039.2670897999997</v>
      </c>
      <c r="E657">
        <v>5991.5620116999999</v>
      </c>
      <c r="F657">
        <v>5918.2998047000001</v>
      </c>
      <c r="G657">
        <v>5858.8300780999998</v>
      </c>
      <c r="H657">
        <v>5842.2402344000002</v>
      </c>
      <c r="I657">
        <v>5831.7202147999997</v>
      </c>
      <c r="J657">
        <v>5887.7543944999998</v>
      </c>
      <c r="L657" t="str">
        <f t="shared" si="82"/>
        <v>28SEP2023:08:00:00</v>
      </c>
      <c r="M657">
        <v>9</v>
      </c>
      <c r="N657">
        <f t="shared" si="76"/>
        <v>-266.28320309999981</v>
      </c>
      <c r="O657">
        <f t="shared" si="78"/>
        <v>-266.28320309999981</v>
      </c>
      <c r="P657" t="str">
        <f t="shared" si="79"/>
        <v/>
      </c>
      <c r="Q657">
        <f t="shared" si="80"/>
        <v>1</v>
      </c>
      <c r="R657" t="str">
        <f t="shared" si="81"/>
        <v/>
      </c>
      <c r="S657">
        <f t="shared" si="77"/>
        <v>4.359207357138013</v>
      </c>
    </row>
    <row r="658" spans="1:19" x14ac:dyDescent="0.3">
      <c r="A658" t="s">
        <v>732</v>
      </c>
      <c r="B658">
        <v>5893.7451172000001</v>
      </c>
      <c r="C658">
        <v>5873.9101563000004</v>
      </c>
      <c r="D658">
        <v>6124.8154297000001</v>
      </c>
      <c r="E658">
        <v>6123.546875</v>
      </c>
      <c r="F658">
        <v>5938.9399414</v>
      </c>
      <c r="G658">
        <v>5898.7998047000001</v>
      </c>
      <c r="H658">
        <v>5873.9101563000004</v>
      </c>
      <c r="I658">
        <v>5860.3198241999999</v>
      </c>
      <c r="J658">
        <v>5929.0063477000003</v>
      </c>
      <c r="L658" t="str">
        <f t="shared" si="82"/>
        <v>28SEP2023:09:00:00</v>
      </c>
      <c r="M658">
        <v>10</v>
      </c>
      <c r="N658">
        <f t="shared" si="76"/>
        <v>-19.834960899999714</v>
      </c>
      <c r="O658">
        <f t="shared" si="78"/>
        <v>-19.834960899999714</v>
      </c>
      <c r="P658" t="str">
        <f t="shared" si="79"/>
        <v/>
      </c>
      <c r="Q658">
        <f t="shared" si="80"/>
        <v>1</v>
      </c>
      <c r="R658" t="str">
        <f t="shared" si="81"/>
        <v/>
      </c>
      <c r="S658">
        <f t="shared" si="77"/>
        <v>0.3365425634392365</v>
      </c>
    </row>
    <row r="659" spans="1:19" x14ac:dyDescent="0.3">
      <c r="A659" t="s">
        <v>733</v>
      </c>
      <c r="B659">
        <v>5967.8574219000002</v>
      </c>
      <c r="C659">
        <v>5987.2700194999998</v>
      </c>
      <c r="D659">
        <v>6276.4335938000004</v>
      </c>
      <c r="E659">
        <v>6321.9707030999998</v>
      </c>
      <c r="F659">
        <v>6027.7099608999997</v>
      </c>
      <c r="G659">
        <v>5993.9902344000002</v>
      </c>
      <c r="H659">
        <v>5987.2700194999998</v>
      </c>
      <c r="I659">
        <v>5976.5097655999998</v>
      </c>
      <c r="J659">
        <v>6046.5908202999999</v>
      </c>
      <c r="L659" t="str">
        <f t="shared" si="82"/>
        <v>28SEP2023:10:00:00</v>
      </c>
      <c r="M659">
        <v>11</v>
      </c>
      <c r="N659">
        <f t="shared" si="76"/>
        <v>19.412597599999572</v>
      </c>
      <c r="O659" t="str">
        <f t="shared" si="78"/>
        <v/>
      </c>
      <c r="P659">
        <f t="shared" si="79"/>
        <v>19.412597599999572</v>
      </c>
      <c r="Q659" t="str">
        <f t="shared" si="80"/>
        <v/>
      </c>
      <c r="R659">
        <f t="shared" si="81"/>
        <v>1</v>
      </c>
      <c r="S659">
        <f t="shared" si="77"/>
        <v>0.32528588113988721</v>
      </c>
    </row>
    <row r="660" spans="1:19" x14ac:dyDescent="0.3">
      <c r="A660" t="s">
        <v>734</v>
      </c>
      <c r="B660">
        <v>6037.5136719000002</v>
      </c>
      <c r="C660">
        <v>6050.6201172000001</v>
      </c>
      <c r="D660">
        <v>6207.9536133000001</v>
      </c>
      <c r="E660">
        <v>6221.2358397999997</v>
      </c>
      <c r="F660">
        <v>6093.5400391000003</v>
      </c>
      <c r="G660">
        <v>6072.6098633000001</v>
      </c>
      <c r="H660">
        <v>6050.6201172000001</v>
      </c>
      <c r="I660">
        <v>6050.2900391000003</v>
      </c>
      <c r="J660">
        <v>6088.4785155999998</v>
      </c>
      <c r="L660" t="str">
        <f t="shared" si="82"/>
        <v>28SEP2023:11:00:00</v>
      </c>
      <c r="M660">
        <v>12</v>
      </c>
      <c r="N660">
        <f t="shared" si="76"/>
        <v>13.106445299999905</v>
      </c>
      <c r="O660" t="str">
        <f t="shared" si="78"/>
        <v/>
      </c>
      <c r="P660">
        <f t="shared" si="79"/>
        <v>13.106445299999905</v>
      </c>
      <c r="Q660" t="str">
        <f t="shared" si="80"/>
        <v/>
      </c>
      <c r="R660">
        <f t="shared" si="81"/>
        <v>1</v>
      </c>
      <c r="S660">
        <f t="shared" si="77"/>
        <v>0.2170834885393364</v>
      </c>
    </row>
    <row r="661" spans="1:19" x14ac:dyDescent="0.3">
      <c r="A661" t="s">
        <v>735</v>
      </c>
      <c r="B661">
        <v>6171.5576172000001</v>
      </c>
      <c r="C661">
        <v>6134.1000977000003</v>
      </c>
      <c r="D661">
        <v>6199.3442383000001</v>
      </c>
      <c r="E661">
        <v>6228.1455077999999</v>
      </c>
      <c r="F661">
        <v>6178.7402344000002</v>
      </c>
      <c r="G661">
        <v>6167.3500977000003</v>
      </c>
      <c r="H661">
        <v>6134.1000977000003</v>
      </c>
      <c r="I661">
        <v>6138.7700194999998</v>
      </c>
      <c r="J661">
        <v>6156.3388672000001</v>
      </c>
      <c r="L661" t="str">
        <f t="shared" si="82"/>
        <v>28SEP2023:12:00:00</v>
      </c>
      <c r="M661">
        <v>13</v>
      </c>
      <c r="N661">
        <f t="shared" si="76"/>
        <v>-37.457519499999762</v>
      </c>
      <c r="O661">
        <f t="shared" si="78"/>
        <v>-37.457519499999762</v>
      </c>
      <c r="P661" t="str">
        <f t="shared" si="79"/>
        <v/>
      </c>
      <c r="Q661">
        <f t="shared" si="80"/>
        <v>1</v>
      </c>
      <c r="R661" t="str">
        <f t="shared" si="81"/>
        <v/>
      </c>
      <c r="S661">
        <f t="shared" si="77"/>
        <v>0.60693785626510965</v>
      </c>
    </row>
    <row r="662" spans="1:19" x14ac:dyDescent="0.3">
      <c r="A662" t="s">
        <v>736</v>
      </c>
      <c r="B662">
        <v>6243.9521483999997</v>
      </c>
      <c r="C662">
        <v>6270.8398438000004</v>
      </c>
      <c r="D662">
        <v>6262.8242188000004</v>
      </c>
      <c r="E662">
        <v>6287.3710938000004</v>
      </c>
      <c r="F662">
        <v>6313.7998047000001</v>
      </c>
      <c r="G662">
        <v>6305.1899414</v>
      </c>
      <c r="H662">
        <v>6270.8398438000004</v>
      </c>
      <c r="I662">
        <v>6276.9199219000002</v>
      </c>
      <c r="J662">
        <v>6278.7919922000001</v>
      </c>
      <c r="L662" t="str">
        <f t="shared" si="82"/>
        <v>28SEP2023:13:00:00</v>
      </c>
      <c r="M662">
        <v>14</v>
      </c>
      <c r="N662">
        <f t="shared" si="76"/>
        <v>26.887695400000666</v>
      </c>
      <c r="O662" t="str">
        <f t="shared" si="78"/>
        <v/>
      </c>
      <c r="P662">
        <f t="shared" si="79"/>
        <v>26.887695400000666</v>
      </c>
      <c r="Q662" t="str">
        <f t="shared" si="80"/>
        <v/>
      </c>
      <c r="R662">
        <f t="shared" si="81"/>
        <v>1</v>
      </c>
      <c r="S662">
        <f t="shared" si="77"/>
        <v>0.4306198183612055</v>
      </c>
    </row>
    <row r="663" spans="1:19" x14ac:dyDescent="0.3">
      <c r="A663" t="s">
        <v>737</v>
      </c>
      <c r="B663">
        <v>6344.0415039</v>
      </c>
      <c r="C663">
        <v>6314.6000977000003</v>
      </c>
      <c r="D663">
        <v>6200.9135741999999</v>
      </c>
      <c r="E663">
        <v>6294.8974608999997</v>
      </c>
      <c r="F663">
        <v>6364.5400391000003</v>
      </c>
      <c r="G663">
        <v>6342.2900391000003</v>
      </c>
      <c r="H663">
        <v>6314.6000977000003</v>
      </c>
      <c r="I663">
        <v>6312.7001952999999</v>
      </c>
      <c r="J663">
        <v>6299.0561522999997</v>
      </c>
      <c r="L663" t="str">
        <f t="shared" si="82"/>
        <v>28SEP2023:14:00:00</v>
      </c>
      <c r="M663">
        <v>15</v>
      </c>
      <c r="N663">
        <f t="shared" si="76"/>
        <v>-29.441406199999619</v>
      </c>
      <c r="O663">
        <f t="shared" si="78"/>
        <v>-29.441406199999619</v>
      </c>
      <c r="P663" t="str">
        <f t="shared" si="79"/>
        <v/>
      </c>
      <c r="Q663">
        <f t="shared" si="80"/>
        <v>1</v>
      </c>
      <c r="R663" t="str">
        <f t="shared" si="81"/>
        <v/>
      </c>
      <c r="S663">
        <f t="shared" si="77"/>
        <v>0.46407965934492257</v>
      </c>
    </row>
    <row r="664" spans="1:19" x14ac:dyDescent="0.3">
      <c r="A664" t="s">
        <v>738</v>
      </c>
      <c r="B664">
        <v>6367.6206055000002</v>
      </c>
      <c r="C664">
        <v>6313.3901366999999</v>
      </c>
      <c r="D664">
        <v>6266.3891602000003</v>
      </c>
      <c r="E664">
        <v>6231.6596680000002</v>
      </c>
      <c r="F664">
        <v>6359.8300780999998</v>
      </c>
      <c r="G664">
        <v>6322.5400391000003</v>
      </c>
      <c r="H664">
        <v>6313.3901366999999</v>
      </c>
      <c r="I664">
        <v>6280.5</v>
      </c>
      <c r="J664">
        <v>6299.6821289</v>
      </c>
      <c r="L664" t="str">
        <f t="shared" si="82"/>
        <v>28SEP2023:15:00:00</v>
      </c>
      <c r="M664">
        <v>16</v>
      </c>
      <c r="N664">
        <f t="shared" si="76"/>
        <v>-54.230468800000381</v>
      </c>
      <c r="O664">
        <f t="shared" si="78"/>
        <v>-54.230468800000381</v>
      </c>
      <c r="P664" t="str">
        <f t="shared" si="79"/>
        <v/>
      </c>
      <c r="Q664">
        <f t="shared" si="80"/>
        <v>1</v>
      </c>
      <c r="R664" t="str">
        <f t="shared" si="81"/>
        <v/>
      </c>
      <c r="S664">
        <f t="shared" si="77"/>
        <v>0.85165986103441971</v>
      </c>
    </row>
    <row r="665" spans="1:19" x14ac:dyDescent="0.3">
      <c r="A665" t="s">
        <v>739</v>
      </c>
      <c r="B665">
        <v>6383.9721680000002</v>
      </c>
      <c r="C665">
        <v>6253.9799805000002</v>
      </c>
      <c r="D665">
        <v>6240.7670897999997</v>
      </c>
      <c r="E665">
        <v>6186.9355469000002</v>
      </c>
      <c r="F665">
        <v>6319.0600586</v>
      </c>
      <c r="G665">
        <v>6277.8598633000001</v>
      </c>
      <c r="H665">
        <v>6253.9799805000002</v>
      </c>
      <c r="I665">
        <v>6210.8999022999997</v>
      </c>
      <c r="J665">
        <v>6247.3095702999999</v>
      </c>
      <c r="L665" t="str">
        <f t="shared" si="82"/>
        <v>28SEP2023:16:00:00</v>
      </c>
      <c r="M665">
        <v>17</v>
      </c>
      <c r="N665">
        <f t="shared" si="76"/>
        <v>-129.9921875</v>
      </c>
      <c r="O665">
        <f t="shared" si="78"/>
        <v>-129.9921875</v>
      </c>
      <c r="P665" t="str">
        <f t="shared" si="79"/>
        <v/>
      </c>
      <c r="Q665">
        <f t="shared" si="80"/>
        <v>1</v>
      </c>
      <c r="R665" t="str">
        <f t="shared" si="81"/>
        <v/>
      </c>
      <c r="S665">
        <f t="shared" si="77"/>
        <v>2.0362273531139867</v>
      </c>
    </row>
    <row r="666" spans="1:19" x14ac:dyDescent="0.3">
      <c r="A666" t="s">
        <v>740</v>
      </c>
      <c r="B666">
        <v>6284.4487305000002</v>
      </c>
      <c r="C666">
        <v>6202.3398438000004</v>
      </c>
      <c r="D666">
        <v>6106.6743164</v>
      </c>
      <c r="E666">
        <v>6017.2788086</v>
      </c>
      <c r="F666">
        <v>6282.8300780999998</v>
      </c>
      <c r="G666">
        <v>6243.1499022999997</v>
      </c>
      <c r="H666">
        <v>6202.3398438000004</v>
      </c>
      <c r="I666">
        <v>6178.1201172000001</v>
      </c>
      <c r="J666">
        <v>6188.0708008000001</v>
      </c>
      <c r="L666" t="str">
        <f t="shared" si="82"/>
        <v>28SEP2023:17:00:00</v>
      </c>
      <c r="M666">
        <v>18</v>
      </c>
      <c r="N666">
        <f t="shared" si="76"/>
        <v>-82.108886699999857</v>
      </c>
      <c r="O666">
        <f t="shared" si="78"/>
        <v>-82.108886699999857</v>
      </c>
      <c r="P666" t="str">
        <f t="shared" si="79"/>
        <v/>
      </c>
      <c r="Q666">
        <f t="shared" si="80"/>
        <v>1</v>
      </c>
      <c r="R666" t="str">
        <f t="shared" si="81"/>
        <v/>
      </c>
      <c r="S666">
        <f t="shared" si="77"/>
        <v>1.3065407996966369</v>
      </c>
    </row>
    <row r="667" spans="1:19" x14ac:dyDescent="0.3">
      <c r="A667" t="s">
        <v>741</v>
      </c>
      <c r="B667">
        <v>6359.7553711</v>
      </c>
      <c r="C667">
        <v>6154.9199219000002</v>
      </c>
      <c r="D667">
        <v>6086.9658202999999</v>
      </c>
      <c r="E667">
        <v>5993.8232422000001</v>
      </c>
      <c r="F667">
        <v>6254.3300780999998</v>
      </c>
      <c r="G667">
        <v>6202.6499022999997</v>
      </c>
      <c r="H667">
        <v>6154.9199219000002</v>
      </c>
      <c r="I667">
        <v>6090.0800780999998</v>
      </c>
      <c r="J667">
        <v>6136.5913086</v>
      </c>
      <c r="L667" t="str">
        <f t="shared" si="82"/>
        <v>28SEP2023:18:00:00</v>
      </c>
      <c r="M667">
        <v>19</v>
      </c>
      <c r="N667">
        <f t="shared" si="76"/>
        <v>-204.83544919999986</v>
      </c>
      <c r="O667">
        <f t="shared" si="78"/>
        <v>-204.83544919999986</v>
      </c>
      <c r="P667" t="str">
        <f t="shared" si="79"/>
        <v/>
      </c>
      <c r="Q667">
        <f t="shared" si="80"/>
        <v>1</v>
      </c>
      <c r="R667" t="str">
        <f t="shared" si="81"/>
        <v/>
      </c>
      <c r="S667">
        <f t="shared" si="77"/>
        <v>3.2208070475605566</v>
      </c>
    </row>
    <row r="668" spans="1:19" x14ac:dyDescent="0.3">
      <c r="A668" t="s">
        <v>742</v>
      </c>
      <c r="B668">
        <v>6394.8251952999999</v>
      </c>
      <c r="C668">
        <v>6059.7900391000003</v>
      </c>
      <c r="D668">
        <v>5925.0927733999997</v>
      </c>
      <c r="E668">
        <v>5852.5766602000003</v>
      </c>
      <c r="F668">
        <v>6219.1801758000001</v>
      </c>
      <c r="G668">
        <v>6172.8100586</v>
      </c>
      <c r="H668">
        <v>6059.7900391000003</v>
      </c>
      <c r="I668">
        <v>6082.5698241999999</v>
      </c>
      <c r="J668">
        <v>6066.9257813000004</v>
      </c>
      <c r="L668" t="str">
        <f t="shared" si="82"/>
        <v>28SEP2023:19:00:00</v>
      </c>
      <c r="M668">
        <v>20</v>
      </c>
      <c r="N668">
        <f t="shared" si="76"/>
        <v>-335.03515619999962</v>
      </c>
      <c r="O668">
        <f t="shared" si="78"/>
        <v>-335.03515619999962</v>
      </c>
      <c r="P668" t="str">
        <f t="shared" si="79"/>
        <v/>
      </c>
      <c r="Q668">
        <f t="shared" si="80"/>
        <v>1</v>
      </c>
      <c r="R668" t="str">
        <f t="shared" si="81"/>
        <v/>
      </c>
      <c r="S668">
        <f t="shared" si="77"/>
        <v>5.2391605081909072</v>
      </c>
    </row>
    <row r="669" spans="1:19" x14ac:dyDescent="0.3">
      <c r="A669" t="s">
        <v>743</v>
      </c>
      <c r="B669">
        <v>6351.9458008000001</v>
      </c>
      <c r="C669">
        <v>5929.8798827999999</v>
      </c>
      <c r="D669">
        <v>5798.3486327999999</v>
      </c>
      <c r="E669">
        <v>5687.5766602000003</v>
      </c>
      <c r="F669">
        <v>6091.6000977000003</v>
      </c>
      <c r="G669">
        <v>6031.7900391000003</v>
      </c>
      <c r="H669">
        <v>5929.8798827999999</v>
      </c>
      <c r="I669">
        <v>5900.8798827999999</v>
      </c>
      <c r="J669">
        <v>5921.2368164</v>
      </c>
      <c r="L669" t="str">
        <f t="shared" si="82"/>
        <v>28SEP2023:20:00:00</v>
      </c>
      <c r="M669">
        <v>21</v>
      </c>
      <c r="N669">
        <f t="shared" si="76"/>
        <v>-422.06591800000024</v>
      </c>
      <c r="O669">
        <f t="shared" si="78"/>
        <v>-422.06591800000024</v>
      </c>
      <c r="P669" t="str">
        <f t="shared" si="79"/>
        <v/>
      </c>
      <c r="Q669">
        <f t="shared" si="80"/>
        <v>1</v>
      </c>
      <c r="R669" t="str">
        <f t="shared" si="81"/>
        <v/>
      </c>
      <c r="S669">
        <f t="shared" si="77"/>
        <v>6.6446712745383136</v>
      </c>
    </row>
    <row r="670" spans="1:19" x14ac:dyDescent="0.3">
      <c r="A670" t="s">
        <v>744</v>
      </c>
      <c r="B670">
        <v>6355.7050780999998</v>
      </c>
      <c r="C670">
        <v>5961.0097655999998</v>
      </c>
      <c r="D670">
        <v>6247.5434569999998</v>
      </c>
      <c r="E670">
        <v>6206.0771483999997</v>
      </c>
      <c r="F670">
        <v>6156.1601563000004</v>
      </c>
      <c r="G670">
        <v>6083.3999022999997</v>
      </c>
      <c r="H670">
        <v>5961.0097655999998</v>
      </c>
      <c r="I670">
        <v>5869.2597655999998</v>
      </c>
      <c r="J670">
        <v>6022.5454102000003</v>
      </c>
      <c r="L670" t="str">
        <f t="shared" si="82"/>
        <v>28SEP2023:21:00:00</v>
      </c>
      <c r="M670">
        <v>22</v>
      </c>
      <c r="N670">
        <f t="shared" si="76"/>
        <v>-394.6953125</v>
      </c>
      <c r="O670">
        <f t="shared" si="78"/>
        <v>-394.6953125</v>
      </c>
      <c r="P670" t="str">
        <f t="shared" si="79"/>
        <v/>
      </c>
      <c r="Q670">
        <f t="shared" si="80"/>
        <v>1</v>
      </c>
      <c r="R670" t="str">
        <f t="shared" si="81"/>
        <v/>
      </c>
      <c r="S670">
        <f t="shared" si="77"/>
        <v>6.2100948305485533</v>
      </c>
    </row>
    <row r="671" spans="1:19" x14ac:dyDescent="0.3">
      <c r="A671" t="s">
        <v>745</v>
      </c>
      <c r="B671">
        <v>6251.0654297000001</v>
      </c>
      <c r="C671">
        <v>6019.6298827999999</v>
      </c>
      <c r="D671">
        <v>6335.5048827999999</v>
      </c>
      <c r="E671">
        <v>6270.2690430000002</v>
      </c>
      <c r="F671">
        <v>6237.0297852000003</v>
      </c>
      <c r="G671">
        <v>6202.0200194999998</v>
      </c>
      <c r="H671">
        <v>6019.6298827999999</v>
      </c>
      <c r="I671">
        <v>6025.2001952999999</v>
      </c>
      <c r="J671">
        <v>6124.4550780999998</v>
      </c>
      <c r="L671" t="str">
        <f t="shared" si="82"/>
        <v>28SEP2023:22:00:00</v>
      </c>
      <c r="M671">
        <v>23</v>
      </c>
      <c r="N671">
        <f t="shared" si="76"/>
        <v>-231.43554690000019</v>
      </c>
      <c r="O671">
        <f t="shared" si="78"/>
        <v>-231.43554690000019</v>
      </c>
      <c r="P671" t="str">
        <f t="shared" si="79"/>
        <v/>
      </c>
      <c r="Q671">
        <f t="shared" si="80"/>
        <v>1</v>
      </c>
      <c r="R671" t="str">
        <f t="shared" si="81"/>
        <v/>
      </c>
      <c r="S671">
        <f t="shared" si="77"/>
        <v>3.7023376175268603</v>
      </c>
    </row>
    <row r="672" spans="1:19" x14ac:dyDescent="0.3">
      <c r="A672" t="s">
        <v>746</v>
      </c>
      <c r="B672">
        <v>6168.4550780999998</v>
      </c>
      <c r="C672">
        <v>6017</v>
      </c>
      <c r="D672">
        <v>6230.4096680000002</v>
      </c>
      <c r="E672">
        <v>6136.2080077999999</v>
      </c>
      <c r="F672">
        <v>6201.9702147999997</v>
      </c>
      <c r="G672">
        <v>6149.1401366999999</v>
      </c>
      <c r="H672">
        <v>6017</v>
      </c>
      <c r="I672">
        <v>5890.6899414</v>
      </c>
      <c r="J672">
        <v>6053.5</v>
      </c>
      <c r="L672" t="str">
        <f t="shared" si="82"/>
        <v>28SEP2023:23:00:00</v>
      </c>
      <c r="M672">
        <v>24</v>
      </c>
      <c r="N672">
        <f t="shared" si="76"/>
        <v>-151.45507809999981</v>
      </c>
      <c r="O672">
        <f t="shared" si="78"/>
        <v>-151.45507809999981</v>
      </c>
      <c r="P672" t="str">
        <f t="shared" si="79"/>
        <v/>
      </c>
      <c r="Q672">
        <f t="shared" si="80"/>
        <v>1</v>
      </c>
      <c r="R672" t="str">
        <f t="shared" si="81"/>
        <v/>
      </c>
      <c r="S672">
        <f t="shared" si="77"/>
        <v>2.4553162207132555</v>
      </c>
    </row>
    <row r="673" spans="1:19" x14ac:dyDescent="0.3">
      <c r="A673" t="s">
        <v>747</v>
      </c>
      <c r="B673">
        <v>6286.21875</v>
      </c>
      <c r="C673">
        <v>5978.4799805000002</v>
      </c>
      <c r="D673">
        <v>6175.5419922000001</v>
      </c>
      <c r="E673">
        <v>6103.7495116999999</v>
      </c>
      <c r="F673">
        <v>6141.0600586</v>
      </c>
      <c r="G673">
        <v>6102.5200194999998</v>
      </c>
      <c r="H673">
        <v>5978.4799805000002</v>
      </c>
      <c r="I673">
        <v>5940.9199219000002</v>
      </c>
      <c r="J673">
        <v>6035.2861327999999</v>
      </c>
      <c r="L673" t="str">
        <f t="shared" si="82"/>
        <v>29SEP2023:00:00:00</v>
      </c>
      <c r="M673">
        <v>1</v>
      </c>
      <c r="N673">
        <f t="shared" si="76"/>
        <v>-307.73876949999976</v>
      </c>
      <c r="O673">
        <f t="shared" si="78"/>
        <v>-307.73876949999976</v>
      </c>
      <c r="P673" t="str">
        <f t="shared" si="79"/>
        <v/>
      </c>
      <c r="Q673">
        <f t="shared" si="80"/>
        <v>1</v>
      </c>
      <c r="R673" t="str">
        <f t="shared" si="81"/>
        <v/>
      </c>
      <c r="S673">
        <f t="shared" si="77"/>
        <v>4.8954511724556156</v>
      </c>
    </row>
    <row r="674" spans="1:19" x14ac:dyDescent="0.3">
      <c r="A674" t="s">
        <v>748</v>
      </c>
      <c r="B674">
        <v>6142.6791991999999</v>
      </c>
      <c r="C674">
        <v>6075.5498047000001</v>
      </c>
      <c r="D674">
        <v>6327.0517577999999</v>
      </c>
      <c r="E674">
        <v>6073.8964844000002</v>
      </c>
      <c r="F674">
        <v>6096.7001952999999</v>
      </c>
      <c r="G674">
        <v>6100.9301758000001</v>
      </c>
      <c r="H674">
        <v>6075.5498047000001</v>
      </c>
      <c r="I674">
        <v>6057.8999022999997</v>
      </c>
      <c r="J674">
        <v>6125.2084961</v>
      </c>
      <c r="L674" t="str">
        <f t="shared" si="82"/>
        <v>29SEP2023:01:00:00</v>
      </c>
      <c r="M674">
        <v>2</v>
      </c>
      <c r="N674">
        <f t="shared" si="76"/>
        <v>-67.129394499999762</v>
      </c>
      <c r="O674">
        <f t="shared" si="78"/>
        <v>-67.129394499999762</v>
      </c>
      <c r="P674" t="str">
        <f t="shared" si="79"/>
        <v/>
      </c>
      <c r="Q674">
        <f t="shared" si="80"/>
        <v>1</v>
      </c>
      <c r="R674" t="str">
        <f t="shared" si="81"/>
        <v/>
      </c>
      <c r="S674">
        <f t="shared" si="77"/>
        <v>1.0928357533100941</v>
      </c>
    </row>
    <row r="675" spans="1:19" x14ac:dyDescent="0.3">
      <c r="A675" t="s">
        <v>749</v>
      </c>
      <c r="B675">
        <v>6056.1494141000003</v>
      </c>
      <c r="C675">
        <v>5972.1401366999999</v>
      </c>
      <c r="D675">
        <v>6169.8041991999999</v>
      </c>
      <c r="E675">
        <v>6048.6508789</v>
      </c>
      <c r="F675">
        <v>5976.9702147999997</v>
      </c>
      <c r="G675">
        <v>5974.3500977000003</v>
      </c>
      <c r="H675">
        <v>5972.1401366999999</v>
      </c>
      <c r="I675">
        <v>5969.3500977000003</v>
      </c>
      <c r="J675">
        <v>6011.5400391000003</v>
      </c>
      <c r="L675" t="str">
        <f t="shared" ref="L675:L721" si="83">A675</f>
        <v>29SEP2023:02:00:00</v>
      </c>
      <c r="M675">
        <v>3</v>
      </c>
      <c r="N675">
        <f t="shared" ref="N675:N721" si="84">C675-B675</f>
        <v>-84.009277400000428</v>
      </c>
      <c r="O675">
        <f t="shared" si="78"/>
        <v>-84.009277400000428</v>
      </c>
      <c r="P675" t="str">
        <f t="shared" si="79"/>
        <v/>
      </c>
      <c r="Q675">
        <f t="shared" si="80"/>
        <v>1</v>
      </c>
      <c r="R675" t="str">
        <f t="shared" si="81"/>
        <v/>
      </c>
      <c r="S675">
        <f t="shared" ref="S675:S721" si="85">ABS((B675-C675)/B675)*100</f>
        <v>1.3871731302469028</v>
      </c>
    </row>
    <row r="676" spans="1:19" x14ac:dyDescent="0.3">
      <c r="A676" t="s">
        <v>750</v>
      </c>
      <c r="B676">
        <v>6006.7319336</v>
      </c>
      <c r="C676">
        <v>5954.7001952999999</v>
      </c>
      <c r="D676">
        <v>6179.7763672000001</v>
      </c>
      <c r="E676">
        <v>6036.7089844000002</v>
      </c>
      <c r="F676">
        <v>5928.8901366999999</v>
      </c>
      <c r="G676">
        <v>5928.5097655999998</v>
      </c>
      <c r="H676">
        <v>5954.7001952999999</v>
      </c>
      <c r="I676">
        <v>5934.0400391000003</v>
      </c>
      <c r="J676">
        <v>5988.3173827999999</v>
      </c>
      <c r="L676" t="str">
        <f t="shared" si="83"/>
        <v>29SEP2023:03:00:00</v>
      </c>
      <c r="M676">
        <v>4</v>
      </c>
      <c r="N676">
        <f t="shared" si="84"/>
        <v>-52.031738300000143</v>
      </c>
      <c r="O676">
        <f t="shared" si="78"/>
        <v>-52.031738300000143</v>
      </c>
      <c r="P676" t="str">
        <f t="shared" si="79"/>
        <v/>
      </c>
      <c r="Q676">
        <f t="shared" si="80"/>
        <v>1</v>
      </c>
      <c r="R676" t="str">
        <f t="shared" si="81"/>
        <v/>
      </c>
      <c r="S676">
        <f t="shared" si="85"/>
        <v>0.8662237448777923</v>
      </c>
    </row>
    <row r="677" spans="1:19" x14ac:dyDescent="0.3">
      <c r="A677" t="s">
        <v>751</v>
      </c>
      <c r="B677">
        <v>5965.4536133000001</v>
      </c>
      <c r="C677">
        <v>5841.0600586</v>
      </c>
      <c r="D677">
        <v>6017.4389647999997</v>
      </c>
      <c r="E677">
        <v>6020.7163086</v>
      </c>
      <c r="F677">
        <v>5815.5600586</v>
      </c>
      <c r="G677">
        <v>5819.7700194999998</v>
      </c>
      <c r="H677">
        <v>5841.0600586</v>
      </c>
      <c r="I677">
        <v>5830.8999022999997</v>
      </c>
      <c r="J677">
        <v>5868.6088866999999</v>
      </c>
      <c r="L677" t="str">
        <f t="shared" si="83"/>
        <v>29SEP2023:04:00:00</v>
      </c>
      <c r="M677">
        <v>5</v>
      </c>
      <c r="N677">
        <f t="shared" si="84"/>
        <v>-124.3935547000001</v>
      </c>
      <c r="O677">
        <f t="shared" si="78"/>
        <v>-124.3935547000001</v>
      </c>
      <c r="P677" t="str">
        <f t="shared" si="79"/>
        <v/>
      </c>
      <c r="Q677">
        <f t="shared" si="80"/>
        <v>1</v>
      </c>
      <c r="R677" t="str">
        <f t="shared" si="81"/>
        <v/>
      </c>
      <c r="S677">
        <f t="shared" si="85"/>
        <v>2.085232117515158</v>
      </c>
    </row>
    <row r="678" spans="1:19" x14ac:dyDescent="0.3">
      <c r="A678" t="s">
        <v>752</v>
      </c>
      <c r="B678">
        <v>5909.7778319999998</v>
      </c>
      <c r="C678">
        <v>5845.7597655999998</v>
      </c>
      <c r="D678">
        <v>6011.9145508000001</v>
      </c>
      <c r="E678">
        <v>5949.5952147999997</v>
      </c>
      <c r="F678">
        <v>5820.6098633000001</v>
      </c>
      <c r="G678">
        <v>5823.0200194999998</v>
      </c>
      <c r="H678">
        <v>5845.7597655999998</v>
      </c>
      <c r="I678">
        <v>5833.0200194999998</v>
      </c>
      <c r="J678">
        <v>5870.3798827999999</v>
      </c>
      <c r="L678" t="str">
        <f t="shared" si="83"/>
        <v>29SEP2023:05:00:00</v>
      </c>
      <c r="M678">
        <v>6</v>
      </c>
      <c r="N678">
        <f t="shared" si="84"/>
        <v>-64.018066399999952</v>
      </c>
      <c r="O678">
        <f t="shared" si="78"/>
        <v>-64.018066399999952</v>
      </c>
      <c r="P678" t="str">
        <f t="shared" si="79"/>
        <v/>
      </c>
      <c r="Q678">
        <f t="shared" si="80"/>
        <v>1</v>
      </c>
      <c r="R678" t="str">
        <f t="shared" si="81"/>
        <v/>
      </c>
      <c r="S678">
        <f t="shared" si="85"/>
        <v>1.0832567351915972</v>
      </c>
    </row>
    <row r="679" spans="1:19" x14ac:dyDescent="0.3">
      <c r="A679" t="s">
        <v>753</v>
      </c>
      <c r="B679">
        <v>5893.1665039</v>
      </c>
      <c r="C679">
        <v>5793.9799805000002</v>
      </c>
      <c r="D679">
        <v>5979.7846680000002</v>
      </c>
      <c r="E679">
        <v>5893.9409180000002</v>
      </c>
      <c r="F679">
        <v>5780.6298827999999</v>
      </c>
      <c r="G679">
        <v>5791.2001952999999</v>
      </c>
      <c r="H679">
        <v>5793.9799805000002</v>
      </c>
      <c r="I679">
        <v>5794.5898438000004</v>
      </c>
      <c r="J679">
        <v>5829.7109375</v>
      </c>
      <c r="L679" t="str">
        <f t="shared" si="83"/>
        <v>29SEP2023:06:00:00</v>
      </c>
      <c r="M679">
        <v>7</v>
      </c>
      <c r="N679">
        <f t="shared" si="84"/>
        <v>-99.186523399999714</v>
      </c>
      <c r="O679">
        <f t="shared" si="78"/>
        <v>-99.186523399999714</v>
      </c>
      <c r="P679" t="str">
        <f t="shared" si="79"/>
        <v/>
      </c>
      <c r="Q679">
        <f t="shared" si="80"/>
        <v>1</v>
      </c>
      <c r="R679" t="str">
        <f t="shared" si="81"/>
        <v/>
      </c>
      <c r="S679">
        <f t="shared" si="85"/>
        <v>1.6830768880254736</v>
      </c>
    </row>
    <row r="680" spans="1:19" x14ac:dyDescent="0.3">
      <c r="A680" t="s">
        <v>754</v>
      </c>
      <c r="B680">
        <v>5920.0541991999999</v>
      </c>
      <c r="C680">
        <v>5899.6298827999999</v>
      </c>
      <c r="D680">
        <v>6049.8159180000002</v>
      </c>
      <c r="E680">
        <v>5940.6308594000002</v>
      </c>
      <c r="F680">
        <v>5880.3500977000003</v>
      </c>
      <c r="G680">
        <v>5895.8901366999999</v>
      </c>
      <c r="H680">
        <v>5899.6298827999999</v>
      </c>
      <c r="I680">
        <v>5903.4199219000002</v>
      </c>
      <c r="J680">
        <v>5928.5024414</v>
      </c>
      <c r="L680" t="str">
        <f t="shared" si="83"/>
        <v>29SEP2023:07:00:00</v>
      </c>
      <c r="M680">
        <v>8</v>
      </c>
      <c r="N680">
        <f t="shared" si="84"/>
        <v>-20.424316399999952</v>
      </c>
      <c r="O680">
        <f t="shared" si="78"/>
        <v>-20.424316399999952</v>
      </c>
      <c r="P680" t="str">
        <f t="shared" si="79"/>
        <v/>
      </c>
      <c r="Q680">
        <f t="shared" si="80"/>
        <v>1</v>
      </c>
      <c r="R680" t="str">
        <f t="shared" si="81"/>
        <v/>
      </c>
      <c r="S680">
        <f t="shared" si="85"/>
        <v>0.34500218600633709</v>
      </c>
    </row>
    <row r="681" spans="1:19" x14ac:dyDescent="0.3">
      <c r="A681" t="s">
        <v>755</v>
      </c>
      <c r="B681">
        <v>6038.2846680000002</v>
      </c>
      <c r="C681">
        <v>5951.2797852000003</v>
      </c>
      <c r="D681">
        <v>6146.6855469000002</v>
      </c>
      <c r="E681">
        <v>6129.4082030999998</v>
      </c>
      <c r="F681">
        <v>5943.4101563000004</v>
      </c>
      <c r="G681">
        <v>5963.6801758000001</v>
      </c>
      <c r="H681">
        <v>5951.2797852000003</v>
      </c>
      <c r="I681">
        <v>5957.8100586</v>
      </c>
      <c r="J681">
        <v>5992.7739258000001</v>
      </c>
      <c r="L681" t="str">
        <f t="shared" si="83"/>
        <v>29SEP2023:08:00:00</v>
      </c>
      <c r="M681">
        <v>9</v>
      </c>
      <c r="N681">
        <f t="shared" si="84"/>
        <v>-87.004882799999905</v>
      </c>
      <c r="O681">
        <f t="shared" si="78"/>
        <v>-87.004882799999905</v>
      </c>
      <c r="P681" t="str">
        <f t="shared" si="79"/>
        <v/>
      </c>
      <c r="Q681">
        <f t="shared" si="80"/>
        <v>1</v>
      </c>
      <c r="R681" t="str">
        <f t="shared" si="81"/>
        <v/>
      </c>
      <c r="S681">
        <f t="shared" si="85"/>
        <v>1.440887397394228</v>
      </c>
    </row>
    <row r="682" spans="1:19" x14ac:dyDescent="0.3">
      <c r="A682" t="s">
        <v>756</v>
      </c>
      <c r="B682">
        <v>6084.5014647999997</v>
      </c>
      <c r="C682">
        <v>5973.6298827999999</v>
      </c>
      <c r="D682">
        <v>6153.7353516000003</v>
      </c>
      <c r="E682">
        <v>6137.1000977000003</v>
      </c>
      <c r="F682">
        <v>5941.5800780999998</v>
      </c>
      <c r="G682">
        <v>5962.7700194999998</v>
      </c>
      <c r="H682">
        <v>5973.6298827999999</v>
      </c>
      <c r="I682">
        <v>5965.4902344000002</v>
      </c>
      <c r="J682">
        <v>6002.9179688000004</v>
      </c>
      <c r="L682" t="str">
        <f t="shared" si="83"/>
        <v>29SEP2023:09:00:00</v>
      </c>
      <c r="M682">
        <v>10</v>
      </c>
      <c r="N682">
        <f t="shared" si="84"/>
        <v>-110.87158199999976</v>
      </c>
      <c r="O682">
        <f t="shared" si="78"/>
        <v>-110.87158199999976</v>
      </c>
      <c r="P682" t="str">
        <f t="shared" si="79"/>
        <v/>
      </c>
      <c r="Q682">
        <f t="shared" si="80"/>
        <v>1</v>
      </c>
      <c r="R682" t="str">
        <f t="shared" si="81"/>
        <v/>
      </c>
      <c r="S682">
        <f t="shared" si="85"/>
        <v>1.8221966522879975</v>
      </c>
    </row>
    <row r="683" spans="1:19" x14ac:dyDescent="0.3">
      <c r="A683" t="s">
        <v>757</v>
      </c>
      <c r="B683">
        <v>6150.6049805000002</v>
      </c>
      <c r="C683">
        <v>6103.5400391000003</v>
      </c>
      <c r="D683">
        <v>6208.7651366999999</v>
      </c>
      <c r="E683">
        <v>6203.4306641000003</v>
      </c>
      <c r="F683">
        <v>6048.6601563000004</v>
      </c>
      <c r="G683">
        <v>6071.1899414</v>
      </c>
      <c r="H683">
        <v>6103.5400391000003</v>
      </c>
      <c r="I683">
        <v>6090.0400391000003</v>
      </c>
      <c r="J683">
        <v>6111.8125</v>
      </c>
      <c r="L683" t="str">
        <f t="shared" si="83"/>
        <v>29SEP2023:10:00:00</v>
      </c>
      <c r="M683">
        <v>11</v>
      </c>
      <c r="N683">
        <f t="shared" si="84"/>
        <v>-47.064941399999952</v>
      </c>
      <c r="O683">
        <f t="shared" si="78"/>
        <v>-47.064941399999952</v>
      </c>
      <c r="P683" t="str">
        <f t="shared" si="79"/>
        <v/>
      </c>
      <c r="Q683">
        <f t="shared" si="80"/>
        <v>1</v>
      </c>
      <c r="R683" t="str">
        <f t="shared" si="81"/>
        <v/>
      </c>
      <c r="S683">
        <f t="shared" si="85"/>
        <v>0.7652083258348662</v>
      </c>
    </row>
    <row r="684" spans="1:19" x14ac:dyDescent="0.3">
      <c r="A684" t="s">
        <v>758</v>
      </c>
      <c r="B684">
        <v>6151.7368164</v>
      </c>
      <c r="C684">
        <v>6140.9799805000002</v>
      </c>
      <c r="D684">
        <v>6209.6572266000003</v>
      </c>
      <c r="E684">
        <v>6183.6933594000002</v>
      </c>
      <c r="F684">
        <v>6102.9301758000001</v>
      </c>
      <c r="G684">
        <v>6133.4799805000002</v>
      </c>
      <c r="H684">
        <v>6140.9799805000002</v>
      </c>
      <c r="I684">
        <v>6142.8701172000001</v>
      </c>
      <c r="J684">
        <v>6150.7275391000003</v>
      </c>
      <c r="L684" t="str">
        <f t="shared" si="83"/>
        <v>29SEP2023:11:00:00</v>
      </c>
      <c r="M684">
        <v>12</v>
      </c>
      <c r="N684">
        <f t="shared" si="84"/>
        <v>-10.756835899999714</v>
      </c>
      <c r="O684">
        <f t="shared" si="78"/>
        <v>-10.756835899999714</v>
      </c>
      <c r="P684" t="str">
        <f t="shared" si="79"/>
        <v/>
      </c>
      <c r="Q684">
        <f t="shared" si="80"/>
        <v>1</v>
      </c>
      <c r="R684" t="str">
        <f t="shared" si="81"/>
        <v/>
      </c>
      <c r="S684">
        <f t="shared" si="85"/>
        <v>0.17485851916361111</v>
      </c>
    </row>
    <row r="685" spans="1:19" x14ac:dyDescent="0.3">
      <c r="A685" t="s">
        <v>759</v>
      </c>
      <c r="B685">
        <v>6223.4477539</v>
      </c>
      <c r="C685">
        <v>6196.7202147999997</v>
      </c>
      <c r="D685">
        <v>6265.7573241999999</v>
      </c>
      <c r="E685">
        <v>6218.6831055000002</v>
      </c>
      <c r="F685">
        <v>6161.1499022999997</v>
      </c>
      <c r="G685">
        <v>6200.3701172000001</v>
      </c>
      <c r="H685">
        <v>6196.7202147999997</v>
      </c>
      <c r="I685">
        <v>6204.5898438000004</v>
      </c>
      <c r="J685">
        <v>6209.6962891000003</v>
      </c>
      <c r="L685" t="str">
        <f t="shared" si="83"/>
        <v>29SEP2023:12:00:00</v>
      </c>
      <c r="M685">
        <v>13</v>
      </c>
      <c r="N685">
        <f t="shared" si="84"/>
        <v>-26.727539100000286</v>
      </c>
      <c r="O685">
        <f t="shared" si="78"/>
        <v>-26.727539100000286</v>
      </c>
      <c r="P685" t="str">
        <f t="shared" si="79"/>
        <v/>
      </c>
      <c r="Q685">
        <f t="shared" si="80"/>
        <v>1</v>
      </c>
      <c r="R685" t="str">
        <f t="shared" si="81"/>
        <v/>
      </c>
      <c r="S685">
        <f t="shared" si="85"/>
        <v>0.42946514788769852</v>
      </c>
    </row>
    <row r="686" spans="1:19" x14ac:dyDescent="0.3">
      <c r="A686" t="s">
        <v>760</v>
      </c>
      <c r="B686">
        <v>6342.1616211</v>
      </c>
      <c r="C686">
        <v>6318.5800780999998</v>
      </c>
      <c r="D686">
        <v>6352.7861327999999</v>
      </c>
      <c r="E686">
        <v>6274.7724608999997</v>
      </c>
      <c r="F686">
        <v>6284.0600586</v>
      </c>
      <c r="G686">
        <v>6324.0600586</v>
      </c>
      <c r="H686">
        <v>6318.5800780999998</v>
      </c>
      <c r="I686">
        <v>6325.8100586</v>
      </c>
      <c r="J686">
        <v>6324.6865233999997</v>
      </c>
      <c r="L686" t="str">
        <f t="shared" si="83"/>
        <v>29SEP2023:13:00:00</v>
      </c>
      <c r="M686">
        <v>14</v>
      </c>
      <c r="N686">
        <f t="shared" si="84"/>
        <v>-23.581543000000238</v>
      </c>
      <c r="O686">
        <f t="shared" si="78"/>
        <v>-23.581543000000238</v>
      </c>
      <c r="P686" t="str">
        <f t="shared" si="79"/>
        <v/>
      </c>
      <c r="Q686">
        <f t="shared" si="80"/>
        <v>1</v>
      </c>
      <c r="R686" t="str">
        <f t="shared" si="81"/>
        <v/>
      </c>
      <c r="S686">
        <f t="shared" si="85"/>
        <v>0.37182185521015149</v>
      </c>
    </row>
    <row r="687" spans="1:19" x14ac:dyDescent="0.3">
      <c r="A687" t="s">
        <v>761</v>
      </c>
      <c r="B687">
        <v>6420.1328125</v>
      </c>
      <c r="C687">
        <v>6389.6401366999999</v>
      </c>
      <c r="D687">
        <v>6343.6630858999997</v>
      </c>
      <c r="E687">
        <v>6338.3115233999997</v>
      </c>
      <c r="F687">
        <v>6377.2700194999998</v>
      </c>
      <c r="G687">
        <v>6419.0097655999998</v>
      </c>
      <c r="H687">
        <v>6389.6401366999999</v>
      </c>
      <c r="I687">
        <v>6425.1499022999997</v>
      </c>
      <c r="J687">
        <v>6392.7978516000003</v>
      </c>
      <c r="L687" t="str">
        <f t="shared" si="83"/>
        <v>29SEP2023:14:00:00</v>
      </c>
      <c r="M687">
        <v>15</v>
      </c>
      <c r="N687">
        <f t="shared" si="84"/>
        <v>-30.492675800000143</v>
      </c>
      <c r="O687">
        <f t="shared" si="78"/>
        <v>-30.492675800000143</v>
      </c>
      <c r="P687" t="str">
        <f t="shared" si="79"/>
        <v/>
      </c>
      <c r="Q687">
        <f t="shared" si="80"/>
        <v>1</v>
      </c>
      <c r="R687" t="str">
        <f t="shared" si="81"/>
        <v/>
      </c>
      <c r="S687">
        <f t="shared" si="85"/>
        <v>0.4749539719899703</v>
      </c>
    </row>
    <row r="688" spans="1:19" x14ac:dyDescent="0.3">
      <c r="A688" t="s">
        <v>762</v>
      </c>
      <c r="B688">
        <v>6453.421875</v>
      </c>
      <c r="C688">
        <v>6395.6601563000004</v>
      </c>
      <c r="D688">
        <v>6274.9409180000002</v>
      </c>
      <c r="E688">
        <v>6196.0068358999997</v>
      </c>
      <c r="F688">
        <v>6383.6000977000003</v>
      </c>
      <c r="G688">
        <v>6414.4599608999997</v>
      </c>
      <c r="H688">
        <v>6395.6601563000004</v>
      </c>
      <c r="I688">
        <v>6427.2998047000001</v>
      </c>
      <c r="J688">
        <v>6381.6821289</v>
      </c>
      <c r="L688" t="str">
        <f t="shared" si="83"/>
        <v>29SEP2023:15:00:00</v>
      </c>
      <c r="M688">
        <v>16</v>
      </c>
      <c r="N688">
        <f t="shared" si="84"/>
        <v>-57.761718699999619</v>
      </c>
      <c r="O688">
        <f t="shared" si="78"/>
        <v>-57.761718699999619</v>
      </c>
      <c r="P688" t="str">
        <f t="shared" si="79"/>
        <v/>
      </c>
      <c r="Q688">
        <f t="shared" si="80"/>
        <v>1</v>
      </c>
      <c r="R688" t="str">
        <f t="shared" si="81"/>
        <v/>
      </c>
      <c r="S688">
        <f t="shared" si="85"/>
        <v>0.89505567462997482</v>
      </c>
    </row>
    <row r="689" spans="1:19" x14ac:dyDescent="0.3">
      <c r="A689" t="s">
        <v>763</v>
      </c>
      <c r="B689">
        <v>6472.4125977000003</v>
      </c>
      <c r="C689">
        <v>6343.6298827999999</v>
      </c>
      <c r="D689">
        <v>6213.2905272999997</v>
      </c>
      <c r="E689">
        <v>6131.2539063000004</v>
      </c>
      <c r="F689">
        <v>6330.8598633000001</v>
      </c>
      <c r="G689">
        <v>6378.2998047000001</v>
      </c>
      <c r="H689">
        <v>6343.6298827999999</v>
      </c>
      <c r="I689">
        <v>6378.6699219000002</v>
      </c>
      <c r="J689">
        <v>6330.2641602000003</v>
      </c>
      <c r="L689" t="str">
        <f t="shared" si="83"/>
        <v>29SEP2023:16:00:00</v>
      </c>
      <c r="M689">
        <v>17</v>
      </c>
      <c r="N689">
        <f t="shared" si="84"/>
        <v>-128.78271490000043</v>
      </c>
      <c r="O689">
        <f t="shared" si="78"/>
        <v>-128.78271490000043</v>
      </c>
      <c r="P689" t="str">
        <f t="shared" si="79"/>
        <v/>
      </c>
      <c r="Q689">
        <f t="shared" si="80"/>
        <v>1</v>
      </c>
      <c r="R689" t="str">
        <f t="shared" si="81"/>
        <v/>
      </c>
      <c r="S689">
        <f t="shared" si="85"/>
        <v>1.9897173265153696</v>
      </c>
    </row>
    <row r="690" spans="1:19" x14ac:dyDescent="0.3">
      <c r="A690" t="s">
        <v>764</v>
      </c>
      <c r="B690">
        <v>6529.6162108999997</v>
      </c>
      <c r="C690">
        <v>6272.5600586</v>
      </c>
      <c r="D690">
        <v>6214.6030272999997</v>
      </c>
      <c r="E690">
        <v>6214.6513672000001</v>
      </c>
      <c r="F690">
        <v>6297.0800780999998</v>
      </c>
      <c r="G690">
        <v>6324.8901366999999</v>
      </c>
      <c r="H690">
        <v>6272.5600586</v>
      </c>
      <c r="I690">
        <v>6322.6801758000001</v>
      </c>
      <c r="J690">
        <v>6283.6899414</v>
      </c>
      <c r="L690" t="str">
        <f t="shared" si="83"/>
        <v>29SEP2023:17:00:00</v>
      </c>
      <c r="M690">
        <v>18</v>
      </c>
      <c r="N690">
        <f t="shared" si="84"/>
        <v>-257.05615229999967</v>
      </c>
      <c r="O690">
        <f t="shared" si="78"/>
        <v>-257.05615229999967</v>
      </c>
      <c r="P690" t="str">
        <f t="shared" si="79"/>
        <v/>
      </c>
      <c r="Q690">
        <f t="shared" si="80"/>
        <v>1</v>
      </c>
      <c r="R690" t="str">
        <f t="shared" si="81"/>
        <v/>
      </c>
      <c r="S690">
        <f t="shared" si="85"/>
        <v>3.9367727596438433</v>
      </c>
    </row>
    <row r="691" spans="1:19" x14ac:dyDescent="0.3">
      <c r="A691" t="s">
        <v>765</v>
      </c>
      <c r="B691">
        <v>6454.7504883000001</v>
      </c>
      <c r="C691">
        <v>6209.6499022999997</v>
      </c>
      <c r="D691">
        <v>6280.6494141000003</v>
      </c>
      <c r="E691">
        <v>6324.7470702999999</v>
      </c>
      <c r="F691">
        <v>6229.0498047000001</v>
      </c>
      <c r="G691">
        <v>6276.7900391000003</v>
      </c>
      <c r="H691">
        <v>6209.6499022999997</v>
      </c>
      <c r="I691">
        <v>6230.75</v>
      </c>
      <c r="J691">
        <v>6238.8339844000002</v>
      </c>
      <c r="L691" t="str">
        <f t="shared" si="83"/>
        <v>29SEP2023:18:00:00</v>
      </c>
      <c r="M691">
        <v>19</v>
      </c>
      <c r="N691">
        <f t="shared" si="84"/>
        <v>-245.10058600000048</v>
      </c>
      <c r="O691">
        <f t="shared" si="78"/>
        <v>-245.10058600000048</v>
      </c>
      <c r="P691" t="str">
        <f t="shared" si="79"/>
        <v/>
      </c>
      <c r="Q691">
        <f t="shared" si="80"/>
        <v>1</v>
      </c>
      <c r="R691" t="str">
        <f t="shared" si="81"/>
        <v/>
      </c>
      <c r="S691">
        <f t="shared" si="85"/>
        <v>3.7972124010722696</v>
      </c>
    </row>
    <row r="692" spans="1:19" x14ac:dyDescent="0.3">
      <c r="A692" t="s">
        <v>766</v>
      </c>
      <c r="B692">
        <v>6385.4174805000002</v>
      </c>
      <c r="C692">
        <v>6122.1699219000002</v>
      </c>
      <c r="D692">
        <v>6216.3339844000002</v>
      </c>
      <c r="E692">
        <v>6298.2226563000004</v>
      </c>
      <c r="F692">
        <v>6244.8198241999999</v>
      </c>
      <c r="G692">
        <v>6254.9702147999997</v>
      </c>
      <c r="H692">
        <v>6122.1699219000002</v>
      </c>
      <c r="I692">
        <v>6185.6201172000001</v>
      </c>
      <c r="J692">
        <v>6185.5830077999999</v>
      </c>
      <c r="L692" t="str">
        <f t="shared" si="83"/>
        <v>29SEP2023:19:00:00</v>
      </c>
      <c r="M692">
        <v>20</v>
      </c>
      <c r="N692">
        <f t="shared" si="84"/>
        <v>-263.24755860000005</v>
      </c>
      <c r="O692">
        <f t="shared" si="78"/>
        <v>-263.24755860000005</v>
      </c>
      <c r="P692" t="str">
        <f t="shared" si="79"/>
        <v/>
      </c>
      <c r="Q692">
        <f t="shared" si="80"/>
        <v>1</v>
      </c>
      <c r="R692" t="str">
        <f t="shared" si="81"/>
        <v/>
      </c>
      <c r="S692">
        <f t="shared" si="85"/>
        <v>4.1226366076128018</v>
      </c>
    </row>
    <row r="693" spans="1:19" x14ac:dyDescent="0.3">
      <c r="A693" t="s">
        <v>767</v>
      </c>
      <c r="B693">
        <v>6405.3647461</v>
      </c>
      <c r="C693">
        <v>5964.3500977000003</v>
      </c>
      <c r="D693">
        <v>6019.9643555000002</v>
      </c>
      <c r="E693">
        <v>6083.8149414</v>
      </c>
      <c r="F693">
        <v>6063.1000977000003</v>
      </c>
      <c r="G693">
        <v>6122.1298827999999</v>
      </c>
      <c r="H693">
        <v>5964.3500977000003</v>
      </c>
      <c r="I693">
        <v>6015.6000977000003</v>
      </c>
      <c r="J693">
        <v>6016.5014647999997</v>
      </c>
      <c r="L693" t="str">
        <f t="shared" si="83"/>
        <v>29SEP2023:20:00:00</v>
      </c>
      <c r="M693">
        <v>21</v>
      </c>
      <c r="N693">
        <f t="shared" si="84"/>
        <v>-441.01464839999971</v>
      </c>
      <c r="O693">
        <f t="shared" si="78"/>
        <v>-441.01464839999971</v>
      </c>
      <c r="P693" t="str">
        <f t="shared" si="79"/>
        <v/>
      </c>
      <c r="Q693">
        <f t="shared" si="80"/>
        <v>1</v>
      </c>
      <c r="R693" t="str">
        <f t="shared" si="81"/>
        <v/>
      </c>
      <c r="S693">
        <f t="shared" si="85"/>
        <v>6.8850825188139035</v>
      </c>
    </row>
    <row r="694" spans="1:19" x14ac:dyDescent="0.3">
      <c r="A694" t="s">
        <v>768</v>
      </c>
      <c r="B694">
        <v>6434.7841797000001</v>
      </c>
      <c r="C694">
        <v>6017.1098633000001</v>
      </c>
      <c r="D694">
        <v>6413.5908202999999</v>
      </c>
      <c r="E694">
        <v>6349.1596680000002</v>
      </c>
      <c r="F694">
        <v>6068.6899414</v>
      </c>
      <c r="G694">
        <v>6176.5200194999998</v>
      </c>
      <c r="H694">
        <v>6017.1098633000001</v>
      </c>
      <c r="I694">
        <v>6041.8798827999999</v>
      </c>
      <c r="J694">
        <v>6124.9360352000003</v>
      </c>
      <c r="L694" t="str">
        <f t="shared" si="83"/>
        <v>29SEP2023:21:00:00</v>
      </c>
      <c r="M694">
        <v>22</v>
      </c>
      <c r="N694">
        <f t="shared" si="84"/>
        <v>-417.67431639999995</v>
      </c>
      <c r="O694">
        <f t="shared" si="78"/>
        <v>-417.67431639999995</v>
      </c>
      <c r="P694" t="str">
        <f t="shared" si="79"/>
        <v/>
      </c>
      <c r="Q694">
        <f t="shared" si="80"/>
        <v>1</v>
      </c>
      <c r="R694" t="str">
        <f t="shared" si="81"/>
        <v/>
      </c>
      <c r="S694">
        <f t="shared" si="85"/>
        <v>6.4908830620558993</v>
      </c>
    </row>
    <row r="695" spans="1:19" x14ac:dyDescent="0.3">
      <c r="A695" t="s">
        <v>769</v>
      </c>
      <c r="B695">
        <v>6332.6337891000003</v>
      </c>
      <c r="C695">
        <v>6022.6298827999999</v>
      </c>
      <c r="D695">
        <v>6459.7900391000003</v>
      </c>
      <c r="E695">
        <v>6319.8710938000004</v>
      </c>
      <c r="F695">
        <v>6164.8701172000001</v>
      </c>
      <c r="G695">
        <v>6217.75</v>
      </c>
      <c r="H695">
        <v>6022.6298827999999</v>
      </c>
      <c r="I695">
        <v>6071.0498047000001</v>
      </c>
      <c r="J695">
        <v>6158.3242188000004</v>
      </c>
      <c r="L695" t="str">
        <f t="shared" si="83"/>
        <v>29SEP2023:22:00:00</v>
      </c>
      <c r="M695">
        <v>23</v>
      </c>
      <c r="N695">
        <f t="shared" si="84"/>
        <v>-310.00390630000038</v>
      </c>
      <c r="O695">
        <f t="shared" si="78"/>
        <v>-310.00390630000038</v>
      </c>
      <c r="P695" t="str">
        <f t="shared" si="79"/>
        <v/>
      </c>
      <c r="Q695">
        <f t="shared" si="80"/>
        <v>1</v>
      </c>
      <c r="R695" t="str">
        <f t="shared" si="81"/>
        <v/>
      </c>
      <c r="S695">
        <f t="shared" si="85"/>
        <v>4.8953392320521099</v>
      </c>
    </row>
    <row r="696" spans="1:19" x14ac:dyDescent="0.3">
      <c r="A696" t="s">
        <v>770</v>
      </c>
      <c r="B696">
        <v>6241.7578125</v>
      </c>
      <c r="C696">
        <v>6058.6601563000004</v>
      </c>
      <c r="D696">
        <v>6379.2236327999999</v>
      </c>
      <c r="E696">
        <v>6260.1049805000002</v>
      </c>
      <c r="F696">
        <v>6174.3701172000001</v>
      </c>
      <c r="G696">
        <v>6187.5698241999999</v>
      </c>
      <c r="H696">
        <v>6058.6601563000004</v>
      </c>
      <c r="I696">
        <v>6087.0400391000003</v>
      </c>
      <c r="J696">
        <v>6155.7490233999997</v>
      </c>
      <c r="L696" t="str">
        <f t="shared" si="83"/>
        <v>29SEP2023:23:00:00</v>
      </c>
      <c r="M696">
        <v>24</v>
      </c>
      <c r="N696">
        <f t="shared" si="84"/>
        <v>-183.09765619999962</v>
      </c>
      <c r="O696">
        <f t="shared" si="78"/>
        <v>-183.09765619999962</v>
      </c>
      <c r="P696" t="str">
        <f t="shared" si="79"/>
        <v/>
      </c>
      <c r="Q696">
        <f t="shared" si="80"/>
        <v>1</v>
      </c>
      <c r="R696" t="str">
        <f t="shared" si="81"/>
        <v/>
      </c>
      <c r="S696">
        <f t="shared" si="85"/>
        <v>2.9334309612801821</v>
      </c>
    </row>
    <row r="697" spans="1:19" x14ac:dyDescent="0.3">
      <c r="A697" t="s">
        <v>771</v>
      </c>
      <c r="B697">
        <v>6086.8154297000001</v>
      </c>
      <c r="C697">
        <v>5998.0600586</v>
      </c>
      <c r="D697">
        <v>6349.3002930000002</v>
      </c>
      <c r="E697">
        <v>6280.6054688000004</v>
      </c>
      <c r="F697">
        <v>6098.7202147999997</v>
      </c>
      <c r="G697">
        <v>6110.7900391000003</v>
      </c>
      <c r="H697">
        <v>5998.0600586</v>
      </c>
      <c r="I697">
        <v>6036.4399414</v>
      </c>
      <c r="J697">
        <v>6101.1616211</v>
      </c>
      <c r="L697" t="str">
        <f t="shared" si="83"/>
        <v>30SEP2023:00:00:00</v>
      </c>
      <c r="M697">
        <v>1</v>
      </c>
      <c r="N697">
        <f t="shared" si="84"/>
        <v>-88.755371100000048</v>
      </c>
      <c r="O697">
        <f t="shared" si="78"/>
        <v>-88.755371100000048</v>
      </c>
      <c r="P697" t="str">
        <f t="shared" si="79"/>
        <v/>
      </c>
      <c r="Q697">
        <f t="shared" si="80"/>
        <v>1</v>
      </c>
      <c r="R697" t="str">
        <f t="shared" si="81"/>
        <v/>
      </c>
      <c r="S697">
        <f t="shared" si="85"/>
        <v>1.4581577530169092</v>
      </c>
    </row>
    <row r="698" spans="1:19" x14ac:dyDescent="0.3">
      <c r="A698" t="s">
        <v>772</v>
      </c>
      <c r="B698">
        <v>5934.6831055000002</v>
      </c>
      <c r="C698">
        <v>5943.4902344000002</v>
      </c>
      <c r="D698">
        <v>6325.9331055000002</v>
      </c>
      <c r="E698">
        <v>6276.65625</v>
      </c>
      <c r="F698">
        <v>6022.3398438000004</v>
      </c>
      <c r="G698">
        <v>6020.8500977000003</v>
      </c>
      <c r="H698">
        <v>5943.4902344000002</v>
      </c>
      <c r="I698">
        <v>6004.8100586</v>
      </c>
      <c r="J698">
        <v>6053.9960938000004</v>
      </c>
      <c r="L698" t="str">
        <f t="shared" si="83"/>
        <v>30SEP2023:01:00:00</v>
      </c>
      <c r="M698">
        <v>2</v>
      </c>
      <c r="N698">
        <f t="shared" si="84"/>
        <v>8.8071288999999524</v>
      </c>
      <c r="O698" t="str">
        <f t="shared" si="78"/>
        <v/>
      </c>
      <c r="P698">
        <f t="shared" si="79"/>
        <v>8.8071288999999524</v>
      </c>
      <c r="Q698" t="str">
        <f t="shared" si="80"/>
        <v/>
      </c>
      <c r="R698">
        <f t="shared" si="81"/>
        <v>1</v>
      </c>
      <c r="S698">
        <f t="shared" si="85"/>
        <v>0.1484009970446088</v>
      </c>
    </row>
    <row r="699" spans="1:19" x14ac:dyDescent="0.3">
      <c r="A699" t="s">
        <v>773</v>
      </c>
      <c r="B699">
        <v>5797.421875</v>
      </c>
      <c r="C699">
        <v>5874.0498047000001</v>
      </c>
      <c r="D699">
        <v>6251.1782227000003</v>
      </c>
      <c r="E699">
        <v>6270.2465819999998</v>
      </c>
      <c r="F699">
        <v>5928.8398438000004</v>
      </c>
      <c r="G699">
        <v>5923.0600586</v>
      </c>
      <c r="H699">
        <v>5874.0498047000001</v>
      </c>
      <c r="I699">
        <v>5920.2099608999997</v>
      </c>
      <c r="J699">
        <v>5973.7036133000001</v>
      </c>
      <c r="L699" t="str">
        <f t="shared" si="83"/>
        <v>30SEP2023:02:00:00</v>
      </c>
      <c r="M699">
        <v>3</v>
      </c>
      <c r="N699">
        <f t="shared" si="84"/>
        <v>76.627929700000095</v>
      </c>
      <c r="O699" t="str">
        <f t="shared" si="78"/>
        <v/>
      </c>
      <c r="P699">
        <f t="shared" si="79"/>
        <v>76.627929700000095</v>
      </c>
      <c r="Q699" t="str">
        <f t="shared" si="80"/>
        <v/>
      </c>
      <c r="R699">
        <f t="shared" si="81"/>
        <v>1</v>
      </c>
      <c r="S699">
        <f t="shared" si="85"/>
        <v>1.3217587291764945</v>
      </c>
    </row>
    <row r="700" spans="1:19" x14ac:dyDescent="0.3">
      <c r="A700" t="s">
        <v>774</v>
      </c>
      <c r="B700">
        <v>5851.6376952999999</v>
      </c>
      <c r="C700">
        <v>5881.6499022999997</v>
      </c>
      <c r="D700">
        <v>6184.5893555000002</v>
      </c>
      <c r="E700">
        <v>6214.5068358999997</v>
      </c>
      <c r="F700">
        <v>5927.4101563000004</v>
      </c>
      <c r="G700">
        <v>5907.0698241999999</v>
      </c>
      <c r="H700">
        <v>5881.6499022999997</v>
      </c>
      <c r="I700">
        <v>5930.8500977000003</v>
      </c>
      <c r="J700">
        <v>5964.1162108999997</v>
      </c>
      <c r="L700" t="str">
        <f t="shared" si="83"/>
        <v>30SEP2023:03:00:00</v>
      </c>
      <c r="M700">
        <v>4</v>
      </c>
      <c r="N700">
        <f t="shared" si="84"/>
        <v>30.012206999999762</v>
      </c>
      <c r="O700" t="str">
        <f t="shared" si="78"/>
        <v/>
      </c>
      <c r="P700">
        <f t="shared" si="79"/>
        <v>30.012206999999762</v>
      </c>
      <c r="Q700" t="str">
        <f t="shared" si="80"/>
        <v/>
      </c>
      <c r="R700">
        <f t="shared" si="81"/>
        <v>1</v>
      </c>
      <c r="S700">
        <f t="shared" si="85"/>
        <v>0.5128855982335575</v>
      </c>
    </row>
    <row r="701" spans="1:19" x14ac:dyDescent="0.3">
      <c r="A701" t="s">
        <v>775</v>
      </c>
      <c r="B701">
        <v>5752.2431641000003</v>
      </c>
      <c r="C701">
        <v>5840.0097655999998</v>
      </c>
      <c r="D701">
        <v>6107.0063477000003</v>
      </c>
      <c r="E701">
        <v>6133.7670897999997</v>
      </c>
      <c r="F701">
        <v>5881.1699219000002</v>
      </c>
      <c r="G701">
        <v>5862.8701172000001</v>
      </c>
      <c r="H701">
        <v>5840.0097655999998</v>
      </c>
      <c r="I701">
        <v>5876.5498047000001</v>
      </c>
      <c r="J701">
        <v>5910.7734375</v>
      </c>
      <c r="L701" t="str">
        <f t="shared" si="83"/>
        <v>30SEP2023:04:00:00</v>
      </c>
      <c r="M701">
        <v>5</v>
      </c>
      <c r="N701">
        <f t="shared" si="84"/>
        <v>87.766601499999524</v>
      </c>
      <c r="O701" t="str">
        <f t="shared" si="78"/>
        <v/>
      </c>
      <c r="P701">
        <f t="shared" si="79"/>
        <v>87.766601499999524</v>
      </c>
      <c r="Q701" t="str">
        <f t="shared" si="80"/>
        <v/>
      </c>
      <c r="R701">
        <f t="shared" si="81"/>
        <v>1</v>
      </c>
      <c r="S701">
        <f t="shared" si="85"/>
        <v>1.5257804476652639</v>
      </c>
    </row>
    <row r="702" spans="1:19" x14ac:dyDescent="0.3">
      <c r="A702" t="s">
        <v>776</v>
      </c>
      <c r="B702">
        <v>5642.7626952999999</v>
      </c>
      <c r="C702">
        <v>5797.3701172000001</v>
      </c>
      <c r="D702">
        <v>6033.1064452999999</v>
      </c>
      <c r="E702">
        <v>6049.2768555000002</v>
      </c>
      <c r="F702">
        <v>5839.1401366999999</v>
      </c>
      <c r="G702">
        <v>5830.4599608999997</v>
      </c>
      <c r="H702">
        <v>5797.3701172000001</v>
      </c>
      <c r="I702">
        <v>5832.0297852000003</v>
      </c>
      <c r="J702">
        <v>5862.4013672000001</v>
      </c>
      <c r="L702" t="str">
        <f t="shared" si="83"/>
        <v>30SEP2023:05:00:00</v>
      </c>
      <c r="M702">
        <v>6</v>
      </c>
      <c r="N702">
        <f t="shared" si="84"/>
        <v>154.60742190000019</v>
      </c>
      <c r="O702" t="str">
        <f t="shared" si="78"/>
        <v/>
      </c>
      <c r="P702">
        <f t="shared" si="79"/>
        <v>154.60742190000019</v>
      </c>
      <c r="Q702" t="str">
        <f t="shared" si="80"/>
        <v/>
      </c>
      <c r="R702">
        <f t="shared" si="81"/>
        <v>1</v>
      </c>
      <c r="S702">
        <f t="shared" si="85"/>
        <v>2.7399242223809384</v>
      </c>
    </row>
    <row r="703" spans="1:19" x14ac:dyDescent="0.3">
      <c r="A703" t="s">
        <v>777</v>
      </c>
      <c r="B703">
        <v>5782.9575194999998</v>
      </c>
      <c r="C703">
        <v>5753.4799805000002</v>
      </c>
      <c r="D703">
        <v>5968.4179688000004</v>
      </c>
      <c r="E703">
        <v>5978.7480469000002</v>
      </c>
      <c r="F703">
        <v>5797.2299805000002</v>
      </c>
      <c r="G703">
        <v>5793.8999022999997</v>
      </c>
      <c r="H703">
        <v>5753.4799805000002</v>
      </c>
      <c r="I703">
        <v>5785.5600586</v>
      </c>
      <c r="J703">
        <v>5814.5087891000003</v>
      </c>
      <c r="L703" t="str">
        <f t="shared" si="83"/>
        <v>30SEP2023:06:00:00</v>
      </c>
      <c r="M703">
        <v>7</v>
      </c>
      <c r="N703">
        <f t="shared" si="84"/>
        <v>-29.477538999999524</v>
      </c>
      <c r="O703">
        <f t="shared" si="78"/>
        <v>-29.477538999999524</v>
      </c>
      <c r="P703" t="str">
        <f t="shared" si="79"/>
        <v/>
      </c>
      <c r="Q703">
        <f t="shared" si="80"/>
        <v>1</v>
      </c>
      <c r="R703" t="str">
        <f t="shared" si="81"/>
        <v/>
      </c>
      <c r="S703">
        <f t="shared" si="85"/>
        <v>0.50973120415638429</v>
      </c>
    </row>
    <row r="704" spans="1:19" x14ac:dyDescent="0.3">
      <c r="A704" t="s">
        <v>778</v>
      </c>
      <c r="B704">
        <v>5793.7128905999998</v>
      </c>
      <c r="C704">
        <v>5772.8398438000004</v>
      </c>
      <c r="D704">
        <v>6018.6752930000002</v>
      </c>
      <c r="E704">
        <v>6031.9658202999999</v>
      </c>
      <c r="F704">
        <v>5810.9399414</v>
      </c>
      <c r="G704">
        <v>5816.9599608999997</v>
      </c>
      <c r="H704">
        <v>5772.8398438000004</v>
      </c>
      <c r="I704">
        <v>5808.6000977000003</v>
      </c>
      <c r="J704">
        <v>5840.9570313000004</v>
      </c>
      <c r="L704" t="str">
        <f t="shared" si="83"/>
        <v>30SEP2023:07:00:00</v>
      </c>
      <c r="M704">
        <v>8</v>
      </c>
      <c r="N704">
        <f t="shared" si="84"/>
        <v>-20.873046799999429</v>
      </c>
      <c r="O704">
        <f t="shared" si="78"/>
        <v>-20.873046799999429</v>
      </c>
      <c r="P704" t="str">
        <f t="shared" si="79"/>
        <v/>
      </c>
      <c r="Q704">
        <f t="shared" si="80"/>
        <v>1</v>
      </c>
      <c r="R704" t="str">
        <f t="shared" si="81"/>
        <v/>
      </c>
      <c r="S704">
        <f t="shared" si="85"/>
        <v>0.36027064499286582</v>
      </c>
    </row>
    <row r="705" spans="1:19" x14ac:dyDescent="0.3">
      <c r="A705" t="s">
        <v>779</v>
      </c>
      <c r="B705">
        <v>5750.7998047000001</v>
      </c>
      <c r="C705">
        <v>5793.1899414</v>
      </c>
      <c r="D705">
        <v>6086.5205077999999</v>
      </c>
      <c r="E705">
        <v>6107.7851563000004</v>
      </c>
      <c r="F705">
        <v>5842.9799805000002</v>
      </c>
      <c r="G705">
        <v>5858.9501952999999</v>
      </c>
      <c r="H705">
        <v>5793.1899414</v>
      </c>
      <c r="I705">
        <v>5843.8198241999999</v>
      </c>
      <c r="J705">
        <v>5878.6000977000003</v>
      </c>
      <c r="L705" t="str">
        <f t="shared" si="83"/>
        <v>30SEP2023:08:00:00</v>
      </c>
      <c r="M705">
        <v>9</v>
      </c>
      <c r="N705">
        <f t="shared" si="84"/>
        <v>42.390136699999857</v>
      </c>
      <c r="O705" t="str">
        <f t="shared" si="78"/>
        <v/>
      </c>
      <c r="P705">
        <f t="shared" si="79"/>
        <v>42.390136699999857</v>
      </c>
      <c r="Q705" t="str">
        <f t="shared" si="80"/>
        <v/>
      </c>
      <c r="R705">
        <f t="shared" si="81"/>
        <v>1</v>
      </c>
      <c r="S705">
        <f t="shared" si="85"/>
        <v>0.73711723829014786</v>
      </c>
    </row>
    <row r="706" spans="1:19" x14ac:dyDescent="0.3">
      <c r="A706" t="s">
        <v>780</v>
      </c>
      <c r="B706">
        <v>5825.6054688000004</v>
      </c>
      <c r="C706">
        <v>5877.7797852000003</v>
      </c>
      <c r="D706">
        <v>6133.7612305000002</v>
      </c>
      <c r="E706">
        <v>6054.9721680000002</v>
      </c>
      <c r="F706">
        <v>5922.1499022999997</v>
      </c>
      <c r="G706">
        <v>5931.7900391000003</v>
      </c>
      <c r="H706">
        <v>5877.7797852000003</v>
      </c>
      <c r="I706">
        <v>5945.3598633000001</v>
      </c>
      <c r="J706">
        <v>5959.0883789</v>
      </c>
      <c r="L706" t="str">
        <f t="shared" si="83"/>
        <v>30SEP2023:09:00:00</v>
      </c>
      <c r="M706">
        <v>10</v>
      </c>
      <c r="N706">
        <f t="shared" si="84"/>
        <v>52.174316399999952</v>
      </c>
      <c r="O706" t="str">
        <f t="shared" si="78"/>
        <v/>
      </c>
      <c r="P706">
        <f t="shared" si="79"/>
        <v>52.174316399999952</v>
      </c>
      <c r="Q706" t="str">
        <f t="shared" si="80"/>
        <v/>
      </c>
      <c r="R706">
        <f t="shared" si="81"/>
        <v>1</v>
      </c>
      <c r="S706">
        <f t="shared" si="85"/>
        <v>0.8956033270606496</v>
      </c>
    </row>
    <row r="707" spans="1:19" x14ac:dyDescent="0.3">
      <c r="A707" t="s">
        <v>781</v>
      </c>
      <c r="B707">
        <v>5787.5839844000002</v>
      </c>
      <c r="C707">
        <v>5983.2402344000002</v>
      </c>
      <c r="D707">
        <v>6279.0825194999998</v>
      </c>
      <c r="E707">
        <v>6181.2734375</v>
      </c>
      <c r="F707">
        <v>6007.8100586</v>
      </c>
      <c r="G707">
        <v>5998.8798827999999</v>
      </c>
      <c r="H707">
        <v>5983.2402344000002</v>
      </c>
      <c r="I707">
        <v>6015.6801758000001</v>
      </c>
      <c r="J707">
        <v>6056.1621094000002</v>
      </c>
      <c r="L707" t="str">
        <f t="shared" si="83"/>
        <v>30SEP2023:10:00:00</v>
      </c>
      <c r="M707">
        <v>11</v>
      </c>
      <c r="N707">
        <f t="shared" si="84"/>
        <v>195.65625</v>
      </c>
      <c r="O707" t="str">
        <f t="shared" ref="O707:O721" si="86">IF(N707&lt;0,N707,"")</f>
        <v/>
      </c>
      <c r="P707">
        <f t="shared" ref="P707:P721" si="87">IF(N707&gt;0,N707,"")</f>
        <v>195.65625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3.3806204890914202</v>
      </c>
    </row>
    <row r="708" spans="1:19" x14ac:dyDescent="0.3">
      <c r="A708" t="s">
        <v>782</v>
      </c>
      <c r="B708">
        <v>5880.6005858999997</v>
      </c>
      <c r="C708">
        <v>6014.4902344000002</v>
      </c>
      <c r="D708">
        <v>6231.3046875</v>
      </c>
      <c r="E708">
        <v>6170.3393555000002</v>
      </c>
      <c r="F708">
        <v>6039.2001952999999</v>
      </c>
      <c r="G708">
        <v>6010.4301758000001</v>
      </c>
      <c r="H708">
        <v>6014.4902344000002</v>
      </c>
      <c r="I708">
        <v>5994.7700194999998</v>
      </c>
      <c r="J708">
        <v>6054.0024414</v>
      </c>
      <c r="L708" t="str">
        <f t="shared" si="83"/>
        <v>30SEP2023:11:00:00</v>
      </c>
      <c r="M708">
        <v>12</v>
      </c>
      <c r="N708">
        <f t="shared" si="84"/>
        <v>133.88964850000048</v>
      </c>
      <c r="O708" t="str">
        <f t="shared" si="86"/>
        <v/>
      </c>
      <c r="P708">
        <f t="shared" si="87"/>
        <v>133.88964850000048</v>
      </c>
      <c r="Q708" t="str">
        <f t="shared" si="88"/>
        <v/>
      </c>
      <c r="R708">
        <f t="shared" si="89"/>
        <v>1</v>
      </c>
      <c r="S708">
        <f t="shared" si="85"/>
        <v>2.2768022848045422</v>
      </c>
    </row>
    <row r="709" spans="1:19" x14ac:dyDescent="0.3">
      <c r="A709" t="s">
        <v>783</v>
      </c>
      <c r="B709">
        <v>5964.1074219000002</v>
      </c>
      <c r="C709">
        <v>6052.6499022999997</v>
      </c>
      <c r="D709">
        <v>6252.1464844000002</v>
      </c>
      <c r="E709">
        <v>6219.6044922000001</v>
      </c>
      <c r="F709">
        <v>6066.6098633000001</v>
      </c>
      <c r="G709">
        <v>6051.6201172000001</v>
      </c>
      <c r="H709">
        <v>6052.6499022999997</v>
      </c>
      <c r="I709">
        <v>6049.6201172000001</v>
      </c>
      <c r="J709">
        <v>6092.9335938000004</v>
      </c>
      <c r="L709" t="str">
        <f t="shared" si="83"/>
        <v>30SEP2023:12:00:00</v>
      </c>
      <c r="M709">
        <v>13</v>
      </c>
      <c r="N709">
        <f t="shared" si="84"/>
        <v>88.542480399999477</v>
      </c>
      <c r="O709" t="str">
        <f t="shared" si="86"/>
        <v/>
      </c>
      <c r="P709">
        <f t="shared" si="87"/>
        <v>88.542480399999477</v>
      </c>
      <c r="Q709" t="str">
        <f t="shared" si="88"/>
        <v/>
      </c>
      <c r="R709">
        <f t="shared" si="89"/>
        <v>1</v>
      </c>
      <c r="S709">
        <f t="shared" si="85"/>
        <v>1.484588960870733</v>
      </c>
    </row>
    <row r="710" spans="1:19" x14ac:dyDescent="0.3">
      <c r="A710" t="s">
        <v>784</v>
      </c>
      <c r="B710">
        <v>6059.3588866999999</v>
      </c>
      <c r="C710">
        <v>6121.7797852000003</v>
      </c>
      <c r="D710">
        <v>6304.6098633000001</v>
      </c>
      <c r="E710">
        <v>6280.8203125</v>
      </c>
      <c r="F710">
        <v>6131.6000977000003</v>
      </c>
      <c r="G710">
        <v>6137.4599608999997</v>
      </c>
      <c r="H710">
        <v>6121.7797852000003</v>
      </c>
      <c r="I710">
        <v>6166</v>
      </c>
      <c r="J710">
        <v>6174.1621094000002</v>
      </c>
      <c r="L710" t="str">
        <f t="shared" si="83"/>
        <v>30SEP2023:13:00:00</v>
      </c>
      <c r="M710">
        <v>14</v>
      </c>
      <c r="N710">
        <f t="shared" si="84"/>
        <v>62.420898500000476</v>
      </c>
      <c r="O710" t="str">
        <f t="shared" si="86"/>
        <v/>
      </c>
      <c r="P710">
        <f t="shared" si="87"/>
        <v>62.420898500000476</v>
      </c>
      <c r="Q710" t="str">
        <f t="shared" si="88"/>
        <v/>
      </c>
      <c r="R710">
        <f t="shared" si="89"/>
        <v>1</v>
      </c>
      <c r="S710">
        <f t="shared" si="85"/>
        <v>1.0301568147252562</v>
      </c>
    </row>
    <row r="711" spans="1:19" x14ac:dyDescent="0.3">
      <c r="A711" t="s">
        <v>785</v>
      </c>
      <c r="B711">
        <v>6171.5751952999999</v>
      </c>
      <c r="C711">
        <v>6184.7597655999998</v>
      </c>
      <c r="D711">
        <v>6335.0405272999997</v>
      </c>
      <c r="E711">
        <v>6342.4155272999997</v>
      </c>
      <c r="F711">
        <v>6199.9902344000002</v>
      </c>
      <c r="G711">
        <v>6207.7402344000002</v>
      </c>
      <c r="H711">
        <v>6184.7597655999998</v>
      </c>
      <c r="I711">
        <v>6261.0800780999998</v>
      </c>
      <c r="J711">
        <v>6241.5332030999998</v>
      </c>
      <c r="L711" t="str">
        <f t="shared" si="83"/>
        <v>30SEP2023:14:00:00</v>
      </c>
      <c r="M711">
        <v>15</v>
      </c>
      <c r="N711">
        <f t="shared" si="84"/>
        <v>13.184570299999905</v>
      </c>
      <c r="O711" t="str">
        <f t="shared" si="86"/>
        <v/>
      </c>
      <c r="P711">
        <f t="shared" si="87"/>
        <v>13.184570299999905</v>
      </c>
      <c r="Q711" t="str">
        <f t="shared" si="88"/>
        <v/>
      </c>
      <c r="R711">
        <f t="shared" si="89"/>
        <v>1</v>
      </c>
      <c r="S711">
        <f t="shared" si="85"/>
        <v>0.2136337949838267</v>
      </c>
    </row>
    <row r="712" spans="1:19" x14ac:dyDescent="0.3">
      <c r="A712" t="s">
        <v>786</v>
      </c>
      <c r="B712">
        <v>6253.7099608999997</v>
      </c>
      <c r="C712">
        <v>6269.6098633000001</v>
      </c>
      <c r="D712">
        <v>6433.7553711</v>
      </c>
      <c r="E712">
        <v>6459.9086914</v>
      </c>
      <c r="F712">
        <v>6280.7797852000003</v>
      </c>
      <c r="G712">
        <v>6303.1401366999999</v>
      </c>
      <c r="H712">
        <v>6269.6098633000001</v>
      </c>
      <c r="I712">
        <v>6359.2299805000002</v>
      </c>
      <c r="J712">
        <v>6333.7954102000003</v>
      </c>
      <c r="L712" t="str">
        <f t="shared" si="83"/>
        <v>30SEP2023:15:00:00</v>
      </c>
      <c r="M712">
        <v>16</v>
      </c>
      <c r="N712">
        <f t="shared" si="84"/>
        <v>15.899902400000428</v>
      </c>
      <c r="O712" t="str">
        <f t="shared" si="86"/>
        <v/>
      </c>
      <c r="P712">
        <f t="shared" si="87"/>
        <v>15.899902400000428</v>
      </c>
      <c r="Q712" t="str">
        <f t="shared" si="88"/>
        <v/>
      </c>
      <c r="R712">
        <f t="shared" si="89"/>
        <v>1</v>
      </c>
      <c r="S712">
        <f t="shared" si="85"/>
        <v>0.25424751866350065</v>
      </c>
    </row>
    <row r="713" spans="1:19" x14ac:dyDescent="0.3">
      <c r="A713" t="s">
        <v>787</v>
      </c>
      <c r="B713">
        <v>6348.5644530999998</v>
      </c>
      <c r="C713">
        <v>6295.7001952999999</v>
      </c>
      <c r="D713">
        <v>6493.9204102000003</v>
      </c>
      <c r="E713">
        <v>6536.59375</v>
      </c>
      <c r="F713">
        <v>6338.4101563000004</v>
      </c>
      <c r="G713">
        <v>6352.1499022999997</v>
      </c>
      <c r="H713">
        <v>6295.7001952999999</v>
      </c>
      <c r="I713">
        <v>6361.6098633000001</v>
      </c>
      <c r="J713">
        <v>6365.0332030999998</v>
      </c>
      <c r="L713" t="str">
        <f t="shared" si="83"/>
        <v>30SEP2023:16:00:00</v>
      </c>
      <c r="M713">
        <v>17</v>
      </c>
      <c r="N713">
        <f t="shared" si="84"/>
        <v>-52.864257799999905</v>
      </c>
      <c r="O713">
        <f t="shared" si="86"/>
        <v>-52.864257799999905</v>
      </c>
      <c r="P713" t="str">
        <f t="shared" si="87"/>
        <v/>
      </c>
      <c r="Q713">
        <f t="shared" si="88"/>
        <v>1</v>
      </c>
      <c r="R713" t="str">
        <f t="shared" si="89"/>
        <v/>
      </c>
      <c r="S713">
        <f t="shared" si="85"/>
        <v>0.83269624480517523</v>
      </c>
    </row>
    <row r="714" spans="1:19" x14ac:dyDescent="0.3">
      <c r="A714" t="s">
        <v>788</v>
      </c>
      <c r="B714">
        <v>6354.2734375</v>
      </c>
      <c r="C714">
        <v>6244.9301758000001</v>
      </c>
      <c r="D714">
        <v>6453.0722655999998</v>
      </c>
      <c r="E714">
        <v>6471.4472655999998</v>
      </c>
      <c r="F714">
        <v>6283.5898438000004</v>
      </c>
      <c r="G714">
        <v>6306.3100586</v>
      </c>
      <c r="H714">
        <v>6244.9301758000001</v>
      </c>
      <c r="I714">
        <v>6335.8300780999998</v>
      </c>
      <c r="J714">
        <v>6323.8325194999998</v>
      </c>
      <c r="L714" t="str">
        <f t="shared" si="83"/>
        <v>30SEP2023:17:00:00</v>
      </c>
      <c r="M714">
        <v>18</v>
      </c>
      <c r="N714">
        <f t="shared" si="84"/>
        <v>-109.34326169999986</v>
      </c>
      <c r="O714">
        <f t="shared" si="86"/>
        <v>-109.34326169999986</v>
      </c>
      <c r="P714" t="str">
        <f t="shared" si="87"/>
        <v/>
      </c>
      <c r="Q714">
        <f t="shared" si="88"/>
        <v>1</v>
      </c>
      <c r="R714" t="str">
        <f t="shared" si="89"/>
        <v/>
      </c>
      <c r="S714">
        <f t="shared" si="85"/>
        <v>1.7207830726123023</v>
      </c>
    </row>
    <row r="715" spans="1:19" x14ac:dyDescent="0.3">
      <c r="A715" t="s">
        <v>789</v>
      </c>
      <c r="B715">
        <v>6326.4667969000002</v>
      </c>
      <c r="C715">
        <v>6204.5</v>
      </c>
      <c r="D715">
        <v>6523.7133789</v>
      </c>
      <c r="E715">
        <v>6545.6811522999997</v>
      </c>
      <c r="F715">
        <v>6264.8300780999998</v>
      </c>
      <c r="G715">
        <v>6297.0600586</v>
      </c>
      <c r="H715">
        <v>6204.5</v>
      </c>
      <c r="I715">
        <v>6345.7998047000001</v>
      </c>
      <c r="J715">
        <v>6326.0214844000002</v>
      </c>
      <c r="L715" t="str">
        <f t="shared" si="83"/>
        <v>30SEP2023:18:00:00</v>
      </c>
      <c r="M715">
        <v>19</v>
      </c>
      <c r="N715">
        <f t="shared" si="84"/>
        <v>-121.96679690000019</v>
      </c>
      <c r="O715">
        <f t="shared" si="86"/>
        <v>-121.96679690000019</v>
      </c>
      <c r="P715" t="str">
        <f t="shared" si="87"/>
        <v/>
      </c>
      <c r="Q715">
        <f t="shared" si="88"/>
        <v>1</v>
      </c>
      <c r="R715" t="str">
        <f t="shared" si="89"/>
        <v/>
      </c>
      <c r="S715">
        <f t="shared" si="85"/>
        <v>1.9278817200109946</v>
      </c>
    </row>
    <row r="716" spans="1:19" x14ac:dyDescent="0.3">
      <c r="A716" t="s">
        <v>790</v>
      </c>
      <c r="B716">
        <v>6338.5151366999999</v>
      </c>
      <c r="C716">
        <v>6067.4301758000001</v>
      </c>
      <c r="D716">
        <v>6400.7041016000003</v>
      </c>
      <c r="E716">
        <v>6491.5371094000002</v>
      </c>
      <c r="F716">
        <v>6182.4301758000001</v>
      </c>
      <c r="G716">
        <v>6219.6000977000003</v>
      </c>
      <c r="H716">
        <v>6067.4301758000001</v>
      </c>
      <c r="I716">
        <v>6281.1000977000003</v>
      </c>
      <c r="J716">
        <v>6224.9033202999999</v>
      </c>
      <c r="L716" t="str">
        <f t="shared" si="83"/>
        <v>30SEP2023:19:00:00</v>
      </c>
      <c r="M716">
        <v>20</v>
      </c>
      <c r="N716">
        <f t="shared" si="84"/>
        <v>-271.08496089999971</v>
      </c>
      <c r="O716">
        <f t="shared" si="86"/>
        <v>-271.08496089999971</v>
      </c>
      <c r="P716" t="str">
        <f t="shared" si="87"/>
        <v/>
      </c>
      <c r="Q716">
        <f t="shared" si="88"/>
        <v>1</v>
      </c>
      <c r="R716" t="str">
        <f t="shared" si="89"/>
        <v/>
      </c>
      <c r="S716">
        <f t="shared" si="85"/>
        <v>4.276789674768116</v>
      </c>
    </row>
    <row r="717" spans="1:19" x14ac:dyDescent="0.3">
      <c r="A717" t="s">
        <v>791</v>
      </c>
      <c r="B717">
        <v>6240.5683594000002</v>
      </c>
      <c r="C717">
        <v>5890.6499022999997</v>
      </c>
      <c r="D717">
        <v>6272.0634766000003</v>
      </c>
      <c r="E717">
        <v>6381.3891602000003</v>
      </c>
      <c r="F717">
        <v>6013.1098633000001</v>
      </c>
      <c r="G717">
        <v>6046.8198241999999</v>
      </c>
      <c r="H717">
        <v>5890.6499022999997</v>
      </c>
      <c r="I717">
        <v>6041.1699219000002</v>
      </c>
      <c r="J717">
        <v>6039.9516602000003</v>
      </c>
      <c r="L717" t="str">
        <f t="shared" si="83"/>
        <v>30SEP2023:20:00:00</v>
      </c>
      <c r="M717">
        <v>21</v>
      </c>
      <c r="N717">
        <f t="shared" si="84"/>
        <v>-349.91845710000052</v>
      </c>
      <c r="O717">
        <f t="shared" si="86"/>
        <v>-349.91845710000052</v>
      </c>
      <c r="P717" t="str">
        <f t="shared" si="87"/>
        <v/>
      </c>
      <c r="Q717">
        <f t="shared" si="88"/>
        <v>1</v>
      </c>
      <c r="R717" t="str">
        <f t="shared" si="89"/>
        <v/>
      </c>
      <c r="S717">
        <f t="shared" si="85"/>
        <v>5.6071568637322562</v>
      </c>
    </row>
    <row r="718" spans="1:19" x14ac:dyDescent="0.3">
      <c r="A718" t="s">
        <v>792</v>
      </c>
      <c r="B718">
        <v>6251.9228516000003</v>
      </c>
      <c r="C718">
        <v>5867.1298827999999</v>
      </c>
      <c r="D718">
        <v>6347.8007813000004</v>
      </c>
      <c r="E718">
        <v>6348.9741211</v>
      </c>
      <c r="F718">
        <v>6016.8701172000001</v>
      </c>
      <c r="G718">
        <v>6044.7700194999998</v>
      </c>
      <c r="H718">
        <v>5867.1298827999999</v>
      </c>
      <c r="I718">
        <v>6023.9902344000002</v>
      </c>
      <c r="J718">
        <v>6043.0605469000002</v>
      </c>
      <c r="L718" t="str">
        <f t="shared" si="83"/>
        <v>30SEP2023:21:00:00</v>
      </c>
      <c r="M718">
        <v>22</v>
      </c>
      <c r="N718">
        <f t="shared" si="84"/>
        <v>-384.79296880000038</v>
      </c>
      <c r="O718">
        <f t="shared" si="86"/>
        <v>-384.79296880000038</v>
      </c>
      <c r="P718" t="str">
        <f t="shared" si="87"/>
        <v/>
      </c>
      <c r="Q718">
        <f t="shared" si="88"/>
        <v>1</v>
      </c>
      <c r="R718" t="str">
        <f t="shared" si="89"/>
        <v/>
      </c>
      <c r="S718">
        <f t="shared" si="85"/>
        <v>6.1547939399399922</v>
      </c>
    </row>
    <row r="719" spans="1:19" x14ac:dyDescent="0.3">
      <c r="A719" t="s">
        <v>793</v>
      </c>
      <c r="B719">
        <v>6172.9702147999997</v>
      </c>
      <c r="C719">
        <v>5863.7001952999999</v>
      </c>
      <c r="D719">
        <v>6282.5439452999999</v>
      </c>
      <c r="E719">
        <v>6230.2050780999998</v>
      </c>
      <c r="F719">
        <v>6042.8598633000001</v>
      </c>
      <c r="G719">
        <v>6064.0097655999998</v>
      </c>
      <c r="H719">
        <v>5863.7001952999999</v>
      </c>
      <c r="I719">
        <v>6021.7402344000002</v>
      </c>
      <c r="J719">
        <v>6032.8276366999999</v>
      </c>
      <c r="L719" t="str">
        <f t="shared" si="83"/>
        <v>30SEP2023:22:00:00</v>
      </c>
      <c r="M719">
        <v>23</v>
      </c>
      <c r="N719">
        <f t="shared" si="84"/>
        <v>-309.27001949999976</v>
      </c>
      <c r="O719">
        <f t="shared" si="86"/>
        <v>-309.27001949999976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5.010068228719291</v>
      </c>
    </row>
    <row r="720" spans="1:19" x14ac:dyDescent="0.3">
      <c r="A720" t="s">
        <v>794</v>
      </c>
      <c r="B720">
        <v>6098.8120116999999</v>
      </c>
      <c r="C720">
        <v>5848.1401366999999</v>
      </c>
      <c r="D720">
        <v>6223.4941405999998</v>
      </c>
      <c r="E720">
        <v>6196.9311522999997</v>
      </c>
      <c r="F720">
        <v>6029.3198241999999</v>
      </c>
      <c r="G720">
        <v>5985.9101563000004</v>
      </c>
      <c r="H720">
        <v>5848.1401366999999</v>
      </c>
      <c r="I720">
        <v>5922.4399414</v>
      </c>
      <c r="J720">
        <v>5977.3959961</v>
      </c>
      <c r="L720" t="str">
        <f t="shared" si="83"/>
        <v>30SEP2023:23:00:00</v>
      </c>
      <c r="M720">
        <v>24</v>
      </c>
      <c r="N720">
        <f t="shared" si="84"/>
        <v>-250.671875</v>
      </c>
      <c r="O720">
        <f t="shared" si="86"/>
        <v>-250.671875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4.1101754656334624</v>
      </c>
    </row>
    <row r="721" spans="1:19" x14ac:dyDescent="0.3">
      <c r="A721" t="s">
        <v>795</v>
      </c>
      <c r="B721">
        <v>6086.2231444999998</v>
      </c>
      <c r="C721">
        <v>5891.6801758000001</v>
      </c>
      <c r="D721">
        <v>6306.1621094000002</v>
      </c>
      <c r="E721">
        <v>6336.0043944999998</v>
      </c>
      <c r="F721">
        <v>6027.1298827999999</v>
      </c>
      <c r="G721">
        <v>6033.1401366999999</v>
      </c>
      <c r="H721">
        <v>5891.6801758000001</v>
      </c>
      <c r="I721">
        <v>6004.1699219000002</v>
      </c>
      <c r="J721">
        <v>6036.0146483999997</v>
      </c>
      <c r="L721" t="str">
        <f t="shared" si="83"/>
        <v>01OCT2023:00:00:00</v>
      </c>
      <c r="M721">
        <v>1</v>
      </c>
      <c r="N721">
        <f t="shared" si="84"/>
        <v>-194.54296869999962</v>
      </c>
      <c r="O721">
        <f t="shared" si="86"/>
        <v>-194.54296869999962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3.1964481761698837</v>
      </c>
    </row>
    <row r="722" spans="1:19" x14ac:dyDescent="0.3">
      <c r="A722" t="s">
        <v>28</v>
      </c>
      <c r="B722">
        <v>5423.7504883000001</v>
      </c>
      <c r="C722">
        <v>5231.4702147999997</v>
      </c>
      <c r="D722">
        <v>5275.265625</v>
      </c>
      <c r="E722">
        <v>5007.8491211</v>
      </c>
      <c r="F722">
        <v>5002.2402344000002</v>
      </c>
      <c r="G722">
        <v>5147.9799805000002</v>
      </c>
      <c r="H722">
        <v>5231.4702147999997</v>
      </c>
      <c r="I722">
        <v>5160.8999022999997</v>
      </c>
      <c r="J722">
        <v>5187.7861327999999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-192.28027350000048</v>
      </c>
      <c r="O722">
        <f t="shared" ref="O722:O744" si="92">IF(N722&lt;0,N722,"")</f>
        <v>-192.28027350000048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3.5451533752296207</v>
      </c>
    </row>
    <row r="723" spans="1:19" x14ac:dyDescent="0.3">
      <c r="A723" t="s">
        <v>29</v>
      </c>
      <c r="B723">
        <v>5447.0043944999998</v>
      </c>
      <c r="C723">
        <v>5141.3198241999999</v>
      </c>
      <c r="D723">
        <v>5230.0380858999997</v>
      </c>
      <c r="E723">
        <v>4952.4716797000001</v>
      </c>
      <c r="F723">
        <v>4949.9101563000004</v>
      </c>
      <c r="G723">
        <v>5107.6098633000001</v>
      </c>
      <c r="H723">
        <v>5141.3198241999999</v>
      </c>
      <c r="I723">
        <v>5107.6499022999997</v>
      </c>
      <c r="J723">
        <v>5126.4506836</v>
      </c>
      <c r="L723" t="str">
        <f t="shared" si="90"/>
        <v>31MAR2023:03:00:00</v>
      </c>
      <c r="M723">
        <v>3</v>
      </c>
      <c r="N723">
        <f t="shared" si="91"/>
        <v>-305.6845702999999</v>
      </c>
      <c r="O723">
        <f t="shared" si="92"/>
        <v>-305.6845702999999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5.611975834068696</v>
      </c>
    </row>
    <row r="724" spans="1:19" x14ac:dyDescent="0.3">
      <c r="A724" t="s">
        <v>30</v>
      </c>
      <c r="B724">
        <v>5487.4624022999997</v>
      </c>
      <c r="C724">
        <v>5063.5800780999998</v>
      </c>
      <c r="D724">
        <v>5185.8540039</v>
      </c>
      <c r="E724">
        <v>4944.3847655999998</v>
      </c>
      <c r="F724">
        <v>4916.7797852000003</v>
      </c>
      <c r="G724">
        <v>5151.1201172000001</v>
      </c>
      <c r="H724">
        <v>5063.5800780999998</v>
      </c>
      <c r="I724">
        <v>5091.0297852000003</v>
      </c>
      <c r="J724">
        <v>5090.34375</v>
      </c>
      <c r="L724" t="str">
        <f t="shared" si="90"/>
        <v>31MAR2023:04:00:00</v>
      </c>
      <c r="M724">
        <v>4</v>
      </c>
      <c r="N724">
        <f t="shared" si="91"/>
        <v>-423.88232419999986</v>
      </c>
      <c r="O724">
        <f t="shared" si="92"/>
        <v>-423.88232419999986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7.7245599718794429</v>
      </c>
    </row>
    <row r="725" spans="1:19" x14ac:dyDescent="0.3">
      <c r="A725" t="s">
        <v>31</v>
      </c>
      <c r="B725">
        <v>5486.0976563000004</v>
      </c>
      <c r="C725">
        <v>5067.9101563000004</v>
      </c>
      <c r="D725">
        <v>5151.5219727000003</v>
      </c>
      <c r="E725">
        <v>4919.7817383000001</v>
      </c>
      <c r="F725">
        <v>4952.3100586</v>
      </c>
      <c r="G725">
        <v>5226.7299805000002</v>
      </c>
      <c r="H725">
        <v>5067.9101563000004</v>
      </c>
      <c r="I725">
        <v>5158.7900391000003</v>
      </c>
      <c r="J725">
        <v>5116.21875</v>
      </c>
      <c r="L725" t="str">
        <f t="shared" si="90"/>
        <v>31MAR2023:05:00:00</v>
      </c>
      <c r="M725">
        <v>5</v>
      </c>
      <c r="N725">
        <f t="shared" si="91"/>
        <v>-418.1875</v>
      </c>
      <c r="O725">
        <f t="shared" si="92"/>
        <v>-418.1875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7.6226769226350051</v>
      </c>
    </row>
    <row r="726" spans="1:19" x14ac:dyDescent="0.3">
      <c r="A726" t="s">
        <v>32</v>
      </c>
      <c r="B726">
        <v>5546.3491211</v>
      </c>
      <c r="C726">
        <v>5122.7001952999999</v>
      </c>
      <c r="D726">
        <v>5206.2631836</v>
      </c>
      <c r="E726">
        <v>4904.6845702999999</v>
      </c>
      <c r="F726">
        <v>5018.0200194999998</v>
      </c>
      <c r="G726">
        <v>5183.7299805000002</v>
      </c>
      <c r="H726">
        <v>5122.7001952999999</v>
      </c>
      <c r="I726">
        <v>5207</v>
      </c>
      <c r="J726">
        <v>5160.3378905999998</v>
      </c>
      <c r="L726" t="str">
        <f t="shared" si="90"/>
        <v>31MAR2023:06:00:00</v>
      </c>
      <c r="M726">
        <v>6</v>
      </c>
      <c r="N726">
        <f t="shared" si="91"/>
        <v>-423.64892580000014</v>
      </c>
      <c r="O726">
        <f t="shared" si="92"/>
        <v>-423.64892580000014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7.6383385998604139</v>
      </c>
    </row>
    <row r="727" spans="1:19" x14ac:dyDescent="0.3">
      <c r="A727" t="s">
        <v>33</v>
      </c>
      <c r="B727">
        <v>5567.9516602000003</v>
      </c>
      <c r="C727">
        <v>5318.1499022999997</v>
      </c>
      <c r="D727">
        <v>5311.9672852000003</v>
      </c>
      <c r="E727">
        <v>4999.6992188000004</v>
      </c>
      <c r="F727">
        <v>5189.6801758000001</v>
      </c>
      <c r="G727">
        <v>5372.3198241999999</v>
      </c>
      <c r="H727">
        <v>5318.1499022999997</v>
      </c>
      <c r="I727">
        <v>5375.1098633000001</v>
      </c>
      <c r="J727">
        <v>5326.5717772999997</v>
      </c>
      <c r="L727" t="str">
        <f t="shared" si="90"/>
        <v>31MAR2023:07:00:00</v>
      </c>
      <c r="M727">
        <v>7</v>
      </c>
      <c r="N727">
        <f t="shared" si="91"/>
        <v>-249.80175790000067</v>
      </c>
      <c r="O727">
        <f t="shared" si="92"/>
        <v>-249.80175790000067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4.4864210960306332</v>
      </c>
    </row>
    <row r="728" spans="1:19" x14ac:dyDescent="0.3">
      <c r="A728" t="s">
        <v>34</v>
      </c>
      <c r="B728">
        <v>5605.7221680000002</v>
      </c>
      <c r="C728">
        <v>5345.3901366999999</v>
      </c>
      <c r="D728">
        <v>5425.4956055000002</v>
      </c>
      <c r="E728">
        <v>5305.6074219000002</v>
      </c>
      <c r="F728">
        <v>5242.2998047000001</v>
      </c>
      <c r="G728">
        <v>5400.3701172000001</v>
      </c>
      <c r="H728">
        <v>5345.3901366999999</v>
      </c>
      <c r="I728">
        <v>5413.8500977000003</v>
      </c>
      <c r="J728">
        <v>5377.1386719000002</v>
      </c>
      <c r="L728" t="str">
        <f t="shared" si="90"/>
        <v>31MAR2023:08:00:00</v>
      </c>
      <c r="M728">
        <v>8</v>
      </c>
      <c r="N728">
        <f t="shared" si="91"/>
        <v>-260.33203130000038</v>
      </c>
      <c r="O728">
        <f t="shared" si="92"/>
        <v>-260.33203130000038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4.6440409192252421</v>
      </c>
    </row>
    <row r="729" spans="1:19" x14ac:dyDescent="0.3">
      <c r="A729" t="s">
        <v>35</v>
      </c>
      <c r="B729">
        <v>4997.8242188000004</v>
      </c>
      <c r="C729">
        <v>5282.4902344000002</v>
      </c>
      <c r="D729">
        <v>5540.7543944999998</v>
      </c>
      <c r="E729">
        <v>5508.0737305000002</v>
      </c>
      <c r="F729">
        <v>5137.6699219000002</v>
      </c>
      <c r="G729">
        <v>5350.8798827999999</v>
      </c>
      <c r="H729">
        <v>5282.4902344000002</v>
      </c>
      <c r="I729">
        <v>5364.7700194999998</v>
      </c>
      <c r="J729">
        <v>5351.1840819999998</v>
      </c>
      <c r="L729" t="str">
        <f t="shared" si="90"/>
        <v>31MAR2023:09:00:00</v>
      </c>
      <c r="M729">
        <v>9</v>
      </c>
      <c r="N729">
        <f t="shared" si="91"/>
        <v>284.66601559999981</v>
      </c>
      <c r="O729" t="str">
        <f t="shared" si="92"/>
        <v/>
      </c>
      <c r="P729">
        <f t="shared" si="93"/>
        <v>284.66601559999981</v>
      </c>
      <c r="Q729" t="str">
        <f t="shared" si="94"/>
        <v/>
      </c>
      <c r="R729">
        <f t="shared" si="95"/>
        <v>1</v>
      </c>
      <c r="S729">
        <f t="shared" si="96"/>
        <v>5.6957988744219854</v>
      </c>
    </row>
    <row r="730" spans="1:19" x14ac:dyDescent="0.3">
      <c r="A730" t="s">
        <v>36</v>
      </c>
      <c r="B730">
        <v>5252.8706055000002</v>
      </c>
      <c r="C730">
        <v>5357.7597655999998</v>
      </c>
      <c r="D730">
        <v>5489.3051758000001</v>
      </c>
      <c r="E730">
        <v>5420.8398438000004</v>
      </c>
      <c r="F730">
        <v>5059.3198241999999</v>
      </c>
      <c r="G730">
        <v>5279.6499022999997</v>
      </c>
      <c r="H730">
        <v>5357.7597655999998</v>
      </c>
      <c r="I730">
        <v>5362.7700194999998</v>
      </c>
      <c r="J730">
        <v>5347.9169922000001</v>
      </c>
      <c r="L730" t="str">
        <f t="shared" si="90"/>
        <v>31MAR2023:10:00:00</v>
      </c>
      <c r="M730">
        <v>10</v>
      </c>
      <c r="N730">
        <f t="shared" si="91"/>
        <v>104.88916009999957</v>
      </c>
      <c r="O730" t="str">
        <f t="shared" si="92"/>
        <v/>
      </c>
      <c r="P730">
        <f t="shared" si="93"/>
        <v>104.88916009999957</v>
      </c>
      <c r="Q730" t="str">
        <f t="shared" si="94"/>
        <v/>
      </c>
      <c r="R730">
        <f t="shared" si="95"/>
        <v>1</v>
      </c>
      <c r="S730">
        <f t="shared" si="96"/>
        <v>1.9967969511789561</v>
      </c>
    </row>
    <row r="731" spans="1:19" x14ac:dyDescent="0.3">
      <c r="A731" t="s">
        <v>37</v>
      </c>
      <c r="B731">
        <v>5329.3574219000002</v>
      </c>
      <c r="C731">
        <v>5437.8598633000001</v>
      </c>
      <c r="D731">
        <v>5496.2612305000002</v>
      </c>
      <c r="E731">
        <v>5478.2075194999998</v>
      </c>
      <c r="F731">
        <v>5076.0200194999998</v>
      </c>
      <c r="G731">
        <v>5245.7099608999997</v>
      </c>
      <c r="H731">
        <v>5437.8598633000001</v>
      </c>
      <c r="I731">
        <v>5381.5097655999998</v>
      </c>
      <c r="J731">
        <v>5377.2363280999998</v>
      </c>
      <c r="L731" t="str">
        <f t="shared" si="90"/>
        <v>31MAR2023:11:00:00</v>
      </c>
      <c r="M731">
        <v>11</v>
      </c>
      <c r="N731">
        <f t="shared" si="91"/>
        <v>108.50244139999995</v>
      </c>
      <c r="O731" t="str">
        <f t="shared" si="92"/>
        <v/>
      </c>
      <c r="P731">
        <f t="shared" si="93"/>
        <v>108.50244139999995</v>
      </c>
      <c r="Q731" t="str">
        <f t="shared" si="94"/>
        <v/>
      </c>
      <c r="R731">
        <f t="shared" si="95"/>
        <v>1</v>
      </c>
      <c r="S731">
        <f t="shared" si="96"/>
        <v>2.0359385346182526</v>
      </c>
    </row>
    <row r="732" spans="1:19" x14ac:dyDescent="0.3">
      <c r="A732" t="s">
        <v>38</v>
      </c>
      <c r="B732">
        <v>5349.8505858999997</v>
      </c>
      <c r="C732">
        <v>5360.0498047000001</v>
      </c>
      <c r="D732">
        <v>5449.5419922000001</v>
      </c>
      <c r="E732">
        <v>5382.7504883000001</v>
      </c>
      <c r="F732">
        <v>5023.1000977000003</v>
      </c>
      <c r="G732">
        <v>5199.8398438000004</v>
      </c>
      <c r="H732">
        <v>5360.0498047000001</v>
      </c>
      <c r="I732">
        <v>5302.25</v>
      </c>
      <c r="J732">
        <v>5310.8925780999998</v>
      </c>
      <c r="L732" t="str">
        <f t="shared" si="90"/>
        <v>31MAR2023:12:00:00</v>
      </c>
      <c r="M732">
        <v>12</v>
      </c>
      <c r="N732">
        <f t="shared" si="91"/>
        <v>10.199218800000381</v>
      </c>
      <c r="O732" t="str">
        <f t="shared" si="92"/>
        <v/>
      </c>
      <c r="P732">
        <f t="shared" si="93"/>
        <v>10.199218800000381</v>
      </c>
      <c r="Q732" t="str">
        <f t="shared" si="94"/>
        <v/>
      </c>
      <c r="R732">
        <f t="shared" si="95"/>
        <v>1</v>
      </c>
      <c r="S732">
        <f t="shared" si="96"/>
        <v>0.19064492804493113</v>
      </c>
    </row>
    <row r="733" spans="1:19" x14ac:dyDescent="0.3">
      <c r="A733" t="s">
        <v>39</v>
      </c>
      <c r="B733">
        <v>5338.0014647999997</v>
      </c>
      <c r="C733">
        <v>5322.5498047000001</v>
      </c>
      <c r="D733">
        <v>5426.4902344000002</v>
      </c>
      <c r="E733">
        <v>5357.7495116999999</v>
      </c>
      <c r="F733">
        <v>4996.0200194999998</v>
      </c>
      <c r="G733">
        <v>5195.0800780999998</v>
      </c>
      <c r="H733">
        <v>5322.5498047000001</v>
      </c>
      <c r="I733">
        <v>5250.3398438000004</v>
      </c>
      <c r="J733">
        <v>5276.2753905999998</v>
      </c>
      <c r="L733" t="str">
        <f t="shared" si="90"/>
        <v>31MAR2023:13:00:00</v>
      </c>
      <c r="M733">
        <v>13</v>
      </c>
      <c r="N733">
        <f t="shared" si="91"/>
        <v>-15.451660099999572</v>
      </c>
      <c r="O733">
        <f t="shared" si="92"/>
        <v>-15.451660099999572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0.28946526526624894</v>
      </c>
    </row>
    <row r="734" spans="1:19" x14ac:dyDescent="0.3">
      <c r="A734" t="s">
        <v>40</v>
      </c>
      <c r="B734">
        <v>5422.6870116999999</v>
      </c>
      <c r="C734">
        <v>5352.6499022999997</v>
      </c>
      <c r="D734">
        <v>5417.9365233999997</v>
      </c>
      <c r="E734">
        <v>5390.5307616999999</v>
      </c>
      <c r="F734">
        <v>5063.0400391000003</v>
      </c>
      <c r="G734">
        <v>5244.3798827999999</v>
      </c>
      <c r="H734">
        <v>5352.6499022999997</v>
      </c>
      <c r="I734">
        <v>5265.8100586</v>
      </c>
      <c r="J734">
        <v>5299.8676758000001</v>
      </c>
      <c r="L734" t="str">
        <f t="shared" si="90"/>
        <v>31MAR2023:14:00:00</v>
      </c>
      <c r="M734">
        <v>14</v>
      </c>
      <c r="N734">
        <f t="shared" si="91"/>
        <v>-70.03710940000019</v>
      </c>
      <c r="O734">
        <f t="shared" si="92"/>
        <v>-70.03710940000019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1.2915572897511507</v>
      </c>
    </row>
    <row r="735" spans="1:19" x14ac:dyDescent="0.3">
      <c r="A735" t="s">
        <v>41</v>
      </c>
      <c r="B735">
        <v>5369.8442383000001</v>
      </c>
      <c r="C735">
        <v>5360.0600586</v>
      </c>
      <c r="D735">
        <v>5426.078125</v>
      </c>
      <c r="E735">
        <v>5393.1821289</v>
      </c>
      <c r="F735">
        <v>5072.8500977000003</v>
      </c>
      <c r="G735">
        <v>5276.5200194999998</v>
      </c>
      <c r="H735">
        <v>5360.0600586</v>
      </c>
      <c r="I735">
        <v>5271.1699219000002</v>
      </c>
      <c r="J735">
        <v>5309.5219727000003</v>
      </c>
      <c r="L735" t="str">
        <f t="shared" si="90"/>
        <v>31MAR2023:15:00:00</v>
      </c>
      <c r="M735">
        <v>15</v>
      </c>
      <c r="N735">
        <f t="shared" si="91"/>
        <v>-9.7841797000000952</v>
      </c>
      <c r="O735">
        <f t="shared" si="92"/>
        <v>-9.7841797000000952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0.18220602434266506</v>
      </c>
    </row>
    <row r="736" spans="1:19" x14ac:dyDescent="0.3">
      <c r="A736" t="s">
        <v>42</v>
      </c>
      <c r="B736">
        <v>5279.0058594000002</v>
      </c>
      <c r="C736">
        <v>5341.8398438000004</v>
      </c>
      <c r="D736">
        <v>5411.4418944999998</v>
      </c>
      <c r="E736">
        <v>5367.5234375</v>
      </c>
      <c r="F736">
        <v>5092.5698241999999</v>
      </c>
      <c r="G736">
        <v>5307.5698241999999</v>
      </c>
      <c r="H736">
        <v>5341.8398438000004</v>
      </c>
      <c r="I736">
        <v>5258.2900391000003</v>
      </c>
      <c r="J736">
        <v>5302.3417969000002</v>
      </c>
      <c r="L736" t="str">
        <f t="shared" si="90"/>
        <v>31MAR2023:16:00:00</v>
      </c>
      <c r="M736">
        <v>16</v>
      </c>
      <c r="N736">
        <f t="shared" si="91"/>
        <v>62.83398440000019</v>
      </c>
      <c r="O736" t="str">
        <f t="shared" si="92"/>
        <v/>
      </c>
      <c r="P736">
        <f t="shared" si="93"/>
        <v>62.83398440000019</v>
      </c>
      <c r="Q736" t="str">
        <f t="shared" si="94"/>
        <v/>
      </c>
      <c r="R736">
        <f t="shared" si="95"/>
        <v>1</v>
      </c>
      <c r="S736">
        <f t="shared" si="96"/>
        <v>1.1902616908089918</v>
      </c>
    </row>
    <row r="737" spans="1:19" x14ac:dyDescent="0.3">
      <c r="A737" t="s">
        <v>43</v>
      </c>
      <c r="B737">
        <v>5259.0561522999997</v>
      </c>
      <c r="C737">
        <v>5356.5800780999998</v>
      </c>
      <c r="D737">
        <v>5438.3515625</v>
      </c>
      <c r="E737">
        <v>5382.9560547000001</v>
      </c>
      <c r="F737">
        <v>5098.5600586</v>
      </c>
      <c r="G737">
        <v>5260.25</v>
      </c>
      <c r="H737">
        <v>5356.5800780999998</v>
      </c>
      <c r="I737">
        <v>5276.1699219000002</v>
      </c>
      <c r="J737">
        <v>5313.3764647999997</v>
      </c>
      <c r="L737" t="str">
        <f t="shared" si="90"/>
        <v>31MAR2023:17:00:00</v>
      </c>
      <c r="M737">
        <v>17</v>
      </c>
      <c r="N737">
        <f t="shared" si="91"/>
        <v>97.523925800000143</v>
      </c>
      <c r="O737" t="str">
        <f t="shared" si="92"/>
        <v/>
      </c>
      <c r="P737">
        <f t="shared" si="93"/>
        <v>97.523925800000143</v>
      </c>
      <c r="Q737" t="str">
        <f t="shared" si="94"/>
        <v/>
      </c>
      <c r="R737">
        <f t="shared" si="95"/>
        <v>1</v>
      </c>
      <c r="S737">
        <f t="shared" si="96"/>
        <v>1.8543997815529876</v>
      </c>
    </row>
    <row r="738" spans="1:19" x14ac:dyDescent="0.3">
      <c r="A738" t="s">
        <v>44</v>
      </c>
      <c r="B738">
        <v>5285.0981444999998</v>
      </c>
      <c r="C738">
        <v>5181.5698241999999</v>
      </c>
      <c r="D738">
        <v>5393.703125</v>
      </c>
      <c r="E738">
        <v>5389.7700194999998</v>
      </c>
      <c r="F738">
        <v>4988.6899414</v>
      </c>
      <c r="G738">
        <v>5085.5097655999998</v>
      </c>
      <c r="H738">
        <v>5181.5698241999999</v>
      </c>
      <c r="I738">
        <v>5147.0600586</v>
      </c>
      <c r="J738">
        <v>5184.75</v>
      </c>
      <c r="L738" t="str">
        <f t="shared" si="90"/>
        <v>31MAR2023:18:00:00</v>
      </c>
      <c r="M738">
        <v>18</v>
      </c>
      <c r="N738">
        <f t="shared" si="91"/>
        <v>-103.5283202999999</v>
      </c>
      <c r="O738">
        <f t="shared" si="92"/>
        <v>-103.5283202999999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1.9588722379306782</v>
      </c>
    </row>
    <row r="739" spans="1:19" x14ac:dyDescent="0.3">
      <c r="A739" t="s">
        <v>45</v>
      </c>
      <c r="B739">
        <v>5276.9770508000001</v>
      </c>
      <c r="C739">
        <v>5073.5200194999998</v>
      </c>
      <c r="D739">
        <v>5349.9667969000002</v>
      </c>
      <c r="E739">
        <v>5406.4575194999998</v>
      </c>
      <c r="F739">
        <v>4962.4101563000004</v>
      </c>
      <c r="G739">
        <v>5007.4199219000002</v>
      </c>
      <c r="H739">
        <v>5073.5200194999998</v>
      </c>
      <c r="I739">
        <v>5068.4399414</v>
      </c>
      <c r="J739">
        <v>5109.5644530999998</v>
      </c>
      <c r="L739" t="str">
        <f t="shared" si="90"/>
        <v>31MAR2023:19:00:00</v>
      </c>
      <c r="M739">
        <v>19</v>
      </c>
      <c r="N739">
        <f t="shared" si="91"/>
        <v>-203.45703130000038</v>
      </c>
      <c r="O739">
        <f t="shared" si="92"/>
        <v>-203.45703130000038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3.8555602827409663</v>
      </c>
    </row>
    <row r="740" spans="1:19" x14ac:dyDescent="0.3">
      <c r="A740" t="s">
        <v>46</v>
      </c>
      <c r="B740">
        <v>5354.1059569999998</v>
      </c>
      <c r="C740">
        <v>5000.7597655999998</v>
      </c>
      <c r="D740">
        <v>5176.5410155999998</v>
      </c>
      <c r="E740">
        <v>5303.3237305000002</v>
      </c>
      <c r="F740">
        <v>5048.5400391000003</v>
      </c>
      <c r="G740">
        <v>5065.8398438000004</v>
      </c>
      <c r="H740">
        <v>5000.7597655999998</v>
      </c>
      <c r="I740">
        <v>5016.7597655999998</v>
      </c>
      <c r="J740">
        <v>5052.0019530999998</v>
      </c>
      <c r="L740" t="str">
        <f t="shared" si="90"/>
        <v>31MAR2023:20:00:00</v>
      </c>
      <c r="M740">
        <v>20</v>
      </c>
      <c r="N740">
        <f t="shared" si="91"/>
        <v>-353.34619139999995</v>
      </c>
      <c r="O740">
        <f t="shared" si="92"/>
        <v>-353.34619139999995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6.5995367711771262</v>
      </c>
    </row>
    <row r="741" spans="1:19" x14ac:dyDescent="0.3">
      <c r="A741" t="s">
        <v>47</v>
      </c>
      <c r="B741">
        <v>5302.6225586</v>
      </c>
      <c r="C741">
        <v>5289.0898438000004</v>
      </c>
      <c r="D741">
        <v>5242.2607422000001</v>
      </c>
      <c r="E741">
        <v>5357.0991211</v>
      </c>
      <c r="F741">
        <v>5254.4501952999999</v>
      </c>
      <c r="G741">
        <v>5253.6401366999999</v>
      </c>
      <c r="H741">
        <v>5289.0898438000004</v>
      </c>
      <c r="I741">
        <v>5230.8198241999999</v>
      </c>
      <c r="J741">
        <v>5255.234375</v>
      </c>
      <c r="L741" t="str">
        <f t="shared" si="90"/>
        <v>31MAR2023:21:00:00</v>
      </c>
      <c r="M741">
        <v>21</v>
      </c>
      <c r="N741">
        <f t="shared" si="91"/>
        <v>-13.532714799999667</v>
      </c>
      <c r="O741">
        <f t="shared" si="92"/>
        <v>-13.532714799999667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0.2552079589004837</v>
      </c>
    </row>
    <row r="742" spans="1:19" x14ac:dyDescent="0.3">
      <c r="A742" t="s">
        <v>48</v>
      </c>
      <c r="B742">
        <v>4968.4355469000002</v>
      </c>
      <c r="C742">
        <v>5403.2597655999998</v>
      </c>
      <c r="D742">
        <v>5218.6284180000002</v>
      </c>
      <c r="E742">
        <v>5311.8325194999998</v>
      </c>
      <c r="F742">
        <v>5356.0400391000003</v>
      </c>
      <c r="G742">
        <v>5341.6499022999997</v>
      </c>
      <c r="H742">
        <v>5403.2597655999998</v>
      </c>
      <c r="I742">
        <v>5323.8701172000001</v>
      </c>
      <c r="J742">
        <v>5331.6337891000003</v>
      </c>
      <c r="L742" t="str">
        <f t="shared" si="90"/>
        <v>31MAR2023:22:00:00</v>
      </c>
      <c r="M742">
        <v>22</v>
      </c>
      <c r="N742">
        <f t="shared" si="91"/>
        <v>434.82421869999962</v>
      </c>
      <c r="O742" t="str">
        <f t="shared" si="92"/>
        <v/>
      </c>
      <c r="P742">
        <f t="shared" si="93"/>
        <v>434.82421869999962</v>
      </c>
      <c r="Q742" t="str">
        <f t="shared" si="94"/>
        <v/>
      </c>
      <c r="R742">
        <f t="shared" si="95"/>
        <v>1</v>
      </c>
      <c r="S742">
        <f t="shared" si="96"/>
        <v>8.7517331078452507</v>
      </c>
    </row>
    <row r="743" spans="1:19" x14ac:dyDescent="0.3">
      <c r="A743" t="s">
        <v>49</v>
      </c>
      <c r="B743">
        <v>4601.6826172000001</v>
      </c>
      <c r="C743">
        <v>5319.2001952999999</v>
      </c>
      <c r="D743">
        <v>5245.7939452999999</v>
      </c>
      <c r="E743">
        <v>5297.6967772999997</v>
      </c>
      <c r="F743">
        <v>5312.5800780999998</v>
      </c>
      <c r="G743">
        <v>5330.2797852000003</v>
      </c>
      <c r="H743">
        <v>5319.2001952999999</v>
      </c>
      <c r="I743">
        <v>5358.5498047000001</v>
      </c>
      <c r="J743">
        <v>5316.7700194999998</v>
      </c>
      <c r="L743" t="str">
        <f t="shared" si="90"/>
        <v>31MAR2023:23:00:00</v>
      </c>
      <c r="M743">
        <v>23</v>
      </c>
      <c r="N743">
        <f t="shared" si="91"/>
        <v>717.51757809999981</v>
      </c>
      <c r="O743" t="str">
        <f t="shared" si="92"/>
        <v/>
      </c>
      <c r="P743">
        <f t="shared" si="93"/>
        <v>717.51757809999981</v>
      </c>
      <c r="Q743" t="str">
        <f t="shared" si="94"/>
        <v/>
      </c>
      <c r="R743">
        <f t="shared" si="95"/>
        <v>1</v>
      </c>
      <c r="S743">
        <f t="shared" si="96"/>
        <v>15.592504694219652</v>
      </c>
    </row>
    <row r="744" spans="1:19" x14ac:dyDescent="0.3">
      <c r="A744" t="s">
        <v>50</v>
      </c>
      <c r="B744">
        <v>4500.7275391000003</v>
      </c>
      <c r="C744">
        <v>5265.5400391000003</v>
      </c>
      <c r="D744">
        <v>5400.4790039</v>
      </c>
      <c r="E744">
        <v>5356.2285155999998</v>
      </c>
      <c r="F744">
        <v>5214.8798827999999</v>
      </c>
      <c r="G744">
        <v>5223.7001952999999</v>
      </c>
      <c r="H744">
        <v>5265.5400391000003</v>
      </c>
      <c r="I744">
        <v>5401.3300780999998</v>
      </c>
      <c r="J744">
        <v>5324.0151366999999</v>
      </c>
      <c r="L744" t="str">
        <f t="shared" si="90"/>
        <v>01APR2023:00:00:00</v>
      </c>
      <c r="M744">
        <v>24</v>
      </c>
      <c r="N744">
        <f t="shared" si="91"/>
        <v>764.8125</v>
      </c>
      <c r="O744" t="str">
        <f t="shared" si="92"/>
        <v/>
      </c>
      <c r="P744">
        <f t="shared" si="93"/>
        <v>764.8125</v>
      </c>
      <c r="Q744" t="str">
        <f t="shared" si="94"/>
        <v/>
      </c>
      <c r="R744">
        <f t="shared" si="95"/>
        <v>1</v>
      </c>
      <c r="S744">
        <f t="shared" si="96"/>
        <v>16.993085970117129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44"/>
  <sheetViews>
    <sheetView topLeftCell="Q1" workbookViewId="0">
      <selection activeCell="Y5" sqref="Y5"/>
    </sheetView>
  </sheetViews>
  <sheetFormatPr defaultRowHeight="14.4" x14ac:dyDescent="0.3"/>
  <cols>
    <col min="1" max="1" width="15.44140625" customWidth="1"/>
    <col min="12" max="12" width="13.77734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16042.726563</v>
      </c>
      <c r="C2">
        <v>16141.099609000001</v>
      </c>
      <c r="D2">
        <v>16177.772461</v>
      </c>
      <c r="E2">
        <v>15704.969727</v>
      </c>
      <c r="F2">
        <v>15439.5</v>
      </c>
      <c r="G2">
        <v>15651.400390999999</v>
      </c>
      <c r="H2">
        <v>15944.200194999999</v>
      </c>
      <c r="I2">
        <v>16141.099609000001</v>
      </c>
      <c r="J2">
        <v>15970.234375</v>
      </c>
      <c r="L2" t="str">
        <f>A2</f>
        <v>01SEP2023:01:00:00</v>
      </c>
      <c r="M2">
        <v>1</v>
      </c>
      <c r="N2">
        <f>C2-B2</f>
        <v>98.373046000000613</v>
      </c>
      <c r="O2" t="str">
        <f>IF(N2&lt;0,N2,"")</f>
        <v/>
      </c>
      <c r="P2">
        <f>IF(N2&gt;0,N2,"")</f>
        <v>98.373046000000613</v>
      </c>
      <c r="Q2" t="str">
        <f>IF(O2&lt;0,1,"")</f>
        <v/>
      </c>
      <c r="R2">
        <f>IF(AND(P2&gt;0,P2&lt;&gt;""),1,"")</f>
        <v>1</v>
      </c>
      <c r="S2">
        <f>ABS((B2-C2)/B2)*100</f>
        <v>0.61319405784103065</v>
      </c>
      <c r="T2">
        <f>AVERAGE(S2:S722)</f>
        <v>4.5087176207380244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15115.579102</v>
      </c>
      <c r="C3">
        <v>15021.400390999999</v>
      </c>
      <c r="D3">
        <v>15180.383789</v>
      </c>
      <c r="E3">
        <v>14744.382813</v>
      </c>
      <c r="F3">
        <v>14347</v>
      </c>
      <c r="G3">
        <v>14529.799805000001</v>
      </c>
      <c r="H3">
        <v>14838.900390999999</v>
      </c>
      <c r="I3">
        <v>15021.400390999999</v>
      </c>
      <c r="J3">
        <v>14881.847656</v>
      </c>
      <c r="L3" t="str">
        <f t="shared" ref="L3:L66" si="0">A3</f>
        <v>01SEP2023:02:00:00</v>
      </c>
      <c r="M3">
        <v>2</v>
      </c>
      <c r="N3">
        <f t="shared" ref="N3:N66" si="1">C3-B3</f>
        <v>-94.178711000000476</v>
      </c>
      <c r="O3">
        <f t="shared" ref="O3:O66" si="2">IF(N3&lt;0,N3,"")</f>
        <v>-94.178711000000476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0.62305724686088504</v>
      </c>
      <c r="V3" s="3">
        <v>1</v>
      </c>
      <c r="W3" s="4">
        <v>-403.93733733333329</v>
      </c>
      <c r="X3" s="4">
        <v>638.17177215789457</v>
      </c>
      <c r="Y3" s="4"/>
      <c r="Z3">
        <v>1</v>
      </c>
      <c r="AA3">
        <f>W3</f>
        <v>-403.93733733333329</v>
      </c>
      <c r="AB3">
        <f>X3</f>
        <v>638.17177215789457</v>
      </c>
    </row>
    <row r="4" spans="1:28" x14ac:dyDescent="0.3">
      <c r="A4" t="s">
        <v>78</v>
      </c>
      <c r="B4">
        <v>14362.775390999999</v>
      </c>
      <c r="C4">
        <v>14152.599609000001</v>
      </c>
      <c r="D4">
        <v>14500.280273</v>
      </c>
      <c r="E4">
        <v>14190.065430000001</v>
      </c>
      <c r="F4">
        <v>13487.700194999999</v>
      </c>
      <c r="G4">
        <v>13645</v>
      </c>
      <c r="H4">
        <v>13962.5</v>
      </c>
      <c r="I4">
        <v>14152.599609000001</v>
      </c>
      <c r="J4">
        <v>14047.856444999999</v>
      </c>
      <c r="L4" t="str">
        <f t="shared" si="0"/>
        <v>01SEP2023:03:00:00</v>
      </c>
      <c r="M4">
        <v>3</v>
      </c>
      <c r="N4">
        <f t="shared" si="1"/>
        <v>-210.17578199999843</v>
      </c>
      <c r="O4">
        <f t="shared" si="2"/>
        <v>-210.17578199999843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1.4633368292572393</v>
      </c>
      <c r="V4" s="3">
        <v>2</v>
      </c>
      <c r="W4" s="4">
        <v>-266.08398441666651</v>
      </c>
      <c r="X4" s="4">
        <v>751.89540505263176</v>
      </c>
      <c r="Y4" s="4"/>
      <c r="Z4">
        <v>2</v>
      </c>
      <c r="AA4">
        <f t="shared" ref="AA4:AB26" si="7">W4</f>
        <v>-266.08398441666651</v>
      </c>
      <c r="AB4">
        <f t="shared" si="7"/>
        <v>751.89540505263176</v>
      </c>
    </row>
    <row r="5" spans="1:28" x14ac:dyDescent="0.3">
      <c r="A5" t="s">
        <v>79</v>
      </c>
      <c r="B5">
        <v>13849.111328000001</v>
      </c>
      <c r="C5">
        <v>13661.799805000001</v>
      </c>
      <c r="D5">
        <v>13828.290039</v>
      </c>
      <c r="E5">
        <v>13616.140625</v>
      </c>
      <c r="F5">
        <v>13019.200194999999</v>
      </c>
      <c r="G5">
        <v>13174.799805000001</v>
      </c>
      <c r="H5">
        <v>13484.200194999999</v>
      </c>
      <c r="I5">
        <v>13661.799805000001</v>
      </c>
      <c r="J5">
        <v>13528.858398</v>
      </c>
      <c r="L5" t="str">
        <f t="shared" si="0"/>
        <v>01SEP2023:04:00:00</v>
      </c>
      <c r="M5">
        <v>4</v>
      </c>
      <c r="N5">
        <f t="shared" si="1"/>
        <v>-187.31152300000031</v>
      </c>
      <c r="O5">
        <f t="shared" si="2"/>
        <v>-187.31152300000031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1.3525165518836986</v>
      </c>
      <c r="V5" s="3">
        <v>3</v>
      </c>
      <c r="W5" s="4">
        <v>-262.97017730769221</v>
      </c>
      <c r="X5" s="4">
        <v>772.30224606249999</v>
      </c>
      <c r="Y5" s="4"/>
      <c r="Z5">
        <v>3</v>
      </c>
      <c r="AA5">
        <f t="shared" si="7"/>
        <v>-262.97017730769221</v>
      </c>
      <c r="AB5">
        <f t="shared" si="7"/>
        <v>772.30224606249999</v>
      </c>
    </row>
    <row r="6" spans="1:28" x14ac:dyDescent="0.3">
      <c r="A6" t="s">
        <v>80</v>
      </c>
      <c r="B6">
        <v>13574.852539</v>
      </c>
      <c r="C6">
        <v>13498.700194999999</v>
      </c>
      <c r="D6">
        <v>13587.004883</v>
      </c>
      <c r="E6">
        <v>13371.461914</v>
      </c>
      <c r="F6">
        <v>12869.799805000001</v>
      </c>
      <c r="G6">
        <v>13032.099609000001</v>
      </c>
      <c r="H6">
        <v>13323</v>
      </c>
      <c r="I6">
        <v>13498.700194999999</v>
      </c>
      <c r="J6">
        <v>13354.101563</v>
      </c>
      <c r="L6" t="str">
        <f t="shared" si="0"/>
        <v>01SEP2023:05:00:00</v>
      </c>
      <c r="M6">
        <v>5</v>
      </c>
      <c r="N6">
        <f t="shared" si="1"/>
        <v>-76.152344000000085</v>
      </c>
      <c r="O6">
        <f t="shared" si="2"/>
        <v>-76.152344000000085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0.56098100352263491</v>
      </c>
      <c r="V6" s="3">
        <v>4</v>
      </c>
      <c r="W6" s="4">
        <v>-280.58999384615402</v>
      </c>
      <c r="X6" s="4">
        <v>709.26734835294121</v>
      </c>
      <c r="Y6" s="4"/>
      <c r="Z6">
        <v>4</v>
      </c>
      <c r="AA6">
        <f t="shared" si="7"/>
        <v>-280.58999384615402</v>
      </c>
      <c r="AB6">
        <f t="shared" si="7"/>
        <v>709.26734835294121</v>
      </c>
    </row>
    <row r="7" spans="1:28" x14ac:dyDescent="0.3">
      <c r="A7" t="s">
        <v>81</v>
      </c>
      <c r="B7">
        <v>13876.523438</v>
      </c>
      <c r="C7">
        <v>13795.799805000001</v>
      </c>
      <c r="D7">
        <v>13796.017578000001</v>
      </c>
      <c r="E7">
        <v>13617.478515999999</v>
      </c>
      <c r="F7">
        <v>13186.200194999999</v>
      </c>
      <c r="G7">
        <v>13353</v>
      </c>
      <c r="H7">
        <v>13607.599609000001</v>
      </c>
      <c r="I7">
        <v>13795.799805000001</v>
      </c>
      <c r="J7">
        <v>13634.144531</v>
      </c>
      <c r="L7" t="str">
        <f t="shared" si="0"/>
        <v>01SEP2023:06:00:00</v>
      </c>
      <c r="M7">
        <v>6</v>
      </c>
      <c r="N7">
        <f t="shared" si="1"/>
        <v>-80.723632999999609</v>
      </c>
      <c r="O7">
        <f t="shared" si="2"/>
        <v>-80.723632999999609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0.58172807735792775</v>
      </c>
      <c r="V7" s="3">
        <v>5</v>
      </c>
      <c r="W7" s="4">
        <v>-301.68742476923092</v>
      </c>
      <c r="X7" s="4">
        <v>671.34846029411756</v>
      </c>
      <c r="Y7" s="4"/>
      <c r="Z7">
        <v>5</v>
      </c>
      <c r="AA7">
        <f t="shared" si="7"/>
        <v>-301.68742476923092</v>
      </c>
      <c r="AB7">
        <f t="shared" si="7"/>
        <v>671.34846029411756</v>
      </c>
    </row>
    <row r="8" spans="1:28" x14ac:dyDescent="0.3">
      <c r="A8" t="s">
        <v>82</v>
      </c>
      <c r="B8">
        <v>14356.6875</v>
      </c>
      <c r="C8">
        <v>14306.799805000001</v>
      </c>
      <c r="D8">
        <v>14473.644531</v>
      </c>
      <c r="E8">
        <v>14313.499023</v>
      </c>
      <c r="F8">
        <v>13721.799805000001</v>
      </c>
      <c r="G8">
        <v>13882.700194999999</v>
      </c>
      <c r="H8">
        <v>14118.900390999999</v>
      </c>
      <c r="I8">
        <v>14306.799805000001</v>
      </c>
      <c r="J8">
        <v>14182.889648</v>
      </c>
      <c r="L8" t="str">
        <f t="shared" si="0"/>
        <v>01SEP2023:07:00:00</v>
      </c>
      <c r="M8">
        <v>7</v>
      </c>
      <c r="N8">
        <f t="shared" si="1"/>
        <v>-49.887694999999439</v>
      </c>
      <c r="O8">
        <f t="shared" si="2"/>
        <v>-49.887694999999439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0.34748750364594505</v>
      </c>
      <c r="V8" s="3">
        <v>6</v>
      </c>
      <c r="W8" s="4">
        <v>-340.76262023076924</v>
      </c>
      <c r="X8" s="4">
        <v>578.26447605882345</v>
      </c>
      <c r="Y8" s="4"/>
      <c r="Z8">
        <v>6</v>
      </c>
      <c r="AA8">
        <f t="shared" si="7"/>
        <v>-340.76262023076924</v>
      </c>
      <c r="AB8">
        <f t="shared" si="7"/>
        <v>578.26447605882345</v>
      </c>
    </row>
    <row r="9" spans="1:28" x14ac:dyDescent="0.3">
      <c r="A9" t="s">
        <v>83</v>
      </c>
      <c r="B9">
        <v>14292.108398</v>
      </c>
      <c r="C9">
        <v>14546.299805000001</v>
      </c>
      <c r="D9">
        <v>14741.216796999999</v>
      </c>
      <c r="E9">
        <v>14568.149414</v>
      </c>
      <c r="F9">
        <v>13950.200194999999</v>
      </c>
      <c r="G9">
        <v>14085.799805000001</v>
      </c>
      <c r="H9">
        <v>14349.700194999999</v>
      </c>
      <c r="I9">
        <v>14546.299805000001</v>
      </c>
      <c r="J9">
        <v>14420.644531</v>
      </c>
      <c r="L9" t="str">
        <f t="shared" si="0"/>
        <v>01SEP2023:08:00:00</v>
      </c>
      <c r="M9">
        <v>8</v>
      </c>
      <c r="N9">
        <f t="shared" si="1"/>
        <v>254.19140700000025</v>
      </c>
      <c r="O9" t="str">
        <f t="shared" si="2"/>
        <v/>
      </c>
      <c r="P9">
        <f t="shared" si="3"/>
        <v>254.19140700000025</v>
      </c>
      <c r="Q9" t="str">
        <f t="shared" si="4"/>
        <v/>
      </c>
      <c r="R9">
        <f t="shared" si="5"/>
        <v>1</v>
      </c>
      <c r="S9">
        <f t="shared" si="6"/>
        <v>1.7785437943891549</v>
      </c>
      <c r="V9" s="3">
        <v>7</v>
      </c>
      <c r="W9" s="4">
        <v>-374.24455907142863</v>
      </c>
      <c r="X9" s="4">
        <v>583.66668706250005</v>
      </c>
      <c r="Y9" s="4"/>
      <c r="Z9">
        <v>7</v>
      </c>
      <c r="AA9">
        <f t="shared" si="7"/>
        <v>-374.24455907142863</v>
      </c>
      <c r="AB9">
        <f t="shared" si="7"/>
        <v>583.66668706250005</v>
      </c>
    </row>
    <row r="10" spans="1:28" x14ac:dyDescent="0.3">
      <c r="A10" t="s">
        <v>84</v>
      </c>
      <c r="B10">
        <v>14677.517578000001</v>
      </c>
      <c r="C10">
        <v>15285.799805000001</v>
      </c>
      <c r="D10">
        <v>15251.255859000001</v>
      </c>
      <c r="E10">
        <v>15069.758789</v>
      </c>
      <c r="F10">
        <v>14586.200194999999</v>
      </c>
      <c r="G10">
        <v>14711.900390999999</v>
      </c>
      <c r="H10">
        <v>15073.700194999999</v>
      </c>
      <c r="I10">
        <v>15285.799805000001</v>
      </c>
      <c r="J10">
        <v>15087.912109000001</v>
      </c>
      <c r="L10" t="str">
        <f t="shared" si="0"/>
        <v>01SEP2023:09:00:00</v>
      </c>
      <c r="M10">
        <v>9</v>
      </c>
      <c r="N10">
        <f t="shared" si="1"/>
        <v>608.28222699999969</v>
      </c>
      <c r="O10" t="str">
        <f t="shared" si="2"/>
        <v/>
      </c>
      <c r="P10">
        <f t="shared" si="3"/>
        <v>608.28222699999969</v>
      </c>
      <c r="Q10" t="str">
        <f t="shared" si="4"/>
        <v/>
      </c>
      <c r="R10">
        <f t="shared" si="5"/>
        <v>1</v>
      </c>
      <c r="S10">
        <f t="shared" si="6"/>
        <v>4.1443127134233411</v>
      </c>
      <c r="V10" s="3">
        <v>8</v>
      </c>
      <c r="W10" s="4">
        <v>-486.42713353846153</v>
      </c>
      <c r="X10" s="4">
        <v>508.63631658823533</v>
      </c>
      <c r="Y10" s="4"/>
      <c r="Z10">
        <v>8</v>
      </c>
      <c r="AA10">
        <f t="shared" si="7"/>
        <v>-486.42713353846153</v>
      </c>
      <c r="AB10">
        <f t="shared" si="7"/>
        <v>508.63631658823533</v>
      </c>
    </row>
    <row r="11" spans="1:28" x14ac:dyDescent="0.3">
      <c r="A11" t="s">
        <v>85</v>
      </c>
      <c r="B11">
        <v>15745.970703000001</v>
      </c>
      <c r="C11">
        <v>16677.199218999998</v>
      </c>
      <c r="D11">
        <v>16246.209961</v>
      </c>
      <c r="E11">
        <v>15954.522461</v>
      </c>
      <c r="F11">
        <v>15819.400390999999</v>
      </c>
      <c r="G11">
        <v>15955.200194999999</v>
      </c>
      <c r="H11">
        <v>16422.300781000002</v>
      </c>
      <c r="I11">
        <v>16677.199218999998</v>
      </c>
      <c r="J11">
        <v>16356.552734000001</v>
      </c>
      <c r="L11" t="str">
        <f t="shared" si="0"/>
        <v>01SEP2023:10:00:00</v>
      </c>
      <c r="M11">
        <v>10</v>
      </c>
      <c r="N11">
        <f t="shared" si="1"/>
        <v>931.2285159999974</v>
      </c>
      <c r="O11" t="str">
        <f t="shared" si="2"/>
        <v/>
      </c>
      <c r="P11">
        <f t="shared" si="3"/>
        <v>931.2285159999974</v>
      </c>
      <c r="Q11" t="str">
        <f t="shared" si="4"/>
        <v/>
      </c>
      <c r="R11">
        <f t="shared" si="5"/>
        <v>1</v>
      </c>
      <c r="S11">
        <f t="shared" si="6"/>
        <v>5.9140749945798845</v>
      </c>
      <c r="V11" s="3">
        <v>9</v>
      </c>
      <c r="W11" s="4">
        <v>-553.95552209090897</v>
      </c>
      <c r="X11" s="4">
        <v>515.10464642105251</v>
      </c>
      <c r="Y11" s="4"/>
      <c r="Z11">
        <v>9</v>
      </c>
      <c r="AA11">
        <f t="shared" si="7"/>
        <v>-553.95552209090897</v>
      </c>
      <c r="AB11">
        <f t="shared" si="7"/>
        <v>515.10464642105251</v>
      </c>
    </row>
    <row r="12" spans="1:28" x14ac:dyDescent="0.3">
      <c r="A12" t="s">
        <v>86</v>
      </c>
      <c r="B12">
        <v>17022.941406000002</v>
      </c>
      <c r="C12">
        <v>18305.400390999999</v>
      </c>
      <c r="D12">
        <v>17601.121093999998</v>
      </c>
      <c r="E12">
        <v>17104.761718999998</v>
      </c>
      <c r="F12">
        <v>17241.800781000002</v>
      </c>
      <c r="G12">
        <v>17404.699218999998</v>
      </c>
      <c r="H12">
        <v>18016.800781000002</v>
      </c>
      <c r="I12">
        <v>18305.400390999999</v>
      </c>
      <c r="J12">
        <v>17881.535156000002</v>
      </c>
      <c r="L12" t="str">
        <f t="shared" si="0"/>
        <v>01SEP2023:11:00:00</v>
      </c>
      <c r="M12">
        <v>11</v>
      </c>
      <c r="N12">
        <f t="shared" si="1"/>
        <v>1282.4589849999975</v>
      </c>
      <c r="O12" t="str">
        <f t="shared" si="2"/>
        <v/>
      </c>
      <c r="P12">
        <f t="shared" si="3"/>
        <v>1282.4589849999975</v>
      </c>
      <c r="Q12" t="str">
        <f t="shared" si="4"/>
        <v/>
      </c>
      <c r="R12">
        <f t="shared" si="5"/>
        <v>1</v>
      </c>
      <c r="S12">
        <f t="shared" si="6"/>
        <v>7.5337096827929804</v>
      </c>
      <c r="V12" s="3">
        <v>10</v>
      </c>
      <c r="W12" s="4">
        <v>-507.50770422222234</v>
      </c>
      <c r="X12" s="4">
        <v>590.85537571428608</v>
      </c>
      <c r="Y12" s="4"/>
      <c r="Z12">
        <v>10</v>
      </c>
      <c r="AA12">
        <f t="shared" si="7"/>
        <v>-507.50770422222234</v>
      </c>
      <c r="AB12">
        <f t="shared" si="7"/>
        <v>590.85537571428608</v>
      </c>
    </row>
    <row r="13" spans="1:28" x14ac:dyDescent="0.3">
      <c r="A13" t="s">
        <v>87</v>
      </c>
      <c r="B13">
        <v>18551.648438</v>
      </c>
      <c r="C13">
        <v>19969.800781000002</v>
      </c>
      <c r="D13">
        <v>19365.582031000002</v>
      </c>
      <c r="E13">
        <v>18637.519531000002</v>
      </c>
      <c r="F13">
        <v>18719.599609000001</v>
      </c>
      <c r="G13">
        <v>18880.900390999999</v>
      </c>
      <c r="H13">
        <v>19623.699218999998</v>
      </c>
      <c r="I13">
        <v>19969.800781000002</v>
      </c>
      <c r="J13">
        <v>19511.214843999998</v>
      </c>
      <c r="L13" t="str">
        <f t="shared" si="0"/>
        <v>01SEP2023:12:00:00</v>
      </c>
      <c r="M13">
        <v>12</v>
      </c>
      <c r="N13">
        <f t="shared" si="1"/>
        <v>1418.1523430000016</v>
      </c>
      <c r="O13" t="str">
        <f t="shared" si="2"/>
        <v/>
      </c>
      <c r="P13">
        <f t="shared" si="3"/>
        <v>1418.1523430000016</v>
      </c>
      <c r="Q13" t="str">
        <f t="shared" si="4"/>
        <v/>
      </c>
      <c r="R13">
        <f t="shared" si="5"/>
        <v>1</v>
      </c>
      <c r="S13">
        <f t="shared" si="6"/>
        <v>7.6443467961324121</v>
      </c>
      <c r="V13" s="3">
        <v>11</v>
      </c>
      <c r="W13" s="4">
        <v>-434.92529312500005</v>
      </c>
      <c r="X13" s="4">
        <v>742.13285695454533</v>
      </c>
      <c r="Y13" s="4"/>
      <c r="Z13">
        <v>11</v>
      </c>
      <c r="AA13">
        <f t="shared" si="7"/>
        <v>-434.92529312500005</v>
      </c>
      <c r="AB13">
        <f t="shared" si="7"/>
        <v>742.13285695454533</v>
      </c>
    </row>
    <row r="14" spans="1:28" x14ac:dyDescent="0.3">
      <c r="A14" t="s">
        <v>88</v>
      </c>
      <c r="B14">
        <v>20056.097656000002</v>
      </c>
      <c r="C14">
        <v>21582.099609000001</v>
      </c>
      <c r="D14">
        <v>20794.035156000002</v>
      </c>
      <c r="E14">
        <v>20045.482422000001</v>
      </c>
      <c r="F14">
        <v>20161.599609000001</v>
      </c>
      <c r="G14">
        <v>20366.5</v>
      </c>
      <c r="H14">
        <v>21185.900390999999</v>
      </c>
      <c r="I14">
        <v>21582.099609000001</v>
      </c>
      <c r="J14">
        <v>21042.017577999999</v>
      </c>
      <c r="L14" t="str">
        <f t="shared" si="0"/>
        <v>01SEP2023:13:00:00</v>
      </c>
      <c r="M14">
        <v>13</v>
      </c>
      <c r="N14">
        <f t="shared" si="1"/>
        <v>1526.001952999999</v>
      </c>
      <c r="O14" t="str">
        <f t="shared" si="2"/>
        <v/>
      </c>
      <c r="P14">
        <f t="shared" si="3"/>
        <v>1526.001952999999</v>
      </c>
      <c r="Q14" t="str">
        <f t="shared" si="4"/>
        <v/>
      </c>
      <c r="R14">
        <f t="shared" si="5"/>
        <v>1</v>
      </c>
      <c r="S14">
        <f t="shared" si="6"/>
        <v>7.6086683420365118</v>
      </c>
      <c r="V14" s="3">
        <v>12</v>
      </c>
      <c r="W14" s="4">
        <v>-355.12288416666644</v>
      </c>
      <c r="X14" s="4">
        <v>813.93497704166691</v>
      </c>
      <c r="Y14" s="4"/>
      <c r="Z14">
        <v>12</v>
      </c>
      <c r="AA14">
        <f t="shared" si="7"/>
        <v>-355.12288416666644</v>
      </c>
      <c r="AB14">
        <f t="shared" si="7"/>
        <v>813.93497704166691</v>
      </c>
    </row>
    <row r="15" spans="1:28" x14ac:dyDescent="0.3">
      <c r="A15" t="s">
        <v>89</v>
      </c>
      <c r="B15">
        <v>21522.458984000001</v>
      </c>
      <c r="C15">
        <v>23070.099609000001</v>
      </c>
      <c r="D15">
        <v>21992.152343999998</v>
      </c>
      <c r="E15">
        <v>21069</v>
      </c>
      <c r="F15">
        <v>21537.800781000002</v>
      </c>
      <c r="G15">
        <v>21793.599609000001</v>
      </c>
      <c r="H15">
        <v>22631.599609000001</v>
      </c>
      <c r="I15">
        <v>23070.099609000001</v>
      </c>
      <c r="J15">
        <v>22442.082031000002</v>
      </c>
      <c r="L15" t="str">
        <f t="shared" si="0"/>
        <v>01SEP2023:14:00:00</v>
      </c>
      <c r="M15">
        <v>14</v>
      </c>
      <c r="N15">
        <f t="shared" si="1"/>
        <v>1547.640625</v>
      </c>
      <c r="O15" t="str">
        <f t="shared" si="2"/>
        <v/>
      </c>
      <c r="P15">
        <f t="shared" si="3"/>
        <v>1547.640625</v>
      </c>
      <c r="Q15" t="str">
        <f t="shared" si="4"/>
        <v/>
      </c>
      <c r="R15">
        <f t="shared" si="5"/>
        <v>1</v>
      </c>
      <c r="S15">
        <f t="shared" si="6"/>
        <v>7.1908169329096205</v>
      </c>
      <c r="V15" s="3">
        <v>13</v>
      </c>
      <c r="W15" s="4">
        <v>-279.09985374999997</v>
      </c>
      <c r="X15" s="4">
        <v>977.40223100000014</v>
      </c>
      <c r="Y15" s="4"/>
      <c r="Z15">
        <v>13</v>
      </c>
      <c r="AA15">
        <f t="shared" si="7"/>
        <v>-279.09985374999997</v>
      </c>
      <c r="AB15">
        <f t="shared" si="7"/>
        <v>977.40223100000014</v>
      </c>
    </row>
    <row r="16" spans="1:28" x14ac:dyDescent="0.3">
      <c r="A16" t="s">
        <v>90</v>
      </c>
      <c r="B16">
        <v>22608.066406000002</v>
      </c>
      <c r="C16">
        <v>24066.5</v>
      </c>
      <c r="D16">
        <v>22836.267577999999</v>
      </c>
      <c r="E16">
        <v>22121.431640999999</v>
      </c>
      <c r="F16">
        <v>22513.400390999999</v>
      </c>
      <c r="G16">
        <v>22822.599609000001</v>
      </c>
      <c r="H16">
        <v>23595.800781000002</v>
      </c>
      <c r="I16">
        <v>24066.5</v>
      </c>
      <c r="J16">
        <v>23399.542968999998</v>
      </c>
      <c r="L16" t="str">
        <f t="shared" si="0"/>
        <v>01SEP2023:15:00:00</v>
      </c>
      <c r="M16">
        <v>15</v>
      </c>
      <c r="N16">
        <f t="shared" si="1"/>
        <v>1458.4335939999983</v>
      </c>
      <c r="O16" t="str">
        <f t="shared" si="2"/>
        <v/>
      </c>
      <c r="P16">
        <f t="shared" si="3"/>
        <v>1458.4335939999983</v>
      </c>
      <c r="Q16" t="str">
        <f t="shared" si="4"/>
        <v/>
      </c>
      <c r="R16">
        <f t="shared" si="5"/>
        <v>1</v>
      </c>
      <c r="S16">
        <f t="shared" si="6"/>
        <v>6.4509435163944033</v>
      </c>
      <c r="V16" s="3">
        <v>14</v>
      </c>
      <c r="W16" s="4">
        <v>-244.52490225000111</v>
      </c>
      <c r="X16" s="4">
        <v>1183.2617187692301</v>
      </c>
      <c r="Y16" s="4"/>
      <c r="Z16">
        <v>14</v>
      </c>
      <c r="AA16">
        <f t="shared" si="7"/>
        <v>-244.52490225000111</v>
      </c>
      <c r="AB16">
        <f t="shared" si="7"/>
        <v>1183.2617187692301</v>
      </c>
    </row>
    <row r="17" spans="1:28" x14ac:dyDescent="0.3">
      <c r="A17" t="s">
        <v>91</v>
      </c>
      <c r="B17">
        <v>23111.328125</v>
      </c>
      <c r="C17">
        <v>24429.800781000002</v>
      </c>
      <c r="D17">
        <v>23475.076172000001</v>
      </c>
      <c r="E17">
        <v>22889.644531000002</v>
      </c>
      <c r="F17">
        <v>22924.800781000002</v>
      </c>
      <c r="G17">
        <v>23285</v>
      </c>
      <c r="H17">
        <v>23952.699218999998</v>
      </c>
      <c r="I17">
        <v>24429.800781000002</v>
      </c>
      <c r="J17">
        <v>23830.746093999998</v>
      </c>
      <c r="L17" t="str">
        <f t="shared" si="0"/>
        <v>01SEP2023:16:00:00</v>
      </c>
      <c r="M17">
        <v>16</v>
      </c>
      <c r="N17">
        <f t="shared" si="1"/>
        <v>1318.4726560000017</v>
      </c>
      <c r="O17" t="str">
        <f t="shared" si="2"/>
        <v/>
      </c>
      <c r="P17">
        <f t="shared" si="3"/>
        <v>1318.4726560000017</v>
      </c>
      <c r="Q17" t="str">
        <f t="shared" si="4"/>
        <v/>
      </c>
      <c r="R17">
        <f t="shared" si="5"/>
        <v>1</v>
      </c>
      <c r="S17">
        <f t="shared" si="6"/>
        <v>5.7048761926138845</v>
      </c>
      <c r="V17" s="3">
        <v>15</v>
      </c>
      <c r="W17" s="4">
        <v>-162.49179700000022</v>
      </c>
      <c r="X17" s="4">
        <v>1312.4475390400005</v>
      </c>
      <c r="Y17" s="4"/>
      <c r="Z17">
        <v>15</v>
      </c>
      <c r="AA17">
        <f t="shared" si="7"/>
        <v>-162.49179700000022</v>
      </c>
      <c r="AB17">
        <f t="shared" si="7"/>
        <v>1312.4475390400005</v>
      </c>
    </row>
    <row r="18" spans="1:28" x14ac:dyDescent="0.3">
      <c r="A18" t="s">
        <v>92</v>
      </c>
      <c r="B18">
        <v>23472.017577999999</v>
      </c>
      <c r="C18">
        <v>24681.599609000001</v>
      </c>
      <c r="D18">
        <v>23730.513672000001</v>
      </c>
      <c r="E18">
        <v>23348.185547000001</v>
      </c>
      <c r="F18">
        <v>23283</v>
      </c>
      <c r="G18">
        <v>23688.199218999998</v>
      </c>
      <c r="H18">
        <v>24229.5</v>
      </c>
      <c r="I18">
        <v>24681.599609000001</v>
      </c>
      <c r="J18">
        <v>24116.554688</v>
      </c>
      <c r="L18" t="str">
        <f t="shared" si="0"/>
        <v>01SEP2023:17:00:00</v>
      </c>
      <c r="M18">
        <v>17</v>
      </c>
      <c r="N18">
        <f t="shared" si="1"/>
        <v>1209.5820310000017</v>
      </c>
      <c r="O18" t="str">
        <f t="shared" si="2"/>
        <v/>
      </c>
      <c r="P18">
        <f t="shared" si="3"/>
        <v>1209.5820310000017</v>
      </c>
      <c r="Q18" t="str">
        <f t="shared" si="4"/>
        <v/>
      </c>
      <c r="R18">
        <f t="shared" si="5"/>
        <v>1</v>
      </c>
      <c r="S18">
        <f t="shared" si="6"/>
        <v>5.1532938188224877</v>
      </c>
      <c r="V18" s="3">
        <v>16</v>
      </c>
      <c r="W18" s="4">
        <v>-193.54736349999894</v>
      </c>
      <c r="X18" s="4">
        <v>1202.0577673846153</v>
      </c>
      <c r="Y18" s="4"/>
      <c r="Z18">
        <v>16</v>
      </c>
      <c r="AA18">
        <f t="shared" si="7"/>
        <v>-193.54736349999894</v>
      </c>
      <c r="AB18">
        <f t="shared" si="7"/>
        <v>1202.0577673846153</v>
      </c>
    </row>
    <row r="19" spans="1:28" x14ac:dyDescent="0.3">
      <c r="A19" t="s">
        <v>93</v>
      </c>
      <c r="B19">
        <v>23403.25</v>
      </c>
      <c r="C19">
        <v>24579.599609000001</v>
      </c>
      <c r="D19">
        <v>23739.378906000002</v>
      </c>
      <c r="E19">
        <v>23376.716797000001</v>
      </c>
      <c r="F19">
        <v>23220.300781000002</v>
      </c>
      <c r="G19">
        <v>23670.800781000002</v>
      </c>
      <c r="H19">
        <v>24134.900390999999</v>
      </c>
      <c r="I19">
        <v>24579.599609000001</v>
      </c>
      <c r="J19">
        <v>24051.337890999999</v>
      </c>
      <c r="L19" t="str">
        <f t="shared" si="0"/>
        <v>01SEP2023:18:00:00</v>
      </c>
      <c r="M19">
        <v>18</v>
      </c>
      <c r="N19">
        <f t="shared" si="1"/>
        <v>1176.3496090000008</v>
      </c>
      <c r="O19" t="str">
        <f t="shared" si="2"/>
        <v/>
      </c>
      <c r="P19">
        <f t="shared" si="3"/>
        <v>1176.3496090000008</v>
      </c>
      <c r="Q19" t="str">
        <f t="shared" si="4"/>
        <v/>
      </c>
      <c r="R19">
        <f t="shared" si="5"/>
        <v>1</v>
      </c>
      <c r="S19">
        <f t="shared" si="6"/>
        <v>5.0264369649514524</v>
      </c>
      <c r="V19" s="3">
        <v>17</v>
      </c>
      <c r="W19" s="4">
        <v>-151.89355483333262</v>
      </c>
      <c r="X19" s="4">
        <v>1177.4554443333332</v>
      </c>
      <c r="Y19" s="4"/>
      <c r="Z19">
        <v>17</v>
      </c>
      <c r="AA19">
        <f t="shared" si="7"/>
        <v>-151.89355483333262</v>
      </c>
      <c r="AB19">
        <f t="shared" si="7"/>
        <v>1177.4554443333332</v>
      </c>
    </row>
    <row r="20" spans="1:28" x14ac:dyDescent="0.3">
      <c r="A20" t="s">
        <v>94</v>
      </c>
      <c r="B20">
        <v>22814.443359000001</v>
      </c>
      <c r="C20">
        <v>23885.699218999998</v>
      </c>
      <c r="D20">
        <v>23170.791015999999</v>
      </c>
      <c r="E20">
        <v>22799.748047000001</v>
      </c>
      <c r="F20">
        <v>22525.900390999999</v>
      </c>
      <c r="G20">
        <v>23001.699218999998</v>
      </c>
      <c r="H20">
        <v>23450.5</v>
      </c>
      <c r="I20">
        <v>23885.699218999998</v>
      </c>
      <c r="J20">
        <v>23387.777343999998</v>
      </c>
      <c r="L20" t="str">
        <f t="shared" si="0"/>
        <v>01SEP2023:19:00:00</v>
      </c>
      <c r="M20">
        <v>19</v>
      </c>
      <c r="N20">
        <f t="shared" si="1"/>
        <v>1071.2558599999975</v>
      </c>
      <c r="O20" t="str">
        <f t="shared" si="2"/>
        <v/>
      </c>
      <c r="P20">
        <f t="shared" si="3"/>
        <v>1071.2558599999975</v>
      </c>
      <c r="Q20" t="str">
        <f t="shared" si="4"/>
        <v/>
      </c>
      <c r="R20">
        <f t="shared" si="5"/>
        <v>1</v>
      </c>
      <c r="S20">
        <f t="shared" si="6"/>
        <v>4.6955160954098014</v>
      </c>
      <c r="V20" s="3">
        <v>18</v>
      </c>
      <c r="W20" s="4">
        <v>-356.09012285714249</v>
      </c>
      <c r="X20" s="4">
        <v>1171.9788552173909</v>
      </c>
      <c r="Y20" s="4"/>
      <c r="Z20">
        <v>18</v>
      </c>
      <c r="AA20">
        <f t="shared" si="7"/>
        <v>-356.09012285714249</v>
      </c>
      <c r="AB20">
        <f t="shared" si="7"/>
        <v>1171.9788552173909</v>
      </c>
    </row>
    <row r="21" spans="1:28" x14ac:dyDescent="0.3">
      <c r="A21" t="s">
        <v>95</v>
      </c>
      <c r="B21">
        <v>21540.90625</v>
      </c>
      <c r="C21">
        <v>22647.699218999998</v>
      </c>
      <c r="D21">
        <v>22011.048827999999</v>
      </c>
      <c r="E21">
        <v>21683.707031000002</v>
      </c>
      <c r="F21">
        <v>21272.199218999998</v>
      </c>
      <c r="G21">
        <v>21767.699218999998</v>
      </c>
      <c r="H21">
        <v>22197.900390999999</v>
      </c>
      <c r="I21">
        <v>22647.699218999998</v>
      </c>
      <c r="J21">
        <v>22159.880859000001</v>
      </c>
      <c r="L21" t="str">
        <f t="shared" si="0"/>
        <v>01SEP2023:20:00:00</v>
      </c>
      <c r="M21">
        <v>20</v>
      </c>
      <c r="N21">
        <f t="shared" si="1"/>
        <v>1106.7929689999983</v>
      </c>
      <c r="O21" t="str">
        <f t="shared" si="2"/>
        <v/>
      </c>
      <c r="P21">
        <f t="shared" si="3"/>
        <v>1106.7929689999983</v>
      </c>
      <c r="Q21" t="str">
        <f t="shared" si="4"/>
        <v/>
      </c>
      <c r="R21">
        <f t="shared" si="5"/>
        <v>1</v>
      </c>
      <c r="S21">
        <f t="shared" si="6"/>
        <v>5.1380984446742959</v>
      </c>
      <c r="V21" s="3">
        <v>19</v>
      </c>
      <c r="W21" s="4">
        <v>-726.46679683333298</v>
      </c>
      <c r="X21" s="4">
        <v>1100.8572997083334</v>
      </c>
      <c r="Y21" s="4"/>
      <c r="Z21">
        <v>19</v>
      </c>
      <c r="AA21">
        <f t="shared" si="7"/>
        <v>-726.46679683333298</v>
      </c>
      <c r="AB21">
        <f t="shared" si="7"/>
        <v>1100.8572997083334</v>
      </c>
    </row>
    <row r="22" spans="1:28" x14ac:dyDescent="0.3">
      <c r="A22" t="s">
        <v>96</v>
      </c>
      <c r="B22">
        <v>20480.011718999998</v>
      </c>
      <c r="C22">
        <v>21713.099609000001</v>
      </c>
      <c r="D22">
        <v>21176.1875</v>
      </c>
      <c r="E22">
        <v>20855.859375</v>
      </c>
      <c r="F22">
        <v>20378.400390999999</v>
      </c>
      <c r="G22">
        <v>20869.599609000001</v>
      </c>
      <c r="H22">
        <v>21248.199218999998</v>
      </c>
      <c r="I22">
        <v>21713.099609000001</v>
      </c>
      <c r="J22">
        <v>21248.427734000001</v>
      </c>
      <c r="L22" t="str">
        <f t="shared" si="0"/>
        <v>01SEP2023:21:00:00</v>
      </c>
      <c r="M22">
        <v>21</v>
      </c>
      <c r="N22">
        <f t="shared" si="1"/>
        <v>1233.0878900000025</v>
      </c>
      <c r="O22" t="str">
        <f t="shared" si="2"/>
        <v/>
      </c>
      <c r="P22">
        <f t="shared" si="3"/>
        <v>1233.0878900000025</v>
      </c>
      <c r="Q22" t="str">
        <f t="shared" si="4"/>
        <v/>
      </c>
      <c r="R22">
        <f t="shared" si="5"/>
        <v>1</v>
      </c>
      <c r="S22">
        <f t="shared" si="6"/>
        <v>6.0209335176113461</v>
      </c>
      <c r="V22" s="3">
        <v>20</v>
      </c>
      <c r="W22" s="4">
        <v>-580.44252257142739</v>
      </c>
      <c r="X22" s="4">
        <v>1070.6379926086952</v>
      </c>
      <c r="Y22" s="4"/>
      <c r="Z22">
        <v>20</v>
      </c>
      <c r="AA22">
        <f t="shared" si="7"/>
        <v>-580.44252257142739</v>
      </c>
      <c r="AB22">
        <f t="shared" si="7"/>
        <v>1070.6379926086952</v>
      </c>
    </row>
    <row r="23" spans="1:28" x14ac:dyDescent="0.3">
      <c r="A23" t="s">
        <v>97</v>
      </c>
      <c r="B23">
        <v>19470.267577999999</v>
      </c>
      <c r="C23">
        <v>20487.099609000001</v>
      </c>
      <c r="D23">
        <v>20149.910156000002</v>
      </c>
      <c r="E23">
        <v>19731.794922000001</v>
      </c>
      <c r="F23">
        <v>19244.800781000002</v>
      </c>
      <c r="G23">
        <v>19724</v>
      </c>
      <c r="H23">
        <v>20059.400390999999</v>
      </c>
      <c r="I23">
        <v>20487.099609000001</v>
      </c>
      <c r="J23">
        <v>20090.8125</v>
      </c>
      <c r="L23" t="str">
        <f t="shared" si="0"/>
        <v>01SEP2023:22:00:00</v>
      </c>
      <c r="M23">
        <v>22</v>
      </c>
      <c r="N23">
        <f t="shared" si="1"/>
        <v>1016.8320310000017</v>
      </c>
      <c r="O23" t="str">
        <f t="shared" si="2"/>
        <v/>
      </c>
      <c r="P23">
        <f t="shared" si="3"/>
        <v>1016.8320310000017</v>
      </c>
      <c r="Q23" t="str">
        <f t="shared" si="4"/>
        <v/>
      </c>
      <c r="R23">
        <f t="shared" si="5"/>
        <v>1</v>
      </c>
      <c r="S23">
        <f t="shared" si="6"/>
        <v>5.2224861673136367</v>
      </c>
      <c r="V23" s="3">
        <v>21</v>
      </c>
      <c r="W23" s="4">
        <v>-578.85546871428539</v>
      </c>
      <c r="X23" s="4">
        <v>987.03286339130386</v>
      </c>
      <c r="Y23" s="4"/>
      <c r="Z23">
        <v>21</v>
      </c>
      <c r="AA23">
        <f t="shared" si="7"/>
        <v>-578.85546871428539</v>
      </c>
      <c r="AB23">
        <f t="shared" si="7"/>
        <v>987.03286339130386</v>
      </c>
    </row>
    <row r="24" spans="1:28" x14ac:dyDescent="0.3">
      <c r="A24" t="s">
        <v>98</v>
      </c>
      <c r="B24">
        <v>18117.738281000002</v>
      </c>
      <c r="C24">
        <v>18860.599609000001</v>
      </c>
      <c r="D24">
        <v>18623.814452999999</v>
      </c>
      <c r="E24">
        <v>18221.730468999998</v>
      </c>
      <c r="F24">
        <v>17741.699218999998</v>
      </c>
      <c r="G24">
        <v>18173.699218999998</v>
      </c>
      <c r="H24">
        <v>18510.300781000002</v>
      </c>
      <c r="I24">
        <v>18860.599609000001</v>
      </c>
      <c r="J24">
        <v>18527.572265999999</v>
      </c>
      <c r="L24" t="str">
        <f t="shared" si="0"/>
        <v>01SEP2023:23:00:00</v>
      </c>
      <c r="M24">
        <v>23</v>
      </c>
      <c r="N24">
        <f t="shared" si="1"/>
        <v>742.86132799999905</v>
      </c>
      <c r="O24" t="str">
        <f t="shared" si="2"/>
        <v/>
      </c>
      <c r="P24">
        <f t="shared" si="3"/>
        <v>742.86132799999905</v>
      </c>
      <c r="Q24" t="str">
        <f t="shared" si="4"/>
        <v/>
      </c>
      <c r="R24">
        <f t="shared" si="5"/>
        <v>1</v>
      </c>
      <c r="S24">
        <f t="shared" si="6"/>
        <v>4.1001879841648599</v>
      </c>
      <c r="V24" s="3">
        <v>22</v>
      </c>
      <c r="W24" s="4">
        <v>-490.67693536363646</v>
      </c>
      <c r="X24" s="4">
        <v>992.1446854210526</v>
      </c>
      <c r="Y24" s="4"/>
      <c r="Z24">
        <v>22</v>
      </c>
      <c r="AA24">
        <f t="shared" si="7"/>
        <v>-490.67693536363646</v>
      </c>
      <c r="AB24">
        <f t="shared" si="7"/>
        <v>992.1446854210526</v>
      </c>
    </row>
    <row r="25" spans="1:28" x14ac:dyDescent="0.3">
      <c r="A25" t="s">
        <v>99</v>
      </c>
      <c r="B25">
        <v>16781.404297000001</v>
      </c>
      <c r="C25">
        <v>17264.5</v>
      </c>
      <c r="D25">
        <v>17043.511718999998</v>
      </c>
      <c r="E25">
        <v>16672.894531000002</v>
      </c>
      <c r="F25">
        <v>16244.5</v>
      </c>
      <c r="G25">
        <v>16634.099609000001</v>
      </c>
      <c r="H25">
        <v>16973.300781000002</v>
      </c>
      <c r="I25">
        <v>17264.5</v>
      </c>
      <c r="J25">
        <v>16967.902343999998</v>
      </c>
      <c r="L25" t="str">
        <f t="shared" si="0"/>
        <v>02SEP2023:00:00:00</v>
      </c>
      <c r="M25">
        <v>24</v>
      </c>
      <c r="N25">
        <f t="shared" si="1"/>
        <v>483.09570299999905</v>
      </c>
      <c r="O25" t="str">
        <f t="shared" si="2"/>
        <v/>
      </c>
      <c r="P25">
        <f t="shared" si="3"/>
        <v>483.09570299999905</v>
      </c>
      <c r="Q25" t="str">
        <f t="shared" si="4"/>
        <v/>
      </c>
      <c r="R25">
        <f t="shared" si="5"/>
        <v>1</v>
      </c>
      <c r="S25">
        <f t="shared" si="6"/>
        <v>2.8787561186781114</v>
      </c>
      <c r="V25" s="3">
        <v>23</v>
      </c>
      <c r="W25" s="4">
        <v>-647.02894172727258</v>
      </c>
      <c r="X25" s="4">
        <v>776.41174957894702</v>
      </c>
      <c r="Y25" s="4"/>
      <c r="Z25">
        <v>23</v>
      </c>
      <c r="AA25">
        <f t="shared" si="7"/>
        <v>-647.02894172727258</v>
      </c>
      <c r="AB25">
        <f t="shared" si="7"/>
        <v>776.41174957894702</v>
      </c>
    </row>
    <row r="26" spans="1:28" x14ac:dyDescent="0.3">
      <c r="A26" t="s">
        <v>100</v>
      </c>
      <c r="B26">
        <v>15408.600586</v>
      </c>
      <c r="C26">
        <v>15225.200194999999</v>
      </c>
      <c r="D26">
        <v>15810.090819999999</v>
      </c>
      <c r="E26">
        <v>15447.326171999999</v>
      </c>
      <c r="F26">
        <v>14819.700194999999</v>
      </c>
      <c r="G26">
        <v>15143.5</v>
      </c>
      <c r="H26">
        <v>15225.200194999999</v>
      </c>
      <c r="I26">
        <v>15135</v>
      </c>
      <c r="J26">
        <v>15266.398438</v>
      </c>
      <c r="L26" t="str">
        <f t="shared" si="0"/>
        <v>02SEP2023:01:00:00</v>
      </c>
      <c r="M26">
        <v>1</v>
      </c>
      <c r="N26">
        <f t="shared" si="1"/>
        <v>-183.40039100000104</v>
      </c>
      <c r="O26">
        <f t="shared" si="2"/>
        <v>-183.40039100000104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1.1902469012444621</v>
      </c>
      <c r="V26" s="3">
        <v>24</v>
      </c>
      <c r="W26" s="4">
        <v>-646.13020844444463</v>
      </c>
      <c r="X26" s="4">
        <v>612.83072904761912</v>
      </c>
      <c r="Y26" s="4"/>
      <c r="Z26">
        <v>24</v>
      </c>
      <c r="AA26">
        <f t="shared" si="7"/>
        <v>-646.13020844444463</v>
      </c>
      <c r="AB26">
        <f t="shared" si="7"/>
        <v>612.83072904761912</v>
      </c>
    </row>
    <row r="27" spans="1:28" x14ac:dyDescent="0.3">
      <c r="A27" t="s">
        <v>101</v>
      </c>
      <c r="B27">
        <v>14252.887694999999</v>
      </c>
      <c r="C27">
        <v>13988</v>
      </c>
      <c r="D27">
        <v>14817.583984000001</v>
      </c>
      <c r="E27">
        <v>14487.051758</v>
      </c>
      <c r="F27">
        <v>13649.900390999999</v>
      </c>
      <c r="G27">
        <v>13931.200194999999</v>
      </c>
      <c r="H27">
        <v>13988</v>
      </c>
      <c r="I27">
        <v>13897.700194999999</v>
      </c>
      <c r="J27">
        <v>14087.337890999999</v>
      </c>
      <c r="L27" t="str">
        <f t="shared" si="0"/>
        <v>02SEP2023:02:00:00</v>
      </c>
      <c r="M27">
        <v>2</v>
      </c>
      <c r="N27">
        <f t="shared" si="1"/>
        <v>-264.88769499999944</v>
      </c>
      <c r="O27">
        <f t="shared" si="2"/>
        <v>-264.88769499999944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1.8584844044826347</v>
      </c>
      <c r="V27" s="3" t="s">
        <v>13</v>
      </c>
      <c r="W27" s="4">
        <v>-409.08966908715581</v>
      </c>
      <c r="X27" s="4">
        <v>882.27891631212583</v>
      </c>
      <c r="Y27" s="4"/>
    </row>
    <row r="28" spans="1:28" x14ac:dyDescent="0.3">
      <c r="A28" t="s">
        <v>102</v>
      </c>
      <c r="B28">
        <v>13250.022461</v>
      </c>
      <c r="C28">
        <v>12934.200194999999</v>
      </c>
      <c r="D28">
        <v>13847.676758</v>
      </c>
      <c r="E28">
        <v>13646.881836</v>
      </c>
      <c r="F28">
        <v>12635.5</v>
      </c>
      <c r="G28">
        <v>12884.5</v>
      </c>
      <c r="H28">
        <v>12934.200194999999</v>
      </c>
      <c r="I28">
        <v>12841.599609000001</v>
      </c>
      <c r="J28">
        <v>13054.275390999999</v>
      </c>
      <c r="L28" t="str">
        <f t="shared" si="0"/>
        <v>02SEP2023:03:00:00</v>
      </c>
      <c r="M28">
        <v>3</v>
      </c>
      <c r="N28">
        <f t="shared" si="1"/>
        <v>-315.82226600000104</v>
      </c>
      <c r="O28">
        <f t="shared" si="2"/>
        <v>-315.82226600000104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2.3835602311587736</v>
      </c>
    </row>
    <row r="29" spans="1:28" x14ac:dyDescent="0.3">
      <c r="A29" t="s">
        <v>103</v>
      </c>
      <c r="B29">
        <v>12571.589844</v>
      </c>
      <c r="C29">
        <v>12396.400390999999</v>
      </c>
      <c r="D29">
        <v>13186.150390999999</v>
      </c>
      <c r="E29">
        <v>13145.373046999999</v>
      </c>
      <c r="F29">
        <v>12095.799805000001</v>
      </c>
      <c r="G29">
        <v>12334.400390999999</v>
      </c>
      <c r="H29">
        <v>12396.400390999999</v>
      </c>
      <c r="I29">
        <v>12280</v>
      </c>
      <c r="J29">
        <v>12483.169921999999</v>
      </c>
      <c r="L29" t="str">
        <f t="shared" si="0"/>
        <v>02SEP2023:04:00:00</v>
      </c>
      <c r="M29">
        <v>4</v>
      </c>
      <c r="N29">
        <f t="shared" si="1"/>
        <v>-175.18945300000087</v>
      </c>
      <c r="O29">
        <f t="shared" si="2"/>
        <v>-175.18945300000087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1.3935345900869724</v>
      </c>
    </row>
    <row r="30" spans="1:28" x14ac:dyDescent="0.3">
      <c r="A30" t="s">
        <v>104</v>
      </c>
      <c r="B30">
        <v>12115.005859000001</v>
      </c>
      <c r="C30">
        <v>12096.900390999999</v>
      </c>
      <c r="D30">
        <v>12713.558594</v>
      </c>
      <c r="E30">
        <v>12714.108398</v>
      </c>
      <c r="F30">
        <v>11810</v>
      </c>
      <c r="G30">
        <v>12039.900390999999</v>
      </c>
      <c r="H30">
        <v>12096.900390999999</v>
      </c>
      <c r="I30">
        <v>11989.700194999999</v>
      </c>
      <c r="J30">
        <v>12153.681640999999</v>
      </c>
      <c r="L30" t="str">
        <f t="shared" si="0"/>
        <v>02SEP2023:05:00:00</v>
      </c>
      <c r="M30">
        <v>5</v>
      </c>
      <c r="N30">
        <f t="shared" si="1"/>
        <v>-18.105468000001565</v>
      </c>
      <c r="O30">
        <f t="shared" si="2"/>
        <v>-18.105468000001565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0.14944663016032605</v>
      </c>
    </row>
    <row r="31" spans="1:28" x14ac:dyDescent="0.3">
      <c r="A31" t="s">
        <v>105</v>
      </c>
      <c r="B31">
        <v>11905.079102</v>
      </c>
      <c r="C31">
        <v>12109.700194999999</v>
      </c>
      <c r="D31">
        <v>12526.452148</v>
      </c>
      <c r="E31">
        <v>12579.043944999999</v>
      </c>
      <c r="F31">
        <v>11818</v>
      </c>
      <c r="G31">
        <v>12038.700194999999</v>
      </c>
      <c r="H31">
        <v>12109.700194999999</v>
      </c>
      <c r="I31">
        <v>12006.799805000001</v>
      </c>
      <c r="J31">
        <v>12125.911133</v>
      </c>
      <c r="L31" t="str">
        <f t="shared" si="0"/>
        <v>02SEP2023:06:00:00</v>
      </c>
      <c r="M31">
        <v>6</v>
      </c>
      <c r="N31">
        <f t="shared" si="1"/>
        <v>204.62109299999975</v>
      </c>
      <c r="O31" t="str">
        <f t="shared" si="2"/>
        <v/>
      </c>
      <c r="P31">
        <f t="shared" si="3"/>
        <v>204.62109299999975</v>
      </c>
      <c r="Q31" t="str">
        <f t="shared" si="4"/>
        <v/>
      </c>
      <c r="R31">
        <f t="shared" si="5"/>
        <v>1</v>
      </c>
      <c r="S31">
        <f t="shared" si="6"/>
        <v>1.7187713852789464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11883.905273</v>
      </c>
      <c r="C32">
        <v>12217.5</v>
      </c>
      <c r="D32">
        <v>12534.477539</v>
      </c>
      <c r="E32">
        <v>12505.166992</v>
      </c>
      <c r="F32">
        <v>11904.200194999999</v>
      </c>
      <c r="G32">
        <v>12109.099609000001</v>
      </c>
      <c r="H32">
        <v>12217.5</v>
      </c>
      <c r="I32">
        <v>12118.599609000001</v>
      </c>
      <c r="J32">
        <v>12209.055664</v>
      </c>
      <c r="L32" t="str">
        <f t="shared" si="0"/>
        <v>02SEP2023:07:00:00</v>
      </c>
      <c r="M32">
        <v>7</v>
      </c>
      <c r="N32">
        <f t="shared" si="1"/>
        <v>333.59472699999969</v>
      </c>
      <c r="O32" t="str">
        <f t="shared" si="2"/>
        <v/>
      </c>
      <c r="P32">
        <f t="shared" si="3"/>
        <v>333.59472699999969</v>
      </c>
      <c r="Q32" t="str">
        <f t="shared" si="4"/>
        <v/>
      </c>
      <c r="R32">
        <f t="shared" si="5"/>
        <v>1</v>
      </c>
      <c r="S32">
        <f t="shared" si="6"/>
        <v>2.8071136493987408</v>
      </c>
      <c r="V32" s="3">
        <v>1</v>
      </c>
      <c r="W32" s="4">
        <v>12</v>
      </c>
      <c r="X32" s="4">
        <v>19</v>
      </c>
      <c r="Z32">
        <v>1</v>
      </c>
      <c r="AA32">
        <f>W32</f>
        <v>12</v>
      </c>
      <c r="AB32">
        <f>X32</f>
        <v>19</v>
      </c>
    </row>
    <row r="33" spans="1:28" x14ac:dyDescent="0.3">
      <c r="A33" t="s">
        <v>107</v>
      </c>
      <c r="B33">
        <v>12056.977539</v>
      </c>
      <c r="C33">
        <v>12345.599609000001</v>
      </c>
      <c r="D33">
        <v>12676.633789</v>
      </c>
      <c r="E33">
        <v>12513.053711</v>
      </c>
      <c r="F33">
        <v>11993.299805000001</v>
      </c>
      <c r="G33">
        <v>12206.5</v>
      </c>
      <c r="H33">
        <v>12345.599609000001</v>
      </c>
      <c r="I33">
        <v>12253.700194999999</v>
      </c>
      <c r="J33">
        <v>12335.096680000001</v>
      </c>
      <c r="L33" t="str">
        <f t="shared" si="0"/>
        <v>02SEP2023:08:00:00</v>
      </c>
      <c r="M33">
        <v>8</v>
      </c>
      <c r="N33">
        <f t="shared" si="1"/>
        <v>288.62207000000126</v>
      </c>
      <c r="O33" t="str">
        <f t="shared" si="2"/>
        <v/>
      </c>
      <c r="P33">
        <f t="shared" si="3"/>
        <v>288.62207000000126</v>
      </c>
      <c r="Q33" t="str">
        <f t="shared" si="4"/>
        <v/>
      </c>
      <c r="R33">
        <f t="shared" si="5"/>
        <v>1</v>
      </c>
      <c r="S33">
        <f t="shared" si="6"/>
        <v>2.3938177629211994</v>
      </c>
      <c r="V33" s="3">
        <v>2</v>
      </c>
      <c r="W33" s="4">
        <v>12</v>
      </c>
      <c r="X33" s="4">
        <v>19</v>
      </c>
      <c r="Z33">
        <v>2</v>
      </c>
      <c r="AA33">
        <f t="shared" ref="AA33:AA55" si="8">W33</f>
        <v>12</v>
      </c>
      <c r="AB33">
        <f t="shared" ref="AB33:AB55" si="9">X33</f>
        <v>19</v>
      </c>
    </row>
    <row r="34" spans="1:28" x14ac:dyDescent="0.3">
      <c r="A34" t="s">
        <v>108</v>
      </c>
      <c r="B34">
        <v>12876.408203000001</v>
      </c>
      <c r="C34">
        <v>13316.799805000001</v>
      </c>
      <c r="D34">
        <v>13584.815430000001</v>
      </c>
      <c r="E34">
        <v>13459.938477</v>
      </c>
      <c r="F34">
        <v>12853.700194999999</v>
      </c>
      <c r="G34">
        <v>13092.700194999999</v>
      </c>
      <c r="H34">
        <v>13316.799805000001</v>
      </c>
      <c r="I34">
        <v>13202.900390999999</v>
      </c>
      <c r="J34">
        <v>13267.512694999999</v>
      </c>
      <c r="L34" t="str">
        <f t="shared" si="0"/>
        <v>02SEP2023:09:00:00</v>
      </c>
      <c r="M34">
        <v>9</v>
      </c>
      <c r="N34">
        <f t="shared" si="1"/>
        <v>440.39160199999969</v>
      </c>
      <c r="O34" t="str">
        <f t="shared" si="2"/>
        <v/>
      </c>
      <c r="P34">
        <f t="shared" si="3"/>
        <v>440.39160199999969</v>
      </c>
      <c r="Q34" t="str">
        <f t="shared" si="4"/>
        <v/>
      </c>
      <c r="R34">
        <f t="shared" si="5"/>
        <v>1</v>
      </c>
      <c r="S34">
        <f t="shared" si="6"/>
        <v>3.4201432189560079</v>
      </c>
      <c r="V34" s="3">
        <v>3</v>
      </c>
      <c r="W34" s="4">
        <v>13</v>
      </c>
      <c r="X34" s="4">
        <v>16</v>
      </c>
      <c r="Z34">
        <v>3</v>
      </c>
      <c r="AA34">
        <f t="shared" si="8"/>
        <v>13</v>
      </c>
      <c r="AB34">
        <f t="shared" si="9"/>
        <v>16</v>
      </c>
    </row>
    <row r="35" spans="1:28" x14ac:dyDescent="0.3">
      <c r="A35" t="s">
        <v>109</v>
      </c>
      <c r="B35">
        <v>14096.839844</v>
      </c>
      <c r="C35">
        <v>14924.099609000001</v>
      </c>
      <c r="D35">
        <v>14881.498046999999</v>
      </c>
      <c r="E35">
        <v>14761.459961</v>
      </c>
      <c r="F35">
        <v>14294.900390999999</v>
      </c>
      <c r="G35">
        <v>14583.700194999999</v>
      </c>
      <c r="H35">
        <v>14924.099609000001</v>
      </c>
      <c r="I35">
        <v>14808.5</v>
      </c>
      <c r="J35">
        <v>14783.939453000001</v>
      </c>
      <c r="L35" t="str">
        <f t="shared" si="0"/>
        <v>02SEP2023:10:00:00</v>
      </c>
      <c r="M35">
        <v>10</v>
      </c>
      <c r="N35">
        <f t="shared" si="1"/>
        <v>827.2597650000007</v>
      </c>
      <c r="O35" t="str">
        <f t="shared" si="2"/>
        <v/>
      </c>
      <c r="P35">
        <f t="shared" si="3"/>
        <v>827.2597650000007</v>
      </c>
      <c r="Q35" t="str">
        <f t="shared" si="4"/>
        <v/>
      </c>
      <c r="R35">
        <f t="shared" si="5"/>
        <v>1</v>
      </c>
      <c r="S35">
        <f t="shared" si="6"/>
        <v>5.8684057856563152</v>
      </c>
      <c r="V35" s="3">
        <v>4</v>
      </c>
      <c r="W35" s="4">
        <v>13</v>
      </c>
      <c r="X35" s="4">
        <v>17</v>
      </c>
      <c r="Z35">
        <v>4</v>
      </c>
      <c r="AA35">
        <f t="shared" si="8"/>
        <v>13</v>
      </c>
      <c r="AB35">
        <f t="shared" si="9"/>
        <v>17</v>
      </c>
    </row>
    <row r="36" spans="1:28" x14ac:dyDescent="0.3">
      <c r="A36" t="s">
        <v>110</v>
      </c>
      <c r="B36">
        <v>15198.405273</v>
      </c>
      <c r="C36">
        <v>16725.400390999999</v>
      </c>
      <c r="D36">
        <v>16396.677734000001</v>
      </c>
      <c r="E36">
        <v>16134.846680000001</v>
      </c>
      <c r="F36">
        <v>15875.299805000001</v>
      </c>
      <c r="G36">
        <v>16249.200194999999</v>
      </c>
      <c r="H36">
        <v>16725.400390999999</v>
      </c>
      <c r="I36">
        <v>16618.400390999999</v>
      </c>
      <c r="J36">
        <v>16494.925781000002</v>
      </c>
      <c r="L36" t="str">
        <f t="shared" si="0"/>
        <v>02SEP2023:11:00:00</v>
      </c>
      <c r="M36">
        <v>11</v>
      </c>
      <c r="N36">
        <f t="shared" si="1"/>
        <v>1526.9951179999989</v>
      </c>
      <c r="O36" t="str">
        <f t="shared" si="2"/>
        <v/>
      </c>
      <c r="P36">
        <f t="shared" si="3"/>
        <v>1526.9951179999989</v>
      </c>
      <c r="Q36" t="str">
        <f t="shared" si="4"/>
        <v/>
      </c>
      <c r="R36">
        <f t="shared" si="5"/>
        <v>1</v>
      </c>
      <c r="S36">
        <f t="shared" si="6"/>
        <v>10.047074614549917</v>
      </c>
      <c r="V36" s="3">
        <v>5</v>
      </c>
      <c r="W36" s="4">
        <v>13</v>
      </c>
      <c r="X36" s="4">
        <v>17</v>
      </c>
      <c r="Z36">
        <v>5</v>
      </c>
      <c r="AA36">
        <f t="shared" si="8"/>
        <v>13</v>
      </c>
      <c r="AB36">
        <f t="shared" si="9"/>
        <v>17</v>
      </c>
    </row>
    <row r="37" spans="1:28" x14ac:dyDescent="0.3">
      <c r="A37" t="s">
        <v>111</v>
      </c>
      <c r="B37">
        <v>16774.382813</v>
      </c>
      <c r="C37">
        <v>18543.099609000001</v>
      </c>
      <c r="D37">
        <v>18409.912109000001</v>
      </c>
      <c r="E37">
        <v>17829.429688</v>
      </c>
      <c r="F37">
        <v>17494.699218999998</v>
      </c>
      <c r="G37">
        <v>17998.400390999999</v>
      </c>
      <c r="H37">
        <v>18543.099609000001</v>
      </c>
      <c r="I37">
        <v>18481.099609000001</v>
      </c>
      <c r="J37">
        <v>18338.552734000001</v>
      </c>
      <c r="L37" t="str">
        <f t="shared" si="0"/>
        <v>02SEP2023:12:00:00</v>
      </c>
      <c r="M37">
        <v>12</v>
      </c>
      <c r="N37">
        <f t="shared" si="1"/>
        <v>1768.7167960000006</v>
      </c>
      <c r="O37" t="str">
        <f t="shared" si="2"/>
        <v/>
      </c>
      <c r="P37">
        <f t="shared" si="3"/>
        <v>1768.7167960000006</v>
      </c>
      <c r="Q37" t="str">
        <f t="shared" si="4"/>
        <v/>
      </c>
      <c r="R37">
        <f t="shared" si="5"/>
        <v>1</v>
      </c>
      <c r="S37">
        <f t="shared" si="6"/>
        <v>10.544154236358912</v>
      </c>
      <c r="V37" s="3">
        <v>6</v>
      </c>
      <c r="W37" s="4">
        <v>13</v>
      </c>
      <c r="X37" s="4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112</v>
      </c>
      <c r="B38">
        <v>18403.107422000001</v>
      </c>
      <c r="C38">
        <v>20243.199218999998</v>
      </c>
      <c r="D38">
        <v>20082.208984000001</v>
      </c>
      <c r="E38">
        <v>19486.335938</v>
      </c>
      <c r="F38">
        <v>19046.400390999999</v>
      </c>
      <c r="G38">
        <v>19705.099609000001</v>
      </c>
      <c r="H38">
        <v>20243.199218999998</v>
      </c>
      <c r="I38">
        <v>20233.5</v>
      </c>
      <c r="J38">
        <v>20034.601563</v>
      </c>
      <c r="L38" t="str">
        <f t="shared" si="0"/>
        <v>02SEP2023:13:00:00</v>
      </c>
      <c r="M38">
        <v>13</v>
      </c>
      <c r="N38">
        <f t="shared" si="1"/>
        <v>1840.0917969999973</v>
      </c>
      <c r="O38" t="str">
        <f t="shared" si="2"/>
        <v/>
      </c>
      <c r="P38">
        <f t="shared" si="3"/>
        <v>1840.0917969999973</v>
      </c>
      <c r="Q38" t="str">
        <f t="shared" si="4"/>
        <v/>
      </c>
      <c r="R38">
        <f t="shared" si="5"/>
        <v>1</v>
      </c>
      <c r="S38">
        <f t="shared" si="6"/>
        <v>9.9988102813563913</v>
      </c>
      <c r="V38" s="3">
        <v>7</v>
      </c>
      <c r="W38" s="4">
        <v>14</v>
      </c>
      <c r="X38" s="4">
        <v>16</v>
      </c>
      <c r="Z38">
        <v>7</v>
      </c>
      <c r="AA38">
        <f t="shared" si="8"/>
        <v>14</v>
      </c>
      <c r="AB38">
        <f t="shared" si="9"/>
        <v>16</v>
      </c>
    </row>
    <row r="39" spans="1:28" x14ac:dyDescent="0.3">
      <c r="A39" t="s">
        <v>113</v>
      </c>
      <c r="B39">
        <v>19863.613281000002</v>
      </c>
      <c r="C39">
        <v>21690.099609000001</v>
      </c>
      <c r="D39">
        <v>21326.933593999998</v>
      </c>
      <c r="E39">
        <v>20859.796875</v>
      </c>
      <c r="F39">
        <v>20440</v>
      </c>
      <c r="G39">
        <v>21214.599609000001</v>
      </c>
      <c r="H39">
        <v>21690.099609000001</v>
      </c>
      <c r="I39">
        <v>21726.699218999998</v>
      </c>
      <c r="J39">
        <v>21455.886718999998</v>
      </c>
      <c r="L39" t="str">
        <f t="shared" si="0"/>
        <v>02SEP2023:14:00:00</v>
      </c>
      <c r="M39">
        <v>14</v>
      </c>
      <c r="N39">
        <f t="shared" si="1"/>
        <v>1826.486327999999</v>
      </c>
      <c r="O39" t="str">
        <f t="shared" si="2"/>
        <v/>
      </c>
      <c r="P39">
        <f t="shared" si="3"/>
        <v>1826.486327999999</v>
      </c>
      <c r="Q39" t="str">
        <f t="shared" si="4"/>
        <v/>
      </c>
      <c r="R39">
        <f t="shared" si="5"/>
        <v>1</v>
      </c>
      <c r="S39">
        <f t="shared" si="6"/>
        <v>9.1951363639719812</v>
      </c>
      <c r="V39" s="3">
        <v>8</v>
      </c>
      <c r="W39" s="4">
        <v>13</v>
      </c>
      <c r="X39" s="4">
        <v>17</v>
      </c>
      <c r="Z39">
        <v>8</v>
      </c>
      <c r="AA39">
        <f t="shared" si="8"/>
        <v>13</v>
      </c>
      <c r="AB39">
        <f t="shared" si="9"/>
        <v>17</v>
      </c>
    </row>
    <row r="40" spans="1:28" x14ac:dyDescent="0.3">
      <c r="A40" t="s">
        <v>114</v>
      </c>
      <c r="B40">
        <v>20978.664063</v>
      </c>
      <c r="C40">
        <v>22698.599609000001</v>
      </c>
      <c r="D40">
        <v>22348.755859000001</v>
      </c>
      <c r="E40">
        <v>22065.75</v>
      </c>
      <c r="F40">
        <v>21498.5</v>
      </c>
      <c r="G40">
        <v>22356</v>
      </c>
      <c r="H40">
        <v>22698.599609000001</v>
      </c>
      <c r="I40">
        <v>22761.199218999998</v>
      </c>
      <c r="J40">
        <v>22493.140625</v>
      </c>
      <c r="L40" t="str">
        <f t="shared" si="0"/>
        <v>02SEP2023:15:00:00</v>
      </c>
      <c r="M40">
        <v>15</v>
      </c>
      <c r="N40">
        <f t="shared" si="1"/>
        <v>1719.9355460000006</v>
      </c>
      <c r="O40" t="str">
        <f t="shared" si="2"/>
        <v/>
      </c>
      <c r="P40">
        <f t="shared" si="3"/>
        <v>1719.9355460000006</v>
      </c>
      <c r="Q40" t="str">
        <f t="shared" si="4"/>
        <v/>
      </c>
      <c r="R40">
        <f t="shared" si="5"/>
        <v>1</v>
      </c>
      <c r="S40">
        <f t="shared" si="6"/>
        <v>8.1984989169708147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115</v>
      </c>
      <c r="B41">
        <v>21903.347656000002</v>
      </c>
      <c r="C41">
        <v>23143.800781000002</v>
      </c>
      <c r="D41">
        <v>23111.076172000001</v>
      </c>
      <c r="E41">
        <v>22860.351563</v>
      </c>
      <c r="F41">
        <v>22026.199218999998</v>
      </c>
      <c r="G41">
        <v>22923.800781000002</v>
      </c>
      <c r="H41">
        <v>23143.800781000002</v>
      </c>
      <c r="I41">
        <v>23179.099609000001</v>
      </c>
      <c r="J41">
        <v>23014.085938</v>
      </c>
      <c r="L41" t="str">
        <f t="shared" si="0"/>
        <v>02SEP2023:16:00:00</v>
      </c>
      <c r="M41">
        <v>16</v>
      </c>
      <c r="N41">
        <f t="shared" si="1"/>
        <v>1240.453125</v>
      </c>
      <c r="O41" t="str">
        <f t="shared" si="2"/>
        <v/>
      </c>
      <c r="P41">
        <f t="shared" si="3"/>
        <v>1240.453125</v>
      </c>
      <c r="Q41" t="str">
        <f t="shared" si="4"/>
        <v/>
      </c>
      <c r="R41">
        <f t="shared" si="5"/>
        <v>1</v>
      </c>
      <c r="S41">
        <f t="shared" si="6"/>
        <v>5.6633038222365135</v>
      </c>
      <c r="V41" s="3">
        <v>10</v>
      </c>
      <c r="W41" s="4">
        <v>9</v>
      </c>
      <c r="X41" s="4">
        <v>21</v>
      </c>
      <c r="Z41">
        <v>10</v>
      </c>
      <c r="AA41">
        <f t="shared" si="8"/>
        <v>9</v>
      </c>
      <c r="AB41">
        <f t="shared" si="9"/>
        <v>21</v>
      </c>
    </row>
    <row r="42" spans="1:28" x14ac:dyDescent="0.3">
      <c r="A42" t="s">
        <v>116</v>
      </c>
      <c r="B42">
        <v>21968.933593999998</v>
      </c>
      <c r="C42">
        <v>23515.300781000002</v>
      </c>
      <c r="D42">
        <v>23443.189452999999</v>
      </c>
      <c r="E42">
        <v>23224.369140999999</v>
      </c>
      <c r="F42">
        <v>22474.5</v>
      </c>
      <c r="G42">
        <v>23383.199218999998</v>
      </c>
      <c r="H42">
        <v>23515.300781000002</v>
      </c>
      <c r="I42">
        <v>23472.599609000001</v>
      </c>
      <c r="J42">
        <v>23370.777343999998</v>
      </c>
      <c r="L42" t="str">
        <f t="shared" si="0"/>
        <v>02SEP2023:17:00:00</v>
      </c>
      <c r="M42">
        <v>17</v>
      </c>
      <c r="N42">
        <f t="shared" si="1"/>
        <v>1546.3671870000035</v>
      </c>
      <c r="O42" t="str">
        <f t="shared" si="2"/>
        <v/>
      </c>
      <c r="P42">
        <f t="shared" si="3"/>
        <v>1546.3671870000035</v>
      </c>
      <c r="Q42" t="str">
        <f t="shared" si="4"/>
        <v/>
      </c>
      <c r="R42">
        <f t="shared" si="5"/>
        <v>1</v>
      </c>
      <c r="S42">
        <f t="shared" si="6"/>
        <v>7.0388814294670015</v>
      </c>
      <c r="V42" s="3">
        <v>11</v>
      </c>
      <c r="W42" s="4">
        <v>8</v>
      </c>
      <c r="X42" s="4">
        <v>22</v>
      </c>
      <c r="Z42">
        <v>11</v>
      </c>
      <c r="AA42">
        <f t="shared" si="8"/>
        <v>8</v>
      </c>
      <c r="AB42">
        <f t="shared" si="9"/>
        <v>22</v>
      </c>
    </row>
    <row r="43" spans="1:28" x14ac:dyDescent="0.3">
      <c r="A43" t="s">
        <v>117</v>
      </c>
      <c r="B43">
        <v>21517.689452999999</v>
      </c>
      <c r="C43">
        <v>23489.099609000001</v>
      </c>
      <c r="D43">
        <v>23568.134765999999</v>
      </c>
      <c r="E43">
        <v>23337.007813</v>
      </c>
      <c r="F43">
        <v>22369.300781000002</v>
      </c>
      <c r="G43">
        <v>23430.400390999999</v>
      </c>
      <c r="H43">
        <v>23489.099609000001</v>
      </c>
      <c r="I43">
        <v>23397.300781000002</v>
      </c>
      <c r="J43">
        <v>23359.519531000002</v>
      </c>
      <c r="L43" t="str">
        <f t="shared" si="0"/>
        <v>02SEP2023:18:00:00</v>
      </c>
      <c r="M43">
        <v>18</v>
      </c>
      <c r="N43">
        <f t="shared" si="1"/>
        <v>1971.4101560000017</v>
      </c>
      <c r="O43" t="str">
        <f t="shared" si="2"/>
        <v/>
      </c>
      <c r="P43">
        <f t="shared" si="3"/>
        <v>1971.4101560000017</v>
      </c>
      <c r="Q43" t="str">
        <f t="shared" si="4"/>
        <v/>
      </c>
      <c r="R43">
        <f t="shared" si="5"/>
        <v>1</v>
      </c>
      <c r="S43">
        <f t="shared" si="6"/>
        <v>9.1618115425731617</v>
      </c>
      <c r="V43" s="3">
        <v>12</v>
      </c>
      <c r="W43" s="4">
        <v>6</v>
      </c>
      <c r="X43" s="4">
        <v>24</v>
      </c>
      <c r="Z43">
        <v>12</v>
      </c>
      <c r="AA43">
        <f t="shared" si="8"/>
        <v>6</v>
      </c>
      <c r="AB43">
        <f t="shared" si="9"/>
        <v>24</v>
      </c>
    </row>
    <row r="44" spans="1:28" x14ac:dyDescent="0.3">
      <c r="A44" t="s">
        <v>118</v>
      </c>
      <c r="B44">
        <v>20751.503906000002</v>
      </c>
      <c r="C44">
        <v>22795.599609000001</v>
      </c>
      <c r="D44">
        <v>23303.695313</v>
      </c>
      <c r="E44">
        <v>22838.650390999999</v>
      </c>
      <c r="F44">
        <v>21609.699218999998</v>
      </c>
      <c r="G44">
        <v>22697.599609000001</v>
      </c>
      <c r="H44">
        <v>22795.599609000001</v>
      </c>
      <c r="I44">
        <v>22673.699218999998</v>
      </c>
      <c r="J44">
        <v>22732.257813</v>
      </c>
      <c r="L44" t="str">
        <f t="shared" si="0"/>
        <v>02SEP2023:19:00:00</v>
      </c>
      <c r="M44">
        <v>19</v>
      </c>
      <c r="N44">
        <f t="shared" si="1"/>
        <v>2044.095702999999</v>
      </c>
      <c r="O44" t="str">
        <f t="shared" si="2"/>
        <v/>
      </c>
      <c r="P44">
        <f t="shared" si="3"/>
        <v>2044.095702999999</v>
      </c>
      <c r="Q44" t="str">
        <f t="shared" si="4"/>
        <v/>
      </c>
      <c r="R44">
        <f t="shared" si="5"/>
        <v>1</v>
      </c>
      <c r="S44">
        <f t="shared" si="6"/>
        <v>9.8503497012039585</v>
      </c>
      <c r="V44" s="3">
        <v>13</v>
      </c>
      <c r="W44" s="4">
        <v>4</v>
      </c>
      <c r="X44" s="4">
        <v>26</v>
      </c>
      <c r="Z44">
        <v>13</v>
      </c>
      <c r="AA44">
        <f t="shared" si="8"/>
        <v>4</v>
      </c>
      <c r="AB44">
        <f t="shared" si="9"/>
        <v>26</v>
      </c>
    </row>
    <row r="45" spans="1:28" x14ac:dyDescent="0.3">
      <c r="A45" t="s">
        <v>119</v>
      </c>
      <c r="B45">
        <v>19837.810547000001</v>
      </c>
      <c r="C45">
        <v>21673.800781000002</v>
      </c>
      <c r="D45">
        <v>21902.648438</v>
      </c>
      <c r="E45">
        <v>21598.296875</v>
      </c>
      <c r="F45">
        <v>20444.5</v>
      </c>
      <c r="G45">
        <v>21565.400390999999</v>
      </c>
      <c r="H45">
        <v>21673.800781000002</v>
      </c>
      <c r="I45">
        <v>21440.800781000002</v>
      </c>
      <c r="J45">
        <v>21515.900390999999</v>
      </c>
      <c r="L45" t="str">
        <f t="shared" si="0"/>
        <v>02SEP2023:20:00:00</v>
      </c>
      <c r="M45">
        <v>20</v>
      </c>
      <c r="N45">
        <f t="shared" si="1"/>
        <v>1835.9902340000008</v>
      </c>
      <c r="O45" t="str">
        <f t="shared" si="2"/>
        <v/>
      </c>
      <c r="P45">
        <f t="shared" si="3"/>
        <v>1835.9902340000008</v>
      </c>
      <c r="Q45" t="str">
        <f t="shared" si="4"/>
        <v/>
      </c>
      <c r="R45">
        <f t="shared" si="5"/>
        <v>1</v>
      </c>
      <c r="S45">
        <f t="shared" si="6"/>
        <v>9.2550043748535078</v>
      </c>
      <c r="V45" s="3">
        <v>14</v>
      </c>
      <c r="W45" s="4">
        <v>4</v>
      </c>
      <c r="X45" s="4">
        <v>26</v>
      </c>
      <c r="Z45">
        <v>14</v>
      </c>
      <c r="AA45">
        <f t="shared" si="8"/>
        <v>4</v>
      </c>
      <c r="AB45">
        <f t="shared" si="9"/>
        <v>26</v>
      </c>
    </row>
    <row r="46" spans="1:28" x14ac:dyDescent="0.3">
      <c r="A46" t="s">
        <v>120</v>
      </c>
      <c r="B46">
        <v>19114.949218999998</v>
      </c>
      <c r="C46">
        <v>20902.699218999998</v>
      </c>
      <c r="D46">
        <v>21261.429688</v>
      </c>
      <c r="E46">
        <v>20980.408202999999</v>
      </c>
      <c r="F46">
        <v>19640.099609000001</v>
      </c>
      <c r="G46">
        <v>20663.5</v>
      </c>
      <c r="H46">
        <v>20902.699218999998</v>
      </c>
      <c r="I46">
        <v>20502.199218999998</v>
      </c>
      <c r="J46">
        <v>20704.117188</v>
      </c>
      <c r="L46" t="str">
        <f t="shared" si="0"/>
        <v>02SEP2023:21:00:00</v>
      </c>
      <c r="M46">
        <v>21</v>
      </c>
      <c r="N46">
        <f t="shared" si="1"/>
        <v>1787.75</v>
      </c>
      <c r="O46" t="str">
        <f t="shared" si="2"/>
        <v/>
      </c>
      <c r="P46">
        <f t="shared" si="3"/>
        <v>1787.75</v>
      </c>
      <c r="Q46" t="str">
        <f t="shared" si="4"/>
        <v/>
      </c>
      <c r="R46">
        <f t="shared" si="5"/>
        <v>1</v>
      </c>
      <c r="S46">
        <f t="shared" si="6"/>
        <v>9.3526275142965112</v>
      </c>
      <c r="V46" s="3">
        <v>15</v>
      </c>
      <c r="W46" s="4">
        <v>5</v>
      </c>
      <c r="X46" s="4">
        <v>25</v>
      </c>
      <c r="Z46">
        <v>15</v>
      </c>
      <c r="AA46">
        <f t="shared" si="8"/>
        <v>5</v>
      </c>
      <c r="AB46">
        <f t="shared" si="9"/>
        <v>25</v>
      </c>
    </row>
    <row r="47" spans="1:28" x14ac:dyDescent="0.3">
      <c r="A47" t="s">
        <v>121</v>
      </c>
      <c r="B47">
        <v>18168.779297000001</v>
      </c>
      <c r="C47">
        <v>19749.300781000002</v>
      </c>
      <c r="D47">
        <v>20149.896484000001</v>
      </c>
      <c r="E47">
        <v>19869.275390999999</v>
      </c>
      <c r="F47">
        <v>18502.599609000001</v>
      </c>
      <c r="G47">
        <v>19469.800781000002</v>
      </c>
      <c r="H47">
        <v>19749.300781000002</v>
      </c>
      <c r="I47">
        <v>19250.699218999998</v>
      </c>
      <c r="J47">
        <v>19527.21875</v>
      </c>
      <c r="L47" t="str">
        <f t="shared" si="0"/>
        <v>02SEP2023:22:00:00</v>
      </c>
      <c r="M47">
        <v>22</v>
      </c>
      <c r="N47">
        <f t="shared" si="1"/>
        <v>1580.5214840000008</v>
      </c>
      <c r="O47" t="str">
        <f t="shared" si="2"/>
        <v/>
      </c>
      <c r="P47">
        <f t="shared" si="3"/>
        <v>1580.5214840000008</v>
      </c>
      <c r="Q47" t="str">
        <f t="shared" si="4"/>
        <v/>
      </c>
      <c r="R47">
        <f t="shared" si="5"/>
        <v>1</v>
      </c>
      <c r="S47">
        <f t="shared" si="6"/>
        <v>8.6991066277136948</v>
      </c>
      <c r="V47" s="3">
        <v>16</v>
      </c>
      <c r="W47" s="4">
        <v>4</v>
      </c>
      <c r="X47" s="4">
        <v>26</v>
      </c>
      <c r="Z47">
        <v>16</v>
      </c>
      <c r="AA47">
        <f t="shared" si="8"/>
        <v>4</v>
      </c>
      <c r="AB47">
        <f t="shared" si="9"/>
        <v>26</v>
      </c>
    </row>
    <row r="48" spans="1:28" x14ac:dyDescent="0.3">
      <c r="A48" t="s">
        <v>122</v>
      </c>
      <c r="B48">
        <v>17096.554688</v>
      </c>
      <c r="C48">
        <v>18304.300781000002</v>
      </c>
      <c r="D48">
        <v>18874.929688</v>
      </c>
      <c r="E48">
        <v>18554.566406000002</v>
      </c>
      <c r="F48">
        <v>17250.800781000002</v>
      </c>
      <c r="G48">
        <v>18075.699218999998</v>
      </c>
      <c r="H48">
        <v>18304.300781000002</v>
      </c>
      <c r="I48">
        <v>17921.599609000001</v>
      </c>
      <c r="J48">
        <v>18175.40625</v>
      </c>
      <c r="L48" t="str">
        <f t="shared" si="0"/>
        <v>02SEP2023:23:00:00</v>
      </c>
      <c r="M48">
        <v>23</v>
      </c>
      <c r="N48">
        <f t="shared" si="1"/>
        <v>1207.7460930000016</v>
      </c>
      <c r="O48" t="str">
        <f t="shared" si="2"/>
        <v/>
      </c>
      <c r="P48">
        <f t="shared" si="3"/>
        <v>1207.7460930000016</v>
      </c>
      <c r="Q48" t="str">
        <f t="shared" si="4"/>
        <v/>
      </c>
      <c r="R48">
        <f t="shared" si="5"/>
        <v>1</v>
      </c>
      <c r="S48">
        <f t="shared" si="6"/>
        <v>7.0642659590807124</v>
      </c>
      <c r="V48" s="3">
        <v>17</v>
      </c>
      <c r="W48" s="4">
        <v>6</v>
      </c>
      <c r="X48" s="4">
        <v>24</v>
      </c>
      <c r="Z48">
        <v>17</v>
      </c>
      <c r="AA48">
        <f t="shared" si="8"/>
        <v>6</v>
      </c>
      <c r="AB48">
        <f t="shared" si="9"/>
        <v>24</v>
      </c>
    </row>
    <row r="49" spans="1:28" x14ac:dyDescent="0.3">
      <c r="A49" t="s">
        <v>123</v>
      </c>
      <c r="B49">
        <v>15963.996094</v>
      </c>
      <c r="C49">
        <v>16896.5</v>
      </c>
      <c r="D49">
        <v>17502.078125</v>
      </c>
      <c r="E49">
        <v>17174.898438</v>
      </c>
      <c r="F49">
        <v>16075.799805000001</v>
      </c>
      <c r="G49">
        <v>16762.099609000001</v>
      </c>
      <c r="H49">
        <v>16896.5</v>
      </c>
      <c r="I49">
        <v>16679</v>
      </c>
      <c r="J49">
        <v>16856.855468999998</v>
      </c>
      <c r="L49" t="str">
        <f t="shared" si="0"/>
        <v>03SEP2023:00:00:00</v>
      </c>
      <c r="M49">
        <v>24</v>
      </c>
      <c r="N49">
        <f t="shared" si="1"/>
        <v>932.50390599999992</v>
      </c>
      <c r="O49" t="str">
        <f t="shared" si="2"/>
        <v/>
      </c>
      <c r="P49">
        <f t="shared" si="3"/>
        <v>932.50390599999992</v>
      </c>
      <c r="Q49" t="str">
        <f t="shared" si="4"/>
        <v/>
      </c>
      <c r="R49">
        <f t="shared" si="5"/>
        <v>1</v>
      </c>
      <c r="S49">
        <f t="shared" si="6"/>
        <v>5.8412937494420811</v>
      </c>
      <c r="V49" s="3">
        <v>18</v>
      </c>
      <c r="W49" s="4">
        <v>7</v>
      </c>
      <c r="X49" s="4">
        <v>23</v>
      </c>
      <c r="Z49">
        <v>18</v>
      </c>
      <c r="AA49">
        <f t="shared" si="8"/>
        <v>7</v>
      </c>
      <c r="AB49">
        <f t="shared" si="9"/>
        <v>23</v>
      </c>
    </row>
    <row r="50" spans="1:28" x14ac:dyDescent="0.3">
      <c r="A50" t="s">
        <v>124</v>
      </c>
      <c r="B50">
        <v>14931.066406</v>
      </c>
      <c r="C50">
        <v>15247.200194999999</v>
      </c>
      <c r="D50">
        <v>15964.981444999999</v>
      </c>
      <c r="E50">
        <v>15524.272461</v>
      </c>
      <c r="F50">
        <v>15106.700194999999</v>
      </c>
      <c r="G50">
        <v>15247.200194999999</v>
      </c>
      <c r="H50">
        <v>15088.299805000001</v>
      </c>
      <c r="I50">
        <v>15869.599609000001</v>
      </c>
      <c r="J50">
        <v>15515.756836</v>
      </c>
      <c r="L50" t="str">
        <f t="shared" si="0"/>
        <v>03SEP2023:01:00:00</v>
      </c>
      <c r="M50">
        <v>1</v>
      </c>
      <c r="N50">
        <f t="shared" si="1"/>
        <v>316.13378899999952</v>
      </c>
      <c r="O50" t="str">
        <f t="shared" si="2"/>
        <v/>
      </c>
      <c r="P50">
        <f t="shared" si="3"/>
        <v>316.13378899999952</v>
      </c>
      <c r="Q50" t="str">
        <f t="shared" si="4"/>
        <v/>
      </c>
      <c r="R50">
        <f t="shared" si="5"/>
        <v>1</v>
      </c>
      <c r="S50">
        <f t="shared" si="6"/>
        <v>2.1172887481965939</v>
      </c>
      <c r="V50" s="3">
        <v>19</v>
      </c>
      <c r="W50" s="4">
        <v>6</v>
      </c>
      <c r="X50" s="4">
        <v>24</v>
      </c>
      <c r="Z50">
        <v>19</v>
      </c>
      <c r="AA50">
        <f t="shared" si="8"/>
        <v>6</v>
      </c>
      <c r="AB50">
        <f t="shared" si="9"/>
        <v>24</v>
      </c>
    </row>
    <row r="51" spans="1:28" x14ac:dyDescent="0.3">
      <c r="A51" t="s">
        <v>125</v>
      </c>
      <c r="B51">
        <v>14089.894531</v>
      </c>
      <c r="C51">
        <v>14219.099609000001</v>
      </c>
      <c r="D51">
        <v>14990.375977</v>
      </c>
      <c r="E51">
        <v>14554.582031</v>
      </c>
      <c r="F51">
        <v>14156.099609000001</v>
      </c>
      <c r="G51">
        <v>14219.099609000001</v>
      </c>
      <c r="H51">
        <v>13989.799805000001</v>
      </c>
      <c r="I51">
        <v>14974.799805000001</v>
      </c>
      <c r="J51">
        <v>14524.974609000001</v>
      </c>
      <c r="L51" t="str">
        <f t="shared" si="0"/>
        <v>03SEP2023:02:00:00</v>
      </c>
      <c r="M51">
        <v>2</v>
      </c>
      <c r="N51">
        <f t="shared" si="1"/>
        <v>129.20507800000087</v>
      </c>
      <c r="O51" t="str">
        <f t="shared" si="2"/>
        <v/>
      </c>
      <c r="P51">
        <f t="shared" si="3"/>
        <v>129.20507800000087</v>
      </c>
      <c r="Q51" t="str">
        <f t="shared" si="4"/>
        <v/>
      </c>
      <c r="R51">
        <f t="shared" si="5"/>
        <v>1</v>
      </c>
      <c r="S51">
        <f t="shared" si="6"/>
        <v>0.91700528854725805</v>
      </c>
      <c r="V51" s="3">
        <v>20</v>
      </c>
      <c r="W51" s="4">
        <v>7</v>
      </c>
      <c r="X51" s="4">
        <v>23</v>
      </c>
      <c r="Z51">
        <v>20</v>
      </c>
      <c r="AA51">
        <f t="shared" si="8"/>
        <v>7</v>
      </c>
      <c r="AB51">
        <f t="shared" si="9"/>
        <v>23</v>
      </c>
    </row>
    <row r="52" spans="1:28" x14ac:dyDescent="0.3">
      <c r="A52" t="s">
        <v>126</v>
      </c>
      <c r="B52">
        <v>13419.186523</v>
      </c>
      <c r="C52">
        <v>13401.099609000001</v>
      </c>
      <c r="D52">
        <v>14135.571289</v>
      </c>
      <c r="E52">
        <v>13750.679688</v>
      </c>
      <c r="F52">
        <v>13434.900390999999</v>
      </c>
      <c r="G52">
        <v>13401.099609000001</v>
      </c>
      <c r="H52">
        <v>13078.700194999999</v>
      </c>
      <c r="I52">
        <v>14278.900390999999</v>
      </c>
      <c r="J52">
        <v>13717.994140999999</v>
      </c>
      <c r="L52" t="str">
        <f t="shared" si="0"/>
        <v>03SEP2023:03:00:00</v>
      </c>
      <c r="M52">
        <v>3</v>
      </c>
      <c r="N52">
        <f t="shared" si="1"/>
        <v>-18.086913999999524</v>
      </c>
      <c r="O52">
        <f t="shared" si="2"/>
        <v>-18.086913999999524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0.13478398238968664</v>
      </c>
      <c r="V52" s="3">
        <v>21</v>
      </c>
      <c r="W52" s="4">
        <v>7</v>
      </c>
      <c r="X52" s="4">
        <v>23</v>
      </c>
      <c r="Z52">
        <v>21</v>
      </c>
      <c r="AA52">
        <f t="shared" si="8"/>
        <v>7</v>
      </c>
      <c r="AB52">
        <f t="shared" si="9"/>
        <v>23</v>
      </c>
    </row>
    <row r="53" spans="1:28" x14ac:dyDescent="0.3">
      <c r="A53" t="s">
        <v>127</v>
      </c>
      <c r="B53">
        <v>12928.427734000001</v>
      </c>
      <c r="C53">
        <v>12830.200194999999</v>
      </c>
      <c r="D53">
        <v>13526.793944999999</v>
      </c>
      <c r="E53">
        <v>13224.749023</v>
      </c>
      <c r="F53">
        <v>12859.799805000001</v>
      </c>
      <c r="G53">
        <v>12830.200194999999</v>
      </c>
      <c r="H53">
        <v>12538.599609000001</v>
      </c>
      <c r="I53">
        <v>13700.099609000001</v>
      </c>
      <c r="J53">
        <v>13145.969727</v>
      </c>
      <c r="L53" t="str">
        <f t="shared" si="0"/>
        <v>03SEP2023:04:00:00</v>
      </c>
      <c r="M53">
        <v>4</v>
      </c>
      <c r="N53">
        <f t="shared" si="1"/>
        <v>-98.227539000001343</v>
      </c>
      <c r="O53">
        <f t="shared" si="2"/>
        <v>-98.227539000001343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0.75977946445627198</v>
      </c>
      <c r="V53" s="3">
        <v>22</v>
      </c>
      <c r="W53" s="4">
        <v>11</v>
      </c>
      <c r="X53" s="4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128</v>
      </c>
      <c r="B54">
        <v>12608.765625</v>
      </c>
      <c r="C54">
        <v>12497.099609000001</v>
      </c>
      <c r="D54">
        <v>13046.203125</v>
      </c>
      <c r="E54">
        <v>12797.100586</v>
      </c>
      <c r="F54">
        <v>12513.599609000001</v>
      </c>
      <c r="G54">
        <v>12497.099609000001</v>
      </c>
      <c r="H54">
        <v>12272.299805000001</v>
      </c>
      <c r="I54">
        <v>13329.099609000001</v>
      </c>
      <c r="J54">
        <v>12790.730469</v>
      </c>
      <c r="L54" t="str">
        <f t="shared" si="0"/>
        <v>03SEP2023:05:00:00</v>
      </c>
      <c r="M54">
        <v>5</v>
      </c>
      <c r="N54">
        <f t="shared" si="1"/>
        <v>-111.66601599999922</v>
      </c>
      <c r="O54">
        <f t="shared" si="2"/>
        <v>-111.66601599999922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0.8856221086273004</v>
      </c>
      <c r="V54" s="3">
        <v>23</v>
      </c>
      <c r="W54" s="4">
        <v>11</v>
      </c>
      <c r="X54" s="4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129</v>
      </c>
      <c r="B55">
        <v>12418.410156</v>
      </c>
      <c r="C55">
        <v>12414.700194999999</v>
      </c>
      <c r="D55">
        <v>12901.731444999999</v>
      </c>
      <c r="E55">
        <v>12711.492188</v>
      </c>
      <c r="F55">
        <v>12424</v>
      </c>
      <c r="G55">
        <v>12414.700194999999</v>
      </c>
      <c r="H55">
        <v>12153.400390999999</v>
      </c>
      <c r="I55">
        <v>13212.200194999999</v>
      </c>
      <c r="J55">
        <v>12673.897461</v>
      </c>
      <c r="L55" t="str">
        <f t="shared" si="0"/>
        <v>03SEP2023:06:00:00</v>
      </c>
      <c r="M55">
        <v>6</v>
      </c>
      <c r="N55">
        <f t="shared" si="1"/>
        <v>-3.7099610000004759</v>
      </c>
      <c r="O55">
        <f t="shared" si="2"/>
        <v>-3.7099610000004759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2.9874685675508914E-2</v>
      </c>
      <c r="V55" s="3">
        <v>24</v>
      </c>
      <c r="W55" s="4">
        <v>9</v>
      </c>
      <c r="X55" s="4">
        <v>21</v>
      </c>
      <c r="Z55">
        <v>24</v>
      </c>
      <c r="AA55">
        <f t="shared" si="8"/>
        <v>9</v>
      </c>
      <c r="AB55">
        <f t="shared" si="9"/>
        <v>21</v>
      </c>
    </row>
    <row r="56" spans="1:28" x14ac:dyDescent="0.3">
      <c r="A56" t="s">
        <v>130</v>
      </c>
      <c r="B56">
        <v>12505.255859000001</v>
      </c>
      <c r="C56">
        <v>12399.400390999999</v>
      </c>
      <c r="D56">
        <v>12851.802734000001</v>
      </c>
      <c r="E56">
        <v>12605.823242</v>
      </c>
      <c r="F56">
        <v>12385.5</v>
      </c>
      <c r="G56">
        <v>12399.400390999999</v>
      </c>
      <c r="H56">
        <v>12227</v>
      </c>
      <c r="I56">
        <v>13155.700194999999</v>
      </c>
      <c r="J56">
        <v>12663.661133</v>
      </c>
      <c r="L56" t="str">
        <f t="shared" si="0"/>
        <v>03SEP2023:07:00:00</v>
      </c>
      <c r="M56">
        <v>7</v>
      </c>
      <c r="N56">
        <f t="shared" si="1"/>
        <v>-105.85546800000157</v>
      </c>
      <c r="O56">
        <f t="shared" si="2"/>
        <v>-105.85546800000157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0.84648782234885389</v>
      </c>
      <c r="V56" s="3" t="s">
        <v>13</v>
      </c>
      <c r="W56" s="4">
        <v>218</v>
      </c>
      <c r="X56" s="4">
        <v>503</v>
      </c>
    </row>
    <row r="57" spans="1:28" x14ac:dyDescent="0.3">
      <c r="A57" t="s">
        <v>131</v>
      </c>
      <c r="B57">
        <v>12845.751953000001</v>
      </c>
      <c r="C57">
        <v>12411.700194999999</v>
      </c>
      <c r="D57">
        <v>13014.611328000001</v>
      </c>
      <c r="E57">
        <v>12596.361328000001</v>
      </c>
      <c r="F57">
        <v>12397.299805000001</v>
      </c>
      <c r="G57">
        <v>12411.700194999999</v>
      </c>
      <c r="H57">
        <v>12337.099609000001</v>
      </c>
      <c r="I57">
        <v>13143.200194999999</v>
      </c>
      <c r="J57">
        <v>12727.912109000001</v>
      </c>
      <c r="L57" t="str">
        <f t="shared" si="0"/>
        <v>03SEP2023:08:00:00</v>
      </c>
      <c r="M57">
        <v>8</v>
      </c>
      <c r="N57">
        <f t="shared" si="1"/>
        <v>-434.05175800000143</v>
      </c>
      <c r="O57">
        <f t="shared" si="2"/>
        <v>-434.05175800000143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3.3789517311879349</v>
      </c>
    </row>
    <row r="58" spans="1:28" x14ac:dyDescent="0.3">
      <c r="A58" t="s">
        <v>132</v>
      </c>
      <c r="B58">
        <v>13600.025390999999</v>
      </c>
      <c r="C58">
        <v>13228.5</v>
      </c>
      <c r="D58">
        <v>13839.571289</v>
      </c>
      <c r="E58">
        <v>13373.696289</v>
      </c>
      <c r="F58">
        <v>13253.900390999999</v>
      </c>
      <c r="G58">
        <v>13228.5</v>
      </c>
      <c r="H58">
        <v>13199.799805000001</v>
      </c>
      <c r="I58">
        <v>13942.799805000001</v>
      </c>
      <c r="J58">
        <v>13558.935546999999</v>
      </c>
      <c r="L58" t="str">
        <f t="shared" si="0"/>
        <v>03SEP2023:09:00:00</v>
      </c>
      <c r="M58">
        <v>9</v>
      </c>
      <c r="N58">
        <f t="shared" si="1"/>
        <v>-371.52539099999922</v>
      </c>
      <c r="O58">
        <f t="shared" si="2"/>
        <v>-371.52539099999922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2.7317992453592121</v>
      </c>
    </row>
    <row r="59" spans="1:28" x14ac:dyDescent="0.3">
      <c r="A59" t="s">
        <v>133</v>
      </c>
      <c r="B59">
        <v>14681.275390999999</v>
      </c>
      <c r="C59">
        <v>14825.200194999999</v>
      </c>
      <c r="D59">
        <v>15037.774414</v>
      </c>
      <c r="E59">
        <v>14648.943359000001</v>
      </c>
      <c r="F59">
        <v>14841.5</v>
      </c>
      <c r="G59">
        <v>14825.200194999999</v>
      </c>
      <c r="H59">
        <v>14912.700194999999</v>
      </c>
      <c r="I59">
        <v>15469.200194999999</v>
      </c>
      <c r="J59">
        <v>15088.794921999999</v>
      </c>
      <c r="L59" t="str">
        <f t="shared" si="0"/>
        <v>03SEP2023:10:00:00</v>
      </c>
      <c r="M59">
        <v>10</v>
      </c>
      <c r="N59">
        <f t="shared" si="1"/>
        <v>143.92480400000022</v>
      </c>
      <c r="O59" t="str">
        <f t="shared" si="2"/>
        <v/>
      </c>
      <c r="P59">
        <f t="shared" si="3"/>
        <v>143.92480400000022</v>
      </c>
      <c r="Q59" t="str">
        <f t="shared" si="4"/>
        <v/>
      </c>
      <c r="R59">
        <f t="shared" si="5"/>
        <v>1</v>
      </c>
      <c r="S59">
        <f t="shared" si="6"/>
        <v>0.98032902569370661</v>
      </c>
    </row>
    <row r="60" spans="1:28" x14ac:dyDescent="0.3">
      <c r="A60" t="s">
        <v>134</v>
      </c>
      <c r="B60">
        <v>15945.794921999999</v>
      </c>
      <c r="C60">
        <v>16623.699218999998</v>
      </c>
      <c r="D60">
        <v>16685.099609000001</v>
      </c>
      <c r="E60">
        <v>16180.870117</v>
      </c>
      <c r="F60">
        <v>16569.099609000001</v>
      </c>
      <c r="G60">
        <v>16623.699218999998</v>
      </c>
      <c r="H60">
        <v>17034.699218999998</v>
      </c>
      <c r="I60">
        <v>17173.099609000001</v>
      </c>
      <c r="J60">
        <v>16918.640625</v>
      </c>
      <c r="L60" t="str">
        <f t="shared" si="0"/>
        <v>03SEP2023:11:00:00</v>
      </c>
      <c r="M60">
        <v>11</v>
      </c>
      <c r="N60">
        <f t="shared" si="1"/>
        <v>677.90429699999913</v>
      </c>
      <c r="O60" t="str">
        <f t="shared" si="2"/>
        <v/>
      </c>
      <c r="P60">
        <f t="shared" si="3"/>
        <v>677.90429699999913</v>
      </c>
      <c r="Q60" t="str">
        <f t="shared" si="4"/>
        <v/>
      </c>
      <c r="R60">
        <f t="shared" si="5"/>
        <v>1</v>
      </c>
      <c r="S60">
        <f t="shared" si="6"/>
        <v>4.2513044994998159</v>
      </c>
    </row>
    <row r="61" spans="1:28" x14ac:dyDescent="0.3">
      <c r="A61" t="s">
        <v>135</v>
      </c>
      <c r="B61">
        <v>17515.330077999999</v>
      </c>
      <c r="C61">
        <v>18575.400390999999</v>
      </c>
      <c r="D61">
        <v>18662.798827999999</v>
      </c>
      <c r="E61">
        <v>18030.503906000002</v>
      </c>
      <c r="F61">
        <v>18383.900390999999</v>
      </c>
      <c r="G61">
        <v>18575.400390999999</v>
      </c>
      <c r="H61">
        <v>19237.800781000002</v>
      </c>
      <c r="I61">
        <v>18992.5</v>
      </c>
      <c r="J61">
        <v>18897.580077999999</v>
      </c>
      <c r="L61" t="str">
        <f t="shared" si="0"/>
        <v>03SEP2023:12:00:00</v>
      </c>
      <c r="M61">
        <v>12</v>
      </c>
      <c r="N61">
        <f t="shared" si="1"/>
        <v>1060.0703130000002</v>
      </c>
      <c r="O61" t="str">
        <f t="shared" si="2"/>
        <v/>
      </c>
      <c r="P61">
        <f t="shared" si="3"/>
        <v>1060.0703130000002</v>
      </c>
      <c r="Q61" t="str">
        <f t="shared" si="4"/>
        <v/>
      </c>
      <c r="R61">
        <f t="shared" si="5"/>
        <v>1</v>
      </c>
      <c r="S61">
        <f t="shared" si="6"/>
        <v>6.0522428539984734</v>
      </c>
    </row>
    <row r="62" spans="1:28" x14ac:dyDescent="0.3">
      <c r="A62" t="s">
        <v>136</v>
      </c>
      <c r="B62">
        <v>19126.392577999999</v>
      </c>
      <c r="C62">
        <v>20422</v>
      </c>
      <c r="D62">
        <v>20584.113281000002</v>
      </c>
      <c r="E62">
        <v>19890.826172000001</v>
      </c>
      <c r="F62">
        <v>20086.900390999999</v>
      </c>
      <c r="G62">
        <v>20422</v>
      </c>
      <c r="H62">
        <v>21183.300781000002</v>
      </c>
      <c r="I62">
        <v>20741.400390999999</v>
      </c>
      <c r="J62">
        <v>20745.123047000001</v>
      </c>
      <c r="L62" t="str">
        <f t="shared" si="0"/>
        <v>03SEP2023:13:00:00</v>
      </c>
      <c r="M62">
        <v>13</v>
      </c>
      <c r="N62">
        <f t="shared" si="1"/>
        <v>1295.607422000001</v>
      </c>
      <c r="O62" t="str">
        <f t="shared" si="2"/>
        <v/>
      </c>
      <c r="P62">
        <f t="shared" si="3"/>
        <v>1295.607422000001</v>
      </c>
      <c r="Q62" t="str">
        <f t="shared" si="4"/>
        <v/>
      </c>
      <c r="R62">
        <f t="shared" si="5"/>
        <v>1</v>
      </c>
      <c r="S62">
        <f t="shared" si="6"/>
        <v>6.7739246526303365</v>
      </c>
    </row>
    <row r="63" spans="1:28" x14ac:dyDescent="0.3">
      <c r="A63" t="s">
        <v>137</v>
      </c>
      <c r="B63">
        <v>20552.498047000001</v>
      </c>
      <c r="C63">
        <v>21926.599609000001</v>
      </c>
      <c r="D63">
        <v>21839.015625</v>
      </c>
      <c r="E63">
        <v>21366.072265999999</v>
      </c>
      <c r="F63">
        <v>21554.699218999998</v>
      </c>
      <c r="G63">
        <v>21926.599609000001</v>
      </c>
      <c r="H63">
        <v>22544.800781000002</v>
      </c>
      <c r="I63">
        <v>22150.400390999999</v>
      </c>
      <c r="J63">
        <v>22124.494140999999</v>
      </c>
      <c r="L63" t="str">
        <f t="shared" si="0"/>
        <v>03SEP2023:14:00:00</v>
      </c>
      <c r="M63">
        <v>14</v>
      </c>
      <c r="N63">
        <f t="shared" si="1"/>
        <v>1374.1015619999998</v>
      </c>
      <c r="O63" t="str">
        <f t="shared" si="2"/>
        <v/>
      </c>
      <c r="P63">
        <f t="shared" si="3"/>
        <v>1374.1015619999998</v>
      </c>
      <c r="Q63" t="str">
        <f t="shared" si="4"/>
        <v/>
      </c>
      <c r="R63">
        <f t="shared" si="5"/>
        <v>1</v>
      </c>
      <c r="S63">
        <f t="shared" si="6"/>
        <v>6.6858128820042593</v>
      </c>
    </row>
    <row r="64" spans="1:28" x14ac:dyDescent="0.3">
      <c r="A64" t="s">
        <v>138</v>
      </c>
      <c r="B64">
        <v>21393.185547000001</v>
      </c>
      <c r="C64">
        <v>22881.699218999998</v>
      </c>
      <c r="D64">
        <v>23037.675781000002</v>
      </c>
      <c r="E64">
        <v>22527.740234000001</v>
      </c>
      <c r="F64">
        <v>22459.599609000001</v>
      </c>
      <c r="G64">
        <v>22881.699218999998</v>
      </c>
      <c r="H64">
        <v>23011.300781000002</v>
      </c>
      <c r="I64">
        <v>22999.800781000002</v>
      </c>
      <c r="J64">
        <v>22944.996093999998</v>
      </c>
      <c r="L64" t="str">
        <f t="shared" si="0"/>
        <v>03SEP2023:15:00:00</v>
      </c>
      <c r="M64">
        <v>15</v>
      </c>
      <c r="N64">
        <f t="shared" si="1"/>
        <v>1488.5136719999973</v>
      </c>
      <c r="O64" t="str">
        <f t="shared" si="2"/>
        <v/>
      </c>
      <c r="P64">
        <f t="shared" si="3"/>
        <v>1488.5136719999973</v>
      </c>
      <c r="Q64" t="str">
        <f t="shared" si="4"/>
        <v/>
      </c>
      <c r="R64">
        <f t="shared" si="5"/>
        <v>1</v>
      </c>
      <c r="S64">
        <f t="shared" si="6"/>
        <v>6.9578869810192154</v>
      </c>
    </row>
    <row r="65" spans="1:19" x14ac:dyDescent="0.3">
      <c r="A65" t="s">
        <v>139</v>
      </c>
      <c r="B65">
        <v>21353.126952999999</v>
      </c>
      <c r="C65">
        <v>23149.400390999999</v>
      </c>
      <c r="D65">
        <v>23877.554688</v>
      </c>
      <c r="E65">
        <v>23284.158202999999</v>
      </c>
      <c r="F65">
        <v>22711.099609000001</v>
      </c>
      <c r="G65">
        <v>23149.400390999999</v>
      </c>
      <c r="H65">
        <v>22574</v>
      </c>
      <c r="I65">
        <v>23186.699218999998</v>
      </c>
      <c r="J65">
        <v>23089.771484000001</v>
      </c>
      <c r="L65" t="str">
        <f t="shared" si="0"/>
        <v>03SEP2023:16:00:00</v>
      </c>
      <c r="M65">
        <v>16</v>
      </c>
      <c r="N65">
        <f t="shared" si="1"/>
        <v>1796.2734380000002</v>
      </c>
      <c r="O65" t="str">
        <f t="shared" si="2"/>
        <v/>
      </c>
      <c r="P65">
        <f t="shared" si="3"/>
        <v>1796.2734380000002</v>
      </c>
      <c r="Q65" t="str">
        <f t="shared" si="4"/>
        <v/>
      </c>
      <c r="R65">
        <f t="shared" si="5"/>
        <v>1</v>
      </c>
      <c r="S65">
        <f t="shared" si="6"/>
        <v>8.4122266586703986</v>
      </c>
    </row>
    <row r="66" spans="1:19" x14ac:dyDescent="0.3">
      <c r="A66" t="s">
        <v>140</v>
      </c>
      <c r="B66">
        <v>21370.742188</v>
      </c>
      <c r="C66">
        <v>23217.900390999999</v>
      </c>
      <c r="D66">
        <v>24096.160156000002</v>
      </c>
      <c r="E66">
        <v>23567.162109000001</v>
      </c>
      <c r="F66">
        <v>22758.199218999998</v>
      </c>
      <c r="G66">
        <v>23217.900390999999</v>
      </c>
      <c r="H66">
        <v>21692.400390999999</v>
      </c>
      <c r="I66">
        <v>23160.800781000002</v>
      </c>
      <c r="J66">
        <v>22872.802734000001</v>
      </c>
      <c r="L66" t="str">
        <f t="shared" si="0"/>
        <v>03SEP2023:17:00:00</v>
      </c>
      <c r="M66">
        <v>17</v>
      </c>
      <c r="N66">
        <f t="shared" si="1"/>
        <v>1847.158202999999</v>
      </c>
      <c r="O66" t="str">
        <f t="shared" si="2"/>
        <v/>
      </c>
      <c r="P66">
        <f t="shared" si="3"/>
        <v>1847.158202999999</v>
      </c>
      <c r="Q66" t="str">
        <f t="shared" si="4"/>
        <v/>
      </c>
      <c r="R66">
        <f t="shared" si="5"/>
        <v>1</v>
      </c>
      <c r="S66">
        <f t="shared" si="6"/>
        <v>8.6433975327127701</v>
      </c>
    </row>
    <row r="67" spans="1:19" x14ac:dyDescent="0.3">
      <c r="A67" t="s">
        <v>141</v>
      </c>
      <c r="B67">
        <v>20846.109375</v>
      </c>
      <c r="C67">
        <v>23050.400390999999</v>
      </c>
      <c r="D67">
        <v>24366.775390999999</v>
      </c>
      <c r="E67">
        <v>23582.003906000002</v>
      </c>
      <c r="F67">
        <v>22570.599609000001</v>
      </c>
      <c r="G67">
        <v>23050.400390999999</v>
      </c>
      <c r="H67">
        <v>20780.800781000002</v>
      </c>
      <c r="I67">
        <v>23030.599609000001</v>
      </c>
      <c r="J67">
        <v>22578.875</v>
      </c>
      <c r="L67" t="str">
        <f t="shared" ref="L67:L130" si="10">A67</f>
        <v>03SEP2023:18:00:00</v>
      </c>
      <c r="M67">
        <v>18</v>
      </c>
      <c r="N67">
        <f t="shared" ref="N67:N130" si="11">C67-B67</f>
        <v>2204.2910159999992</v>
      </c>
      <c r="O67" t="str">
        <f t="shared" ref="O67:O130" si="12">IF(N67&lt;0,N67,"")</f>
        <v/>
      </c>
      <c r="P67">
        <f t="shared" ref="P67:P130" si="13">IF(N67&gt;0,N67,"")</f>
        <v>2204.2910159999992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10.574112302430532</v>
      </c>
    </row>
    <row r="68" spans="1:19" x14ac:dyDescent="0.3">
      <c r="A68" t="s">
        <v>142</v>
      </c>
      <c r="B68">
        <v>19701.939452999999</v>
      </c>
      <c r="C68">
        <v>22374.800781000002</v>
      </c>
      <c r="D68">
        <v>23993.425781000002</v>
      </c>
      <c r="E68">
        <v>22990.914063</v>
      </c>
      <c r="F68">
        <v>21854.300781000002</v>
      </c>
      <c r="G68">
        <v>22374.800781000002</v>
      </c>
      <c r="H68">
        <v>19629.199218999998</v>
      </c>
      <c r="I68">
        <v>22491.800781000002</v>
      </c>
      <c r="J68">
        <v>21857.896484000001</v>
      </c>
      <c r="L68" t="str">
        <f t="shared" si="10"/>
        <v>03SEP2023:19:00:00</v>
      </c>
      <c r="M68">
        <v>19</v>
      </c>
      <c r="N68">
        <f t="shared" si="11"/>
        <v>2672.8613280000027</v>
      </c>
      <c r="O68" t="str">
        <f t="shared" si="12"/>
        <v/>
      </c>
      <c r="P68">
        <f t="shared" si="13"/>
        <v>2672.8613280000027</v>
      </c>
      <c r="Q68" t="str">
        <f t="shared" si="14"/>
        <v/>
      </c>
      <c r="R68">
        <f t="shared" si="15"/>
        <v>1</v>
      </c>
      <c r="S68">
        <f t="shared" si="16"/>
        <v>13.566488387482117</v>
      </c>
    </row>
    <row r="69" spans="1:19" x14ac:dyDescent="0.3">
      <c r="A69" t="s">
        <v>143</v>
      </c>
      <c r="B69">
        <v>18482.546875</v>
      </c>
      <c r="C69">
        <v>21300.800781000002</v>
      </c>
      <c r="D69">
        <v>22177.644531000002</v>
      </c>
      <c r="E69">
        <v>21472.355468999998</v>
      </c>
      <c r="F69">
        <v>20884.199218999998</v>
      </c>
      <c r="G69">
        <v>21300.800781000002</v>
      </c>
      <c r="H69">
        <v>18415</v>
      </c>
      <c r="I69">
        <v>21727.599609000001</v>
      </c>
      <c r="J69">
        <v>20696.808593999998</v>
      </c>
      <c r="L69" t="str">
        <f t="shared" si="10"/>
        <v>03SEP2023:20:00:00</v>
      </c>
      <c r="M69">
        <v>20</v>
      </c>
      <c r="N69">
        <f t="shared" si="11"/>
        <v>2818.2539060000017</v>
      </c>
      <c r="O69" t="str">
        <f t="shared" si="12"/>
        <v/>
      </c>
      <c r="P69">
        <f t="shared" si="13"/>
        <v>2818.2539060000017</v>
      </c>
      <c r="Q69" t="str">
        <f t="shared" si="14"/>
        <v/>
      </c>
      <c r="R69">
        <f t="shared" si="15"/>
        <v>1</v>
      </c>
      <c r="S69">
        <f t="shared" si="16"/>
        <v>15.248190225406919</v>
      </c>
    </row>
    <row r="70" spans="1:19" x14ac:dyDescent="0.3">
      <c r="A70" t="s">
        <v>144</v>
      </c>
      <c r="B70">
        <v>17841.550781000002</v>
      </c>
      <c r="C70">
        <v>20556.699218999998</v>
      </c>
      <c r="D70">
        <v>21690.552734000001</v>
      </c>
      <c r="E70">
        <v>20844.363281000002</v>
      </c>
      <c r="F70">
        <v>20304.800781000002</v>
      </c>
      <c r="G70">
        <v>20556.699218999998</v>
      </c>
      <c r="H70">
        <v>17643.199218999998</v>
      </c>
      <c r="I70">
        <v>21162.900390999999</v>
      </c>
      <c r="J70">
        <v>20066.091797000001</v>
      </c>
      <c r="L70" t="str">
        <f t="shared" si="10"/>
        <v>03SEP2023:21:00:00</v>
      </c>
      <c r="M70">
        <v>21</v>
      </c>
      <c r="N70">
        <f t="shared" si="11"/>
        <v>2715.1484379999965</v>
      </c>
      <c r="O70" t="str">
        <f t="shared" si="12"/>
        <v/>
      </c>
      <c r="P70">
        <f t="shared" si="13"/>
        <v>2715.1484379999965</v>
      </c>
      <c r="Q70" t="str">
        <f t="shared" si="14"/>
        <v/>
      </c>
      <c r="R70">
        <f t="shared" si="15"/>
        <v>1</v>
      </c>
      <c r="S70">
        <f t="shared" si="16"/>
        <v>15.218119048773712</v>
      </c>
    </row>
    <row r="71" spans="1:19" x14ac:dyDescent="0.3">
      <c r="A71" t="s">
        <v>145</v>
      </c>
      <c r="B71">
        <v>17108.613281000002</v>
      </c>
      <c r="C71">
        <v>19311.5</v>
      </c>
      <c r="D71">
        <v>20702.871093999998</v>
      </c>
      <c r="E71">
        <v>19944.732422000001</v>
      </c>
      <c r="F71">
        <v>19115.699218999998</v>
      </c>
      <c r="G71">
        <v>19311.5</v>
      </c>
      <c r="H71">
        <v>16423.199218999998</v>
      </c>
      <c r="I71">
        <v>19977.5</v>
      </c>
      <c r="J71">
        <v>18903.503906000002</v>
      </c>
      <c r="L71" t="str">
        <f t="shared" si="10"/>
        <v>03SEP2023:22:00:00</v>
      </c>
      <c r="M71">
        <v>22</v>
      </c>
      <c r="N71">
        <f t="shared" si="11"/>
        <v>2202.8867189999983</v>
      </c>
      <c r="O71" t="str">
        <f t="shared" si="12"/>
        <v/>
      </c>
      <c r="P71">
        <f t="shared" si="13"/>
        <v>2202.8867189999983</v>
      </c>
      <c r="Q71" t="str">
        <f t="shared" si="14"/>
        <v/>
      </c>
      <c r="R71">
        <f t="shared" si="15"/>
        <v>1</v>
      </c>
      <c r="S71">
        <f t="shared" si="16"/>
        <v>12.875892878158732</v>
      </c>
    </row>
    <row r="72" spans="1:19" x14ac:dyDescent="0.3">
      <c r="A72" t="s">
        <v>146</v>
      </c>
      <c r="B72">
        <v>16331.049805000001</v>
      </c>
      <c r="C72">
        <v>17922.699218999998</v>
      </c>
      <c r="D72">
        <v>19087.019531000002</v>
      </c>
      <c r="E72">
        <v>18479.228515999999</v>
      </c>
      <c r="F72">
        <v>17834.699218999998</v>
      </c>
      <c r="G72">
        <v>17922.699218999998</v>
      </c>
      <c r="H72">
        <v>15414.099609000001</v>
      </c>
      <c r="I72">
        <v>18666.099609000001</v>
      </c>
      <c r="J72">
        <v>17617.203125</v>
      </c>
      <c r="L72" t="str">
        <f t="shared" si="10"/>
        <v>03SEP2023:23:00:00</v>
      </c>
      <c r="M72">
        <v>23</v>
      </c>
      <c r="N72">
        <f t="shared" si="11"/>
        <v>1591.6494139999977</v>
      </c>
      <c r="O72" t="str">
        <f t="shared" si="12"/>
        <v/>
      </c>
      <c r="P72">
        <f t="shared" si="13"/>
        <v>1591.6494139999977</v>
      </c>
      <c r="Q72" t="str">
        <f t="shared" si="14"/>
        <v/>
      </c>
      <c r="R72">
        <f t="shared" si="15"/>
        <v>1</v>
      </c>
      <c r="S72">
        <f t="shared" si="16"/>
        <v>9.7461549196469281</v>
      </c>
    </row>
    <row r="73" spans="1:19" x14ac:dyDescent="0.3">
      <c r="A73" t="s">
        <v>147</v>
      </c>
      <c r="B73">
        <v>15489.580078000001</v>
      </c>
      <c r="C73">
        <v>16591.5</v>
      </c>
      <c r="D73">
        <v>17469.378906000002</v>
      </c>
      <c r="E73">
        <v>16930.113281000002</v>
      </c>
      <c r="F73">
        <v>16616.300781000002</v>
      </c>
      <c r="G73">
        <v>16591.5</v>
      </c>
      <c r="H73">
        <v>14501.599609000001</v>
      </c>
      <c r="I73">
        <v>17395.699218999998</v>
      </c>
      <c r="J73">
        <v>16383.845703000001</v>
      </c>
      <c r="L73" t="str">
        <f t="shared" si="10"/>
        <v>04SEP2023:00:00:00</v>
      </c>
      <c r="M73">
        <v>24</v>
      </c>
      <c r="N73">
        <f t="shared" si="11"/>
        <v>1101.9199219999991</v>
      </c>
      <c r="O73" t="str">
        <f t="shared" si="12"/>
        <v/>
      </c>
      <c r="P73">
        <f t="shared" si="13"/>
        <v>1101.9199219999991</v>
      </c>
      <c r="Q73" t="str">
        <f t="shared" si="14"/>
        <v/>
      </c>
      <c r="R73">
        <f t="shared" si="15"/>
        <v>1</v>
      </c>
      <c r="S73">
        <f t="shared" si="16"/>
        <v>7.1139431569553437</v>
      </c>
    </row>
    <row r="74" spans="1:19" x14ac:dyDescent="0.3">
      <c r="A74" t="s">
        <v>148</v>
      </c>
      <c r="B74">
        <v>14701.705078000001</v>
      </c>
      <c r="C74">
        <v>14294.700194999999</v>
      </c>
      <c r="D74">
        <v>15895.164063</v>
      </c>
      <c r="E74">
        <v>15242.110352</v>
      </c>
      <c r="F74">
        <v>15304.400390999999</v>
      </c>
      <c r="G74">
        <v>15631.799805000001</v>
      </c>
      <c r="H74">
        <v>14294.700194999999</v>
      </c>
      <c r="I74">
        <v>15980.400390999999</v>
      </c>
      <c r="J74">
        <v>15355.183594</v>
      </c>
      <c r="L74" t="str">
        <f t="shared" si="10"/>
        <v>04SEP2023:01:00:00</v>
      </c>
      <c r="M74">
        <v>1</v>
      </c>
      <c r="N74">
        <f t="shared" si="11"/>
        <v>-407.00488300000143</v>
      </c>
      <c r="O74">
        <f t="shared" si="12"/>
        <v>-407.00488300000143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2.7684195869841908</v>
      </c>
    </row>
    <row r="75" spans="1:19" x14ac:dyDescent="0.3">
      <c r="A75" t="s">
        <v>149</v>
      </c>
      <c r="B75">
        <v>14065.076171999999</v>
      </c>
      <c r="C75">
        <v>13768.900390999999</v>
      </c>
      <c r="D75">
        <v>15059.538086</v>
      </c>
      <c r="E75">
        <v>14501.047852</v>
      </c>
      <c r="F75">
        <v>14628.5</v>
      </c>
      <c r="G75">
        <v>14909.5</v>
      </c>
      <c r="H75">
        <v>13768.900390999999</v>
      </c>
      <c r="I75">
        <v>15161.599609000001</v>
      </c>
      <c r="J75">
        <v>14644.859375</v>
      </c>
      <c r="L75" t="str">
        <f t="shared" si="10"/>
        <v>04SEP2023:02:00:00</v>
      </c>
      <c r="M75">
        <v>2</v>
      </c>
      <c r="N75">
        <f t="shared" si="11"/>
        <v>-296.17578099999992</v>
      </c>
      <c r="O75">
        <f t="shared" si="12"/>
        <v>-296.17578099999992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2.1057531248185546</v>
      </c>
    </row>
    <row r="76" spans="1:19" x14ac:dyDescent="0.3">
      <c r="A76" t="s">
        <v>150</v>
      </c>
      <c r="B76">
        <v>13615.805664</v>
      </c>
      <c r="C76">
        <v>13478.599609000001</v>
      </c>
      <c r="D76">
        <v>14284.298828000001</v>
      </c>
      <c r="E76">
        <v>13880.315430000001</v>
      </c>
      <c r="F76">
        <v>14192.200194999999</v>
      </c>
      <c r="G76">
        <v>14409.700194999999</v>
      </c>
      <c r="H76">
        <v>13478.599609000001</v>
      </c>
      <c r="I76">
        <v>14584.299805000001</v>
      </c>
      <c r="J76">
        <v>14135.920898</v>
      </c>
      <c r="L76" t="str">
        <f t="shared" si="10"/>
        <v>04SEP2023:03:00:00</v>
      </c>
      <c r="M76">
        <v>3</v>
      </c>
      <c r="N76">
        <f t="shared" si="11"/>
        <v>-137.20605499999874</v>
      </c>
      <c r="O76">
        <f t="shared" si="12"/>
        <v>-137.20605499999874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1.0076969250726722</v>
      </c>
    </row>
    <row r="77" spans="1:19" x14ac:dyDescent="0.3">
      <c r="A77" t="s">
        <v>151</v>
      </c>
      <c r="B77">
        <v>13339.434569999999</v>
      </c>
      <c r="C77">
        <v>13070.900390999999</v>
      </c>
      <c r="D77">
        <v>13954.470703000001</v>
      </c>
      <c r="E77">
        <v>13639.418944999999</v>
      </c>
      <c r="F77">
        <v>13791.799805000001</v>
      </c>
      <c r="G77">
        <v>13990.200194999999</v>
      </c>
      <c r="H77">
        <v>13070.900390999999</v>
      </c>
      <c r="I77">
        <v>14123.099609000001</v>
      </c>
      <c r="J77">
        <v>13727.294921999999</v>
      </c>
      <c r="L77" t="str">
        <f t="shared" si="10"/>
        <v>04SEP2023:04:00:00</v>
      </c>
      <c r="M77">
        <v>4</v>
      </c>
      <c r="N77">
        <f t="shared" si="11"/>
        <v>-268.53417900000022</v>
      </c>
      <c r="O77">
        <f t="shared" si="12"/>
        <v>-268.53417900000022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2.0130851693213878</v>
      </c>
    </row>
    <row r="78" spans="1:19" x14ac:dyDescent="0.3">
      <c r="A78" t="s">
        <v>152</v>
      </c>
      <c r="B78">
        <v>13222.236328000001</v>
      </c>
      <c r="C78">
        <v>12898.299805000001</v>
      </c>
      <c r="D78">
        <v>13815.347656</v>
      </c>
      <c r="E78">
        <v>13683.585938</v>
      </c>
      <c r="F78">
        <v>13525.200194999999</v>
      </c>
      <c r="G78">
        <v>13738.5</v>
      </c>
      <c r="H78">
        <v>12898.299805000001</v>
      </c>
      <c r="I78">
        <v>13857</v>
      </c>
      <c r="J78">
        <v>13516.029296999999</v>
      </c>
      <c r="L78" t="str">
        <f t="shared" si="10"/>
        <v>04SEP2023:05:00:00</v>
      </c>
      <c r="M78">
        <v>5</v>
      </c>
      <c r="N78">
        <f t="shared" si="11"/>
        <v>-323.93652300000031</v>
      </c>
      <c r="O78">
        <f t="shared" si="12"/>
        <v>-323.93652300000031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2.4499374762650232</v>
      </c>
    </row>
    <row r="79" spans="1:19" x14ac:dyDescent="0.3">
      <c r="A79" t="s">
        <v>153</v>
      </c>
      <c r="B79">
        <v>13265.029296999999</v>
      </c>
      <c r="C79">
        <v>12927.5</v>
      </c>
      <c r="D79">
        <v>14107.290039</v>
      </c>
      <c r="E79">
        <v>14037.714844</v>
      </c>
      <c r="F79">
        <v>13478.299805000001</v>
      </c>
      <c r="G79">
        <v>13682.200194999999</v>
      </c>
      <c r="H79">
        <v>12927.5</v>
      </c>
      <c r="I79">
        <v>13817.299805000001</v>
      </c>
      <c r="J79">
        <v>13560.949219</v>
      </c>
      <c r="L79" t="str">
        <f t="shared" si="10"/>
        <v>04SEP2023:06:00:00</v>
      </c>
      <c r="M79">
        <v>6</v>
      </c>
      <c r="N79">
        <f t="shared" si="11"/>
        <v>-337.52929699999913</v>
      </c>
      <c r="O79">
        <f t="shared" si="12"/>
        <v>-337.52929699999913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2.5445047232299314</v>
      </c>
    </row>
    <row r="80" spans="1:19" x14ac:dyDescent="0.3">
      <c r="A80" t="s">
        <v>154</v>
      </c>
      <c r="B80">
        <v>13353.477539</v>
      </c>
      <c r="C80">
        <v>12988.5</v>
      </c>
      <c r="D80">
        <v>14808.624023</v>
      </c>
      <c r="E80">
        <v>14801.898438</v>
      </c>
      <c r="F80">
        <v>13366.700194999999</v>
      </c>
      <c r="G80">
        <v>13603.700194999999</v>
      </c>
      <c r="H80">
        <v>12988.5</v>
      </c>
      <c r="I80">
        <v>13797.299805000001</v>
      </c>
      <c r="J80">
        <v>13694.505859000001</v>
      </c>
      <c r="L80" t="str">
        <f t="shared" si="10"/>
        <v>04SEP2023:07:00:00</v>
      </c>
      <c r="M80">
        <v>7</v>
      </c>
      <c r="N80">
        <f t="shared" si="11"/>
        <v>-364.97753899999952</v>
      </c>
      <c r="O80">
        <f t="shared" si="12"/>
        <v>-364.97753899999952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2.7332021784890919</v>
      </c>
    </row>
    <row r="81" spans="1:19" x14ac:dyDescent="0.3">
      <c r="A81" t="s">
        <v>155</v>
      </c>
      <c r="B81">
        <v>13531.986328000001</v>
      </c>
      <c r="C81">
        <v>12900.099609000001</v>
      </c>
      <c r="D81">
        <v>15280.493164</v>
      </c>
      <c r="E81">
        <v>15190.711914</v>
      </c>
      <c r="F81">
        <v>13261.099609000001</v>
      </c>
      <c r="G81">
        <v>13490.299805000001</v>
      </c>
      <c r="H81">
        <v>12900.099609000001</v>
      </c>
      <c r="I81">
        <v>13674</v>
      </c>
      <c r="J81">
        <v>13703.46875</v>
      </c>
      <c r="L81" t="str">
        <f t="shared" si="10"/>
        <v>04SEP2023:08:00:00</v>
      </c>
      <c r="M81">
        <v>8</v>
      </c>
      <c r="N81">
        <f t="shared" si="11"/>
        <v>-631.88671900000008</v>
      </c>
      <c r="O81">
        <f t="shared" si="12"/>
        <v>-631.88671900000008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4.6695784616077987</v>
      </c>
    </row>
    <row r="82" spans="1:19" x14ac:dyDescent="0.3">
      <c r="A82" t="s">
        <v>156</v>
      </c>
      <c r="B82">
        <v>14367.783203000001</v>
      </c>
      <c r="C82">
        <v>13680.700194999999</v>
      </c>
      <c r="D82">
        <v>15837.933594</v>
      </c>
      <c r="E82">
        <v>15804.063477</v>
      </c>
      <c r="F82">
        <v>14197.599609000001</v>
      </c>
      <c r="G82">
        <v>14302</v>
      </c>
      <c r="H82">
        <v>13680.700194999999</v>
      </c>
      <c r="I82">
        <v>14498.799805000001</v>
      </c>
      <c r="J82">
        <v>14471.398438</v>
      </c>
      <c r="L82" t="str">
        <f t="shared" si="10"/>
        <v>04SEP2023:09:00:00</v>
      </c>
      <c r="M82">
        <v>9</v>
      </c>
      <c r="N82">
        <f t="shared" si="11"/>
        <v>-687.08300800000143</v>
      </c>
      <c r="O82">
        <f t="shared" si="12"/>
        <v>-687.08300800000143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4.7821086822672694</v>
      </c>
    </row>
    <row r="83" spans="1:19" x14ac:dyDescent="0.3">
      <c r="A83" t="s">
        <v>157</v>
      </c>
      <c r="B83">
        <v>15529.286133</v>
      </c>
      <c r="C83">
        <v>15073.200194999999</v>
      </c>
      <c r="D83">
        <v>16535.974609000001</v>
      </c>
      <c r="E83">
        <v>16627.527343999998</v>
      </c>
      <c r="F83">
        <v>15640.299805000001</v>
      </c>
      <c r="G83">
        <v>15647.400390999999</v>
      </c>
      <c r="H83">
        <v>15073.200194999999</v>
      </c>
      <c r="I83">
        <v>16048</v>
      </c>
      <c r="J83">
        <v>15772.326171999999</v>
      </c>
      <c r="L83" t="str">
        <f t="shared" si="10"/>
        <v>04SEP2023:10:00:00</v>
      </c>
      <c r="M83">
        <v>10</v>
      </c>
      <c r="N83">
        <f t="shared" si="11"/>
        <v>-456.08593800000017</v>
      </c>
      <c r="O83">
        <f t="shared" si="12"/>
        <v>-456.08593800000017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2.9369407846173283</v>
      </c>
    </row>
    <row r="84" spans="1:19" x14ac:dyDescent="0.3">
      <c r="A84" t="s">
        <v>158</v>
      </c>
      <c r="B84">
        <v>17209.203125</v>
      </c>
      <c r="C84">
        <v>16834</v>
      </c>
      <c r="D84">
        <v>17728.087890999999</v>
      </c>
      <c r="E84">
        <v>17673.476563</v>
      </c>
      <c r="F84">
        <v>17208</v>
      </c>
      <c r="G84">
        <v>17156.099609000001</v>
      </c>
      <c r="H84">
        <v>16834</v>
      </c>
      <c r="I84">
        <v>17867.599609000001</v>
      </c>
      <c r="J84">
        <v>17392.507813</v>
      </c>
      <c r="L84" t="str">
        <f t="shared" si="10"/>
        <v>04SEP2023:11:00:00</v>
      </c>
      <c r="M84">
        <v>11</v>
      </c>
      <c r="N84">
        <f t="shared" si="11"/>
        <v>-375.203125</v>
      </c>
      <c r="O84">
        <f t="shared" si="12"/>
        <v>-375.203125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2.1802469427241422</v>
      </c>
    </row>
    <row r="85" spans="1:19" x14ac:dyDescent="0.3">
      <c r="A85" t="s">
        <v>159</v>
      </c>
      <c r="B85">
        <v>19088.392577999999</v>
      </c>
      <c r="C85">
        <v>18961.699218999998</v>
      </c>
      <c r="D85">
        <v>19135.789063</v>
      </c>
      <c r="E85">
        <v>19121.869140999999</v>
      </c>
      <c r="F85">
        <v>18898.400390999999</v>
      </c>
      <c r="G85">
        <v>18882.300781000002</v>
      </c>
      <c r="H85">
        <v>18961.699218999998</v>
      </c>
      <c r="I85">
        <v>19826.699218999998</v>
      </c>
      <c r="J85">
        <v>19241.748047000001</v>
      </c>
      <c r="L85" t="str">
        <f t="shared" si="10"/>
        <v>04SEP2023:12:00:00</v>
      </c>
      <c r="M85">
        <v>12</v>
      </c>
      <c r="N85">
        <f t="shared" si="11"/>
        <v>-126.69335900000078</v>
      </c>
      <c r="O85">
        <f t="shared" si="12"/>
        <v>-126.69335900000078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0.66371937019997718</v>
      </c>
    </row>
    <row r="86" spans="1:19" x14ac:dyDescent="0.3">
      <c r="A86" t="s">
        <v>160</v>
      </c>
      <c r="B86">
        <v>20888.1875</v>
      </c>
      <c r="C86">
        <v>20966.099609000001</v>
      </c>
      <c r="D86">
        <v>20925.818359000001</v>
      </c>
      <c r="E86">
        <v>20855.230468999998</v>
      </c>
      <c r="F86">
        <v>20436</v>
      </c>
      <c r="G86">
        <v>20436.5</v>
      </c>
      <c r="H86">
        <v>20966.099609000001</v>
      </c>
      <c r="I86">
        <v>21523.099609000001</v>
      </c>
      <c r="J86">
        <v>21019.173827999999</v>
      </c>
      <c r="L86" t="str">
        <f t="shared" si="10"/>
        <v>04SEP2023:13:00:00</v>
      </c>
      <c r="M86">
        <v>13</v>
      </c>
      <c r="N86">
        <f t="shared" si="11"/>
        <v>77.912109000000783</v>
      </c>
      <c r="O86" t="str">
        <f t="shared" si="12"/>
        <v/>
      </c>
      <c r="P86">
        <f t="shared" si="13"/>
        <v>77.912109000000783</v>
      </c>
      <c r="Q86" t="str">
        <f t="shared" si="14"/>
        <v/>
      </c>
      <c r="R86">
        <f t="shared" si="15"/>
        <v>1</v>
      </c>
      <c r="S86">
        <f t="shared" si="16"/>
        <v>0.37299602466705539</v>
      </c>
    </row>
    <row r="87" spans="1:19" x14ac:dyDescent="0.3">
      <c r="A87" t="s">
        <v>161</v>
      </c>
      <c r="B87">
        <v>22325.222656000002</v>
      </c>
      <c r="C87">
        <v>22690.400390999999</v>
      </c>
      <c r="D87">
        <v>22222.251952999999</v>
      </c>
      <c r="E87">
        <v>22286.447265999999</v>
      </c>
      <c r="F87">
        <v>21746.400390999999</v>
      </c>
      <c r="G87">
        <v>21754.599609000001</v>
      </c>
      <c r="H87">
        <v>22690.400390999999</v>
      </c>
      <c r="I87">
        <v>22883.5</v>
      </c>
      <c r="J87">
        <v>22466.722656000002</v>
      </c>
      <c r="L87" t="str">
        <f t="shared" si="10"/>
        <v>04SEP2023:14:00:00</v>
      </c>
      <c r="M87">
        <v>14</v>
      </c>
      <c r="N87">
        <f t="shared" si="11"/>
        <v>365.17773499999748</v>
      </c>
      <c r="O87" t="str">
        <f t="shared" si="12"/>
        <v/>
      </c>
      <c r="P87">
        <f t="shared" si="13"/>
        <v>365.17773499999748</v>
      </c>
      <c r="Q87" t="str">
        <f t="shared" si="14"/>
        <v/>
      </c>
      <c r="R87">
        <f t="shared" si="15"/>
        <v>1</v>
      </c>
      <c r="S87">
        <f t="shared" si="16"/>
        <v>1.6357182216135899</v>
      </c>
    </row>
    <row r="88" spans="1:19" x14ac:dyDescent="0.3">
      <c r="A88" t="s">
        <v>162</v>
      </c>
      <c r="B88">
        <v>23331.738281000002</v>
      </c>
      <c r="C88">
        <v>24075.400390999999</v>
      </c>
      <c r="D88">
        <v>23561.566406000002</v>
      </c>
      <c r="E88">
        <v>23500.576172000001</v>
      </c>
      <c r="F88">
        <v>22795.5</v>
      </c>
      <c r="G88">
        <v>22828.300781000002</v>
      </c>
      <c r="H88">
        <v>24075.400390999999</v>
      </c>
      <c r="I88">
        <v>23888.400390999999</v>
      </c>
      <c r="J88">
        <v>23663.835938</v>
      </c>
      <c r="L88" t="str">
        <f t="shared" si="10"/>
        <v>04SEP2023:15:00:00</v>
      </c>
      <c r="M88">
        <v>15</v>
      </c>
      <c r="N88">
        <f t="shared" si="11"/>
        <v>743.66210999999748</v>
      </c>
      <c r="O88" t="str">
        <f t="shared" si="12"/>
        <v/>
      </c>
      <c r="P88">
        <f t="shared" si="13"/>
        <v>743.66210999999748</v>
      </c>
      <c r="Q88" t="str">
        <f t="shared" si="14"/>
        <v/>
      </c>
      <c r="R88">
        <f t="shared" si="15"/>
        <v>1</v>
      </c>
      <c r="S88">
        <f t="shared" si="16"/>
        <v>3.1873412132588181</v>
      </c>
    </row>
    <row r="89" spans="1:19" x14ac:dyDescent="0.3">
      <c r="A89" t="s">
        <v>163</v>
      </c>
      <c r="B89">
        <v>23928.445313</v>
      </c>
      <c r="C89">
        <v>24887.599609000001</v>
      </c>
      <c r="D89">
        <v>24335.951172000001</v>
      </c>
      <c r="E89">
        <v>24228.396484000001</v>
      </c>
      <c r="F89">
        <v>23508.199218999998</v>
      </c>
      <c r="G89">
        <v>23545.400390999999</v>
      </c>
      <c r="H89">
        <v>24887.599609000001</v>
      </c>
      <c r="I89">
        <v>24510.599609000001</v>
      </c>
      <c r="J89">
        <v>24392.011718999998</v>
      </c>
      <c r="L89" t="str">
        <f t="shared" si="10"/>
        <v>04SEP2023:16:00:00</v>
      </c>
      <c r="M89">
        <v>16</v>
      </c>
      <c r="N89">
        <f t="shared" si="11"/>
        <v>959.15429600000061</v>
      </c>
      <c r="O89" t="str">
        <f t="shared" si="12"/>
        <v/>
      </c>
      <c r="P89">
        <f t="shared" si="13"/>
        <v>959.15429600000061</v>
      </c>
      <c r="Q89" t="str">
        <f t="shared" si="14"/>
        <v/>
      </c>
      <c r="R89">
        <f t="shared" si="15"/>
        <v>1</v>
      </c>
      <c r="S89">
        <f t="shared" si="16"/>
        <v>4.0084271395555522</v>
      </c>
    </row>
    <row r="90" spans="1:19" x14ac:dyDescent="0.3">
      <c r="A90" t="s">
        <v>164</v>
      </c>
      <c r="B90">
        <v>24307.605468999998</v>
      </c>
      <c r="C90">
        <v>25275.099609000001</v>
      </c>
      <c r="D90">
        <v>24672.037109000001</v>
      </c>
      <c r="E90">
        <v>24575.511718999998</v>
      </c>
      <c r="F90">
        <v>23919</v>
      </c>
      <c r="G90">
        <v>23955.800781000002</v>
      </c>
      <c r="H90">
        <v>25275.099609000001</v>
      </c>
      <c r="I90">
        <v>24745.699218999998</v>
      </c>
      <c r="J90">
        <v>24728.128906000002</v>
      </c>
      <c r="L90" t="str">
        <f t="shared" si="10"/>
        <v>04SEP2023:17:00:00</v>
      </c>
      <c r="M90">
        <v>17</v>
      </c>
      <c r="N90">
        <f t="shared" si="11"/>
        <v>967.49414000000252</v>
      </c>
      <c r="O90" t="str">
        <f t="shared" si="12"/>
        <v/>
      </c>
      <c r="P90">
        <f t="shared" si="13"/>
        <v>967.49414000000252</v>
      </c>
      <c r="Q90" t="str">
        <f t="shared" si="14"/>
        <v/>
      </c>
      <c r="R90">
        <f t="shared" si="15"/>
        <v>1</v>
      </c>
      <c r="S90">
        <f t="shared" si="16"/>
        <v>3.9802116306102966</v>
      </c>
    </row>
    <row r="91" spans="1:19" x14ac:dyDescent="0.3">
      <c r="A91" t="s">
        <v>165</v>
      </c>
      <c r="B91">
        <v>24437.458984000001</v>
      </c>
      <c r="C91">
        <v>25361.900390999999</v>
      </c>
      <c r="D91">
        <v>24470.625</v>
      </c>
      <c r="E91">
        <v>24275.757813</v>
      </c>
      <c r="F91">
        <v>24032</v>
      </c>
      <c r="G91">
        <v>24096.800781000002</v>
      </c>
      <c r="H91">
        <v>25361.900390999999</v>
      </c>
      <c r="I91">
        <v>24787.800781000002</v>
      </c>
      <c r="J91">
        <v>24751.916015999999</v>
      </c>
      <c r="L91" t="str">
        <f t="shared" si="10"/>
        <v>04SEP2023:18:00:00</v>
      </c>
      <c r="M91">
        <v>18</v>
      </c>
      <c r="N91">
        <f t="shared" si="11"/>
        <v>924.44140699999843</v>
      </c>
      <c r="O91" t="str">
        <f t="shared" si="12"/>
        <v/>
      </c>
      <c r="P91">
        <f t="shared" si="13"/>
        <v>924.44140699999843</v>
      </c>
      <c r="Q91" t="str">
        <f t="shared" si="14"/>
        <v/>
      </c>
      <c r="R91">
        <f t="shared" si="15"/>
        <v>1</v>
      </c>
      <c r="S91">
        <f t="shared" si="16"/>
        <v>3.782886787064319</v>
      </c>
    </row>
    <row r="92" spans="1:19" x14ac:dyDescent="0.3">
      <c r="A92" t="s">
        <v>166</v>
      </c>
      <c r="B92">
        <v>24074.730468999998</v>
      </c>
      <c r="C92">
        <v>24746</v>
      </c>
      <c r="D92">
        <v>23744.609375</v>
      </c>
      <c r="E92">
        <v>23522.892577999999</v>
      </c>
      <c r="F92">
        <v>23544.300781000002</v>
      </c>
      <c r="G92">
        <v>23617.900390999999</v>
      </c>
      <c r="H92">
        <v>24746</v>
      </c>
      <c r="I92">
        <v>24227.599609000001</v>
      </c>
      <c r="J92">
        <v>24157.222656000002</v>
      </c>
      <c r="L92" t="str">
        <f t="shared" si="10"/>
        <v>04SEP2023:19:00:00</v>
      </c>
      <c r="M92">
        <v>19</v>
      </c>
      <c r="N92">
        <f t="shared" si="11"/>
        <v>671.26953100000173</v>
      </c>
      <c r="O92" t="str">
        <f t="shared" si="12"/>
        <v/>
      </c>
      <c r="P92">
        <f t="shared" si="13"/>
        <v>671.26953100000173</v>
      </c>
      <c r="Q92" t="str">
        <f t="shared" si="14"/>
        <v/>
      </c>
      <c r="R92">
        <f t="shared" si="15"/>
        <v>1</v>
      </c>
      <c r="S92">
        <f t="shared" si="16"/>
        <v>2.7882743354670856</v>
      </c>
    </row>
    <row r="93" spans="1:19" x14ac:dyDescent="0.3">
      <c r="A93" t="s">
        <v>167</v>
      </c>
      <c r="B93">
        <v>23118.84375</v>
      </c>
      <c r="C93">
        <v>23547.599609000001</v>
      </c>
      <c r="D93">
        <v>22667.132813</v>
      </c>
      <c r="E93">
        <v>22499.523438</v>
      </c>
      <c r="F93">
        <v>22484.800781000002</v>
      </c>
      <c r="G93">
        <v>22575</v>
      </c>
      <c r="H93">
        <v>23547.599609000001</v>
      </c>
      <c r="I93">
        <v>23175.300781000002</v>
      </c>
      <c r="J93">
        <v>23056.277343999998</v>
      </c>
      <c r="L93" t="str">
        <f t="shared" si="10"/>
        <v>04SEP2023:20:00:00</v>
      </c>
      <c r="M93">
        <v>20</v>
      </c>
      <c r="N93">
        <f t="shared" si="11"/>
        <v>428.75585900000078</v>
      </c>
      <c r="O93" t="str">
        <f t="shared" si="12"/>
        <v/>
      </c>
      <c r="P93">
        <f t="shared" si="13"/>
        <v>428.75585900000078</v>
      </c>
      <c r="Q93" t="str">
        <f t="shared" si="14"/>
        <v/>
      </c>
      <c r="R93">
        <f t="shared" si="15"/>
        <v>1</v>
      </c>
      <c r="S93">
        <f t="shared" si="16"/>
        <v>1.8545731077057033</v>
      </c>
    </row>
    <row r="94" spans="1:19" x14ac:dyDescent="0.3">
      <c r="A94" t="s">
        <v>168</v>
      </c>
      <c r="B94">
        <v>22307.429688</v>
      </c>
      <c r="C94">
        <v>22336.699218999998</v>
      </c>
      <c r="D94">
        <v>22175.535156000002</v>
      </c>
      <c r="E94">
        <v>21992.958984000001</v>
      </c>
      <c r="F94">
        <v>21468.199218999998</v>
      </c>
      <c r="G94">
        <v>21584.800781000002</v>
      </c>
      <c r="H94">
        <v>22336.699218999998</v>
      </c>
      <c r="I94">
        <v>22177.5</v>
      </c>
      <c r="J94">
        <v>22094.667968999998</v>
      </c>
      <c r="L94" t="str">
        <f t="shared" si="10"/>
        <v>04SEP2023:21:00:00</v>
      </c>
      <c r="M94">
        <v>21</v>
      </c>
      <c r="N94">
        <f t="shared" si="11"/>
        <v>29.269530999998096</v>
      </c>
      <c r="O94" t="str">
        <f t="shared" si="12"/>
        <v/>
      </c>
      <c r="P94">
        <f t="shared" si="13"/>
        <v>29.269530999998096</v>
      </c>
      <c r="Q94" t="str">
        <f t="shared" si="14"/>
        <v/>
      </c>
      <c r="R94">
        <f t="shared" si="15"/>
        <v>1</v>
      </c>
      <c r="S94">
        <f t="shared" si="16"/>
        <v>0.13120978709502901</v>
      </c>
    </row>
    <row r="95" spans="1:19" x14ac:dyDescent="0.3">
      <c r="A95" t="s">
        <v>169</v>
      </c>
      <c r="B95">
        <v>21242.59375</v>
      </c>
      <c r="C95">
        <v>20784</v>
      </c>
      <c r="D95">
        <v>21099.318359000001</v>
      </c>
      <c r="E95">
        <v>21101.453125</v>
      </c>
      <c r="F95">
        <v>20120</v>
      </c>
      <c r="G95">
        <v>20246.599609000001</v>
      </c>
      <c r="H95">
        <v>20784</v>
      </c>
      <c r="I95">
        <v>20745.300781000002</v>
      </c>
      <c r="J95">
        <v>20715.314452999999</v>
      </c>
      <c r="L95" t="str">
        <f t="shared" si="10"/>
        <v>04SEP2023:22:00:00</v>
      </c>
      <c r="M95">
        <v>22</v>
      </c>
      <c r="N95">
        <f t="shared" si="11"/>
        <v>-458.59375</v>
      </c>
      <c r="O95">
        <f t="shared" si="12"/>
        <v>-458.59375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2.158840654757614</v>
      </c>
    </row>
    <row r="96" spans="1:19" x14ac:dyDescent="0.3">
      <c r="A96" t="s">
        <v>170</v>
      </c>
      <c r="B96">
        <v>19913.634765999999</v>
      </c>
      <c r="C96">
        <v>19187.900390999999</v>
      </c>
      <c r="D96">
        <v>19509.568359000001</v>
      </c>
      <c r="E96">
        <v>19519.115234000001</v>
      </c>
      <c r="F96">
        <v>18705.599609000001</v>
      </c>
      <c r="G96">
        <v>18817.800781000002</v>
      </c>
      <c r="H96">
        <v>19187.900390999999</v>
      </c>
      <c r="I96">
        <v>19257.400390999999</v>
      </c>
      <c r="J96">
        <v>19187.84375</v>
      </c>
      <c r="L96" t="str">
        <f t="shared" si="10"/>
        <v>04SEP2023:23:00:00</v>
      </c>
      <c r="M96">
        <v>23</v>
      </c>
      <c r="N96">
        <f t="shared" si="11"/>
        <v>-725.734375</v>
      </c>
      <c r="O96">
        <f t="shared" si="12"/>
        <v>-725.734375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3.6444093884813995</v>
      </c>
    </row>
    <row r="97" spans="1:19" x14ac:dyDescent="0.3">
      <c r="A97" t="s">
        <v>171</v>
      </c>
      <c r="B97">
        <v>18616.867188</v>
      </c>
      <c r="C97">
        <v>17773.699218999998</v>
      </c>
      <c r="D97">
        <v>18076.935547000001</v>
      </c>
      <c r="E97">
        <v>18077.943359000001</v>
      </c>
      <c r="F97">
        <v>17418.199218999998</v>
      </c>
      <c r="G97">
        <v>17521.900390999999</v>
      </c>
      <c r="H97">
        <v>17773.699218999998</v>
      </c>
      <c r="I97">
        <v>17912.199218999998</v>
      </c>
      <c r="J97">
        <v>17815.167968999998</v>
      </c>
      <c r="L97" t="str">
        <f t="shared" si="10"/>
        <v>05SEP2023:00:00:00</v>
      </c>
      <c r="M97">
        <v>24</v>
      </c>
      <c r="N97">
        <f t="shared" si="11"/>
        <v>-843.1679690000019</v>
      </c>
      <c r="O97">
        <f t="shared" si="12"/>
        <v>-843.1679690000019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4.5290540050878612</v>
      </c>
    </row>
    <row r="98" spans="1:19" x14ac:dyDescent="0.3">
      <c r="A98" t="s">
        <v>172</v>
      </c>
      <c r="B98">
        <v>17400.978515999999</v>
      </c>
      <c r="C98">
        <v>16822.699218999998</v>
      </c>
      <c r="D98">
        <v>16387.546875</v>
      </c>
      <c r="E98">
        <v>16469.291015999999</v>
      </c>
      <c r="F98">
        <v>16433.599609000001</v>
      </c>
      <c r="G98">
        <v>16474.400390999999</v>
      </c>
      <c r="H98">
        <v>16822.699218999998</v>
      </c>
      <c r="I98">
        <v>16667.800781000002</v>
      </c>
      <c r="J98">
        <v>16615.458984000001</v>
      </c>
      <c r="L98" t="str">
        <f t="shared" si="10"/>
        <v>05SEP2023:01:00:00</v>
      </c>
      <c r="M98">
        <v>1</v>
      </c>
      <c r="N98">
        <f t="shared" si="11"/>
        <v>-578.27929700000095</v>
      </c>
      <c r="O98">
        <f t="shared" si="12"/>
        <v>-578.27929700000095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3.323257347098497</v>
      </c>
    </row>
    <row r="99" spans="1:19" x14ac:dyDescent="0.3">
      <c r="A99" t="s">
        <v>173</v>
      </c>
      <c r="B99">
        <v>16555.001952999999</v>
      </c>
      <c r="C99">
        <v>15990.400390999999</v>
      </c>
      <c r="D99">
        <v>15514.486328000001</v>
      </c>
      <c r="E99">
        <v>15540.318359000001</v>
      </c>
      <c r="F99">
        <v>15667</v>
      </c>
      <c r="G99">
        <v>15711.900390999999</v>
      </c>
      <c r="H99">
        <v>15990.400390999999</v>
      </c>
      <c r="I99">
        <v>15878.799805000001</v>
      </c>
      <c r="J99">
        <v>15801.546875</v>
      </c>
      <c r="L99" t="str">
        <f t="shared" si="10"/>
        <v>05SEP2023:02:00:00</v>
      </c>
      <c r="M99">
        <v>2</v>
      </c>
      <c r="N99">
        <f t="shared" si="11"/>
        <v>-564.60156199999983</v>
      </c>
      <c r="O99">
        <f t="shared" si="12"/>
        <v>-564.60156199999983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3.4104590479838999</v>
      </c>
    </row>
    <row r="100" spans="1:19" x14ac:dyDescent="0.3">
      <c r="A100" t="s">
        <v>174</v>
      </c>
      <c r="B100">
        <v>15805.366211</v>
      </c>
      <c r="C100">
        <v>15376.400390999999</v>
      </c>
      <c r="D100">
        <v>14991.263671999999</v>
      </c>
      <c r="E100">
        <v>15000.821289</v>
      </c>
      <c r="F100">
        <v>15096.200194999999</v>
      </c>
      <c r="G100">
        <v>15154.5</v>
      </c>
      <c r="H100">
        <v>15376.400390999999</v>
      </c>
      <c r="I100">
        <v>15305.799805000001</v>
      </c>
      <c r="J100">
        <v>15227.983398</v>
      </c>
      <c r="L100" t="str">
        <f t="shared" si="10"/>
        <v>05SEP2023:03:00:00</v>
      </c>
      <c r="M100">
        <v>3</v>
      </c>
      <c r="N100">
        <f t="shared" si="11"/>
        <v>-428.96582000000126</v>
      </c>
      <c r="O100">
        <f t="shared" si="12"/>
        <v>-428.96582000000126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2.7140517611129793</v>
      </c>
    </row>
    <row r="101" spans="1:19" x14ac:dyDescent="0.3">
      <c r="A101" t="s">
        <v>175</v>
      </c>
      <c r="B101">
        <v>15499.941406</v>
      </c>
      <c r="C101">
        <v>14921.599609000001</v>
      </c>
      <c r="D101">
        <v>14558.041992</v>
      </c>
      <c r="E101">
        <v>14603.618164</v>
      </c>
      <c r="F101">
        <v>14666</v>
      </c>
      <c r="G101">
        <v>14726</v>
      </c>
      <c r="H101">
        <v>14921.599609000001</v>
      </c>
      <c r="I101">
        <v>14863.599609000001</v>
      </c>
      <c r="J101">
        <v>14786.369140999999</v>
      </c>
      <c r="L101" t="str">
        <f t="shared" si="10"/>
        <v>05SEP2023:04:00:00</v>
      </c>
      <c r="M101">
        <v>4</v>
      </c>
      <c r="N101">
        <f t="shared" si="11"/>
        <v>-578.34179699999913</v>
      </c>
      <c r="O101">
        <f t="shared" si="12"/>
        <v>-578.34179699999913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3.7312515050935873</v>
      </c>
    </row>
    <row r="102" spans="1:19" x14ac:dyDescent="0.3">
      <c r="A102" t="s">
        <v>176</v>
      </c>
      <c r="B102">
        <v>15475.916992</v>
      </c>
      <c r="C102">
        <v>14770.299805000001</v>
      </c>
      <c r="D102">
        <v>14376.085938</v>
      </c>
      <c r="E102">
        <v>14455.861328000001</v>
      </c>
      <c r="F102">
        <v>14528.400390999999</v>
      </c>
      <c r="G102">
        <v>14592.299805000001</v>
      </c>
      <c r="H102">
        <v>14770.299805000001</v>
      </c>
      <c r="I102">
        <v>14722</v>
      </c>
      <c r="J102">
        <v>14634.978515999999</v>
      </c>
      <c r="L102" t="str">
        <f t="shared" si="10"/>
        <v>05SEP2023:05:00:00</v>
      </c>
      <c r="M102">
        <v>5</v>
      </c>
      <c r="N102">
        <f t="shared" si="11"/>
        <v>-705.61718699999983</v>
      </c>
      <c r="O102">
        <f t="shared" si="12"/>
        <v>-705.61718699999983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4.5594531643246476</v>
      </c>
    </row>
    <row r="103" spans="1:19" x14ac:dyDescent="0.3">
      <c r="A103" t="s">
        <v>177</v>
      </c>
      <c r="B103">
        <v>15958.895508</v>
      </c>
      <c r="C103">
        <v>15064.700194999999</v>
      </c>
      <c r="D103">
        <v>14571.756836</v>
      </c>
      <c r="E103">
        <v>14680.743164</v>
      </c>
      <c r="F103">
        <v>14870.599609000001</v>
      </c>
      <c r="G103">
        <v>14943</v>
      </c>
      <c r="H103">
        <v>15064.700194999999</v>
      </c>
      <c r="I103">
        <v>15032.5</v>
      </c>
      <c r="J103">
        <v>14924.871094</v>
      </c>
      <c r="L103" t="str">
        <f t="shared" si="10"/>
        <v>05SEP2023:06:00:00</v>
      </c>
      <c r="M103">
        <v>6</v>
      </c>
      <c r="N103">
        <f t="shared" si="11"/>
        <v>-894.19531300000017</v>
      </c>
      <c r="O103">
        <f t="shared" si="12"/>
        <v>-894.19531300000017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5.6031152817044942</v>
      </c>
    </row>
    <row r="104" spans="1:19" x14ac:dyDescent="0.3">
      <c r="A104" t="s">
        <v>178</v>
      </c>
      <c r="B104">
        <v>16654.439452999999</v>
      </c>
      <c r="C104">
        <v>15548.099609000001</v>
      </c>
      <c r="D104">
        <v>15182.826171999999</v>
      </c>
      <c r="E104">
        <v>15304.387694999999</v>
      </c>
      <c r="F104">
        <v>15414.900390999999</v>
      </c>
      <c r="G104">
        <v>15518.200194999999</v>
      </c>
      <c r="H104">
        <v>15548.099609000001</v>
      </c>
      <c r="I104">
        <v>15535.200194999999</v>
      </c>
      <c r="J104">
        <v>15454.865234000001</v>
      </c>
      <c r="L104" t="str">
        <f t="shared" si="10"/>
        <v>05SEP2023:07:00:00</v>
      </c>
      <c r="M104">
        <v>7</v>
      </c>
      <c r="N104">
        <f t="shared" si="11"/>
        <v>-1106.3398439999983</v>
      </c>
      <c r="O104">
        <f t="shared" si="12"/>
        <v>-1106.3398439999983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6.6429125226469932</v>
      </c>
    </row>
    <row r="105" spans="1:19" x14ac:dyDescent="0.3">
      <c r="A105" t="s">
        <v>179</v>
      </c>
      <c r="B105">
        <v>16870.59375</v>
      </c>
      <c r="C105">
        <v>15820.799805000001</v>
      </c>
      <c r="D105">
        <v>15458.223633</v>
      </c>
      <c r="E105">
        <v>15693.815430000001</v>
      </c>
      <c r="F105">
        <v>15649</v>
      </c>
      <c r="G105">
        <v>15753</v>
      </c>
      <c r="H105">
        <v>15820.799805000001</v>
      </c>
      <c r="I105">
        <v>15786.400390999999</v>
      </c>
      <c r="J105">
        <v>15714.005859000001</v>
      </c>
      <c r="L105" t="str">
        <f t="shared" si="10"/>
        <v>05SEP2023:08:00:00</v>
      </c>
      <c r="M105">
        <v>8</v>
      </c>
      <c r="N105">
        <f t="shared" si="11"/>
        <v>-1049.7939449999994</v>
      </c>
      <c r="O105">
        <f t="shared" si="12"/>
        <v>-1049.7939449999994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6.2226259523319944</v>
      </c>
    </row>
    <row r="106" spans="1:19" x14ac:dyDescent="0.3">
      <c r="A106" t="s">
        <v>180</v>
      </c>
      <c r="B106">
        <v>17405.550781000002</v>
      </c>
      <c r="C106">
        <v>16641.300781000002</v>
      </c>
      <c r="D106">
        <v>16051.598633</v>
      </c>
      <c r="E106">
        <v>16347.333984000001</v>
      </c>
      <c r="F106">
        <v>16323.700194999999</v>
      </c>
      <c r="G106">
        <v>16385.699218999998</v>
      </c>
      <c r="H106">
        <v>16641.300781000002</v>
      </c>
      <c r="I106">
        <v>16574.699218999998</v>
      </c>
      <c r="J106">
        <v>16446.060547000001</v>
      </c>
      <c r="L106" t="str">
        <f t="shared" si="10"/>
        <v>05SEP2023:09:00:00</v>
      </c>
      <c r="M106">
        <v>9</v>
      </c>
      <c r="N106">
        <f t="shared" si="11"/>
        <v>-764.25</v>
      </c>
      <c r="O106">
        <f t="shared" si="12"/>
        <v>-764.25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4.3908406554664134</v>
      </c>
    </row>
    <row r="107" spans="1:19" x14ac:dyDescent="0.3">
      <c r="A107" t="s">
        <v>181</v>
      </c>
      <c r="B107">
        <v>18672.910156000002</v>
      </c>
      <c r="C107">
        <v>18072.400390999999</v>
      </c>
      <c r="D107">
        <v>16853.626952999999</v>
      </c>
      <c r="E107">
        <v>17056.027343999998</v>
      </c>
      <c r="F107">
        <v>17568.699218999998</v>
      </c>
      <c r="G107">
        <v>17565.300781000002</v>
      </c>
      <c r="H107">
        <v>18072.400390999999</v>
      </c>
      <c r="I107">
        <v>17978.099609000001</v>
      </c>
      <c r="J107">
        <v>17699.275390999999</v>
      </c>
      <c r="L107" t="str">
        <f t="shared" si="10"/>
        <v>05SEP2023:10:00:00</v>
      </c>
      <c r="M107">
        <v>10</v>
      </c>
      <c r="N107">
        <f t="shared" si="11"/>
        <v>-600.50976500000252</v>
      </c>
      <c r="O107">
        <f t="shared" si="12"/>
        <v>-600.50976500000252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3.2159409539441608</v>
      </c>
    </row>
    <row r="108" spans="1:19" x14ac:dyDescent="0.3">
      <c r="A108" t="s">
        <v>182</v>
      </c>
      <c r="B108">
        <v>20082.623047000001</v>
      </c>
      <c r="C108">
        <v>19789.099609000001</v>
      </c>
      <c r="D108">
        <v>17972.701172000001</v>
      </c>
      <c r="E108">
        <v>18140.753906000002</v>
      </c>
      <c r="F108">
        <v>19011</v>
      </c>
      <c r="G108">
        <v>18964.599609000001</v>
      </c>
      <c r="H108">
        <v>19789.099609000001</v>
      </c>
      <c r="I108">
        <v>19602.800781000002</v>
      </c>
      <c r="J108">
        <v>19209.669922000001</v>
      </c>
      <c r="L108" t="str">
        <f t="shared" si="10"/>
        <v>05SEP2023:11:00:00</v>
      </c>
      <c r="M108">
        <v>11</v>
      </c>
      <c r="N108">
        <f t="shared" si="11"/>
        <v>-293.52343800000017</v>
      </c>
      <c r="O108">
        <f t="shared" si="12"/>
        <v>-293.52343800000017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1.461579183720463</v>
      </c>
    </row>
    <row r="109" spans="1:19" x14ac:dyDescent="0.3">
      <c r="A109" t="s">
        <v>183</v>
      </c>
      <c r="B109">
        <v>21497.009765999999</v>
      </c>
      <c r="C109">
        <v>21691.900390999999</v>
      </c>
      <c r="D109">
        <v>19398.470702999999</v>
      </c>
      <c r="E109">
        <v>19754.644531000002</v>
      </c>
      <c r="F109">
        <v>20599.099609000001</v>
      </c>
      <c r="G109">
        <v>20521.900390999999</v>
      </c>
      <c r="H109">
        <v>21691.900390999999</v>
      </c>
      <c r="I109">
        <v>21396</v>
      </c>
      <c r="J109">
        <v>20918.164063</v>
      </c>
      <c r="L109" t="str">
        <f t="shared" si="10"/>
        <v>05SEP2023:12:00:00</v>
      </c>
      <c r="M109">
        <v>12</v>
      </c>
      <c r="N109">
        <f t="shared" si="11"/>
        <v>194.890625</v>
      </c>
      <c r="O109" t="str">
        <f t="shared" si="12"/>
        <v/>
      </c>
      <c r="P109">
        <f t="shared" si="13"/>
        <v>194.890625</v>
      </c>
      <c r="Q109" t="str">
        <f t="shared" si="14"/>
        <v/>
      </c>
      <c r="R109">
        <f t="shared" si="15"/>
        <v>1</v>
      </c>
      <c r="S109">
        <f t="shared" si="16"/>
        <v>0.90659411295538428</v>
      </c>
    </row>
    <row r="110" spans="1:19" x14ac:dyDescent="0.3">
      <c r="A110" t="s">
        <v>184</v>
      </c>
      <c r="B110">
        <v>22955.416015999999</v>
      </c>
      <c r="C110">
        <v>23441.199218999998</v>
      </c>
      <c r="D110">
        <v>20904.345702999999</v>
      </c>
      <c r="E110">
        <v>21407.482422000001</v>
      </c>
      <c r="F110">
        <v>22112</v>
      </c>
      <c r="G110">
        <v>22047.900390999999</v>
      </c>
      <c r="H110">
        <v>23441.199218999998</v>
      </c>
      <c r="I110">
        <v>23026.900390999999</v>
      </c>
      <c r="J110">
        <v>22537.289063</v>
      </c>
      <c r="L110" t="str">
        <f t="shared" si="10"/>
        <v>05SEP2023:13:00:00</v>
      </c>
      <c r="M110">
        <v>13</v>
      </c>
      <c r="N110">
        <f t="shared" si="11"/>
        <v>485.78320299999905</v>
      </c>
      <c r="O110" t="str">
        <f t="shared" si="12"/>
        <v/>
      </c>
      <c r="P110">
        <f t="shared" si="13"/>
        <v>485.78320299999905</v>
      </c>
      <c r="Q110" t="str">
        <f t="shared" si="14"/>
        <v/>
      </c>
      <c r="R110">
        <f t="shared" si="15"/>
        <v>1</v>
      </c>
      <c r="S110">
        <f t="shared" si="16"/>
        <v>2.1162030026439362</v>
      </c>
    </row>
    <row r="111" spans="1:19" x14ac:dyDescent="0.3">
      <c r="A111" t="s">
        <v>185</v>
      </c>
      <c r="B111">
        <v>24319.982422000001</v>
      </c>
      <c r="C111">
        <v>25003.400390999999</v>
      </c>
      <c r="D111">
        <v>22448.597656000002</v>
      </c>
      <c r="E111">
        <v>22968.267577999999</v>
      </c>
      <c r="F111">
        <v>23488.199218999998</v>
      </c>
      <c r="G111">
        <v>23429.699218999998</v>
      </c>
      <c r="H111">
        <v>25003.400390999999</v>
      </c>
      <c r="I111">
        <v>24466.599609000001</v>
      </c>
      <c r="J111">
        <v>24022.511718999998</v>
      </c>
      <c r="L111" t="str">
        <f t="shared" si="10"/>
        <v>05SEP2023:14:00:00</v>
      </c>
      <c r="M111">
        <v>14</v>
      </c>
      <c r="N111">
        <f t="shared" si="11"/>
        <v>683.41796899999827</v>
      </c>
      <c r="O111" t="str">
        <f t="shared" si="12"/>
        <v/>
      </c>
      <c r="P111">
        <f t="shared" si="13"/>
        <v>683.41796899999827</v>
      </c>
      <c r="Q111" t="str">
        <f t="shared" si="14"/>
        <v/>
      </c>
      <c r="R111">
        <f t="shared" si="15"/>
        <v>1</v>
      </c>
      <c r="S111">
        <f t="shared" si="16"/>
        <v>2.8101088115169621</v>
      </c>
    </row>
    <row r="112" spans="1:19" x14ac:dyDescent="0.3">
      <c r="A112" t="s">
        <v>186</v>
      </c>
      <c r="B112">
        <v>25337.949218999998</v>
      </c>
      <c r="C112">
        <v>26001.900390999999</v>
      </c>
      <c r="D112">
        <v>23741.658202999999</v>
      </c>
      <c r="E112">
        <v>24031.869140999999</v>
      </c>
      <c r="F112">
        <v>24426.800781000002</v>
      </c>
      <c r="G112">
        <v>24361.199218999998</v>
      </c>
      <c r="H112">
        <v>26001.900390999999</v>
      </c>
      <c r="I112">
        <v>25401.199218999998</v>
      </c>
      <c r="J112">
        <v>25048.0625</v>
      </c>
      <c r="L112" t="str">
        <f t="shared" si="10"/>
        <v>05SEP2023:15:00:00</v>
      </c>
      <c r="M112">
        <v>15</v>
      </c>
      <c r="N112">
        <f t="shared" si="11"/>
        <v>663.95117200000095</v>
      </c>
      <c r="O112" t="str">
        <f t="shared" si="12"/>
        <v/>
      </c>
      <c r="P112">
        <f t="shared" si="13"/>
        <v>663.95117200000095</v>
      </c>
      <c r="Q112" t="str">
        <f t="shared" si="14"/>
        <v/>
      </c>
      <c r="R112">
        <f t="shared" si="15"/>
        <v>1</v>
      </c>
      <c r="S112">
        <f t="shared" si="16"/>
        <v>2.6203824400363405</v>
      </c>
    </row>
    <row r="113" spans="1:19" x14ac:dyDescent="0.3">
      <c r="A113" t="s">
        <v>187</v>
      </c>
      <c r="B113">
        <v>25949.146484000001</v>
      </c>
      <c r="C113">
        <v>26326.900390999999</v>
      </c>
      <c r="D113">
        <v>24429.681640999999</v>
      </c>
      <c r="E113">
        <v>24471.849609000001</v>
      </c>
      <c r="F113">
        <v>24765.300781000002</v>
      </c>
      <c r="G113">
        <v>24714.300781000002</v>
      </c>
      <c r="H113">
        <v>26326.900390999999</v>
      </c>
      <c r="I113">
        <v>25681.400390999999</v>
      </c>
      <c r="J113">
        <v>25436.386718999998</v>
      </c>
      <c r="L113" t="str">
        <f t="shared" si="10"/>
        <v>05SEP2023:16:00:00</v>
      </c>
      <c r="M113">
        <v>16</v>
      </c>
      <c r="N113">
        <f t="shared" si="11"/>
        <v>377.75390699999843</v>
      </c>
      <c r="O113" t="str">
        <f t="shared" si="12"/>
        <v/>
      </c>
      <c r="P113">
        <f t="shared" si="13"/>
        <v>377.75390699999843</v>
      </c>
      <c r="Q113" t="str">
        <f t="shared" si="14"/>
        <v/>
      </c>
      <c r="R113">
        <f t="shared" si="15"/>
        <v>1</v>
      </c>
      <c r="S113">
        <f t="shared" si="16"/>
        <v>1.4557469442508175</v>
      </c>
    </row>
    <row r="114" spans="1:19" x14ac:dyDescent="0.3">
      <c r="A114" t="s">
        <v>188</v>
      </c>
      <c r="B114">
        <v>26251.824218999998</v>
      </c>
      <c r="C114">
        <v>26582</v>
      </c>
      <c r="D114">
        <v>24923.275390999999</v>
      </c>
      <c r="E114">
        <v>24846.728515999999</v>
      </c>
      <c r="F114">
        <v>25119.900390999999</v>
      </c>
      <c r="G114">
        <v>25086.099609000001</v>
      </c>
      <c r="H114">
        <v>26582</v>
      </c>
      <c r="I114">
        <v>25870.199218999998</v>
      </c>
      <c r="J114">
        <v>25740.916015999999</v>
      </c>
      <c r="L114" t="str">
        <f t="shared" si="10"/>
        <v>05SEP2023:17:00:00</v>
      </c>
      <c r="M114">
        <v>17</v>
      </c>
      <c r="N114">
        <f t="shared" si="11"/>
        <v>330.17578100000173</v>
      </c>
      <c r="O114" t="str">
        <f t="shared" si="12"/>
        <v/>
      </c>
      <c r="P114">
        <f t="shared" si="13"/>
        <v>330.17578100000173</v>
      </c>
      <c r="Q114" t="str">
        <f t="shared" si="14"/>
        <v/>
      </c>
      <c r="R114">
        <f t="shared" si="15"/>
        <v>1</v>
      </c>
      <c r="S114">
        <f t="shared" si="16"/>
        <v>1.2577250946280296</v>
      </c>
    </row>
    <row r="115" spans="1:19" x14ac:dyDescent="0.3">
      <c r="A115" t="s">
        <v>189</v>
      </c>
      <c r="B115">
        <v>26258.650390999999</v>
      </c>
      <c r="C115">
        <v>26643.699218999998</v>
      </c>
      <c r="D115">
        <v>24560.234375</v>
      </c>
      <c r="E115">
        <v>24294.392577999999</v>
      </c>
      <c r="F115">
        <v>25252.599609000001</v>
      </c>
      <c r="G115">
        <v>25211.599609000001</v>
      </c>
      <c r="H115">
        <v>26643.699218999998</v>
      </c>
      <c r="I115">
        <v>25877.199218999998</v>
      </c>
      <c r="J115">
        <v>25714.736327999999</v>
      </c>
      <c r="L115" t="str">
        <f t="shared" si="10"/>
        <v>05SEP2023:18:00:00</v>
      </c>
      <c r="M115">
        <v>18</v>
      </c>
      <c r="N115">
        <f t="shared" si="11"/>
        <v>385.04882799999905</v>
      </c>
      <c r="O115" t="str">
        <f t="shared" si="12"/>
        <v/>
      </c>
      <c r="P115">
        <f t="shared" si="13"/>
        <v>385.04882799999905</v>
      </c>
      <c r="Q115" t="str">
        <f t="shared" si="14"/>
        <v/>
      </c>
      <c r="R115">
        <f t="shared" si="15"/>
        <v>1</v>
      </c>
      <c r="S115">
        <f t="shared" si="16"/>
        <v>1.4663694526051205</v>
      </c>
    </row>
    <row r="116" spans="1:19" x14ac:dyDescent="0.3">
      <c r="A116" t="s">
        <v>190</v>
      </c>
      <c r="B116">
        <v>25766.203125</v>
      </c>
      <c r="C116">
        <v>26293</v>
      </c>
      <c r="D116">
        <v>23909.158202999999</v>
      </c>
      <c r="E116">
        <v>23670.978515999999</v>
      </c>
      <c r="F116">
        <v>24961.800781000002</v>
      </c>
      <c r="G116">
        <v>24881.699218999998</v>
      </c>
      <c r="H116">
        <v>26293</v>
      </c>
      <c r="I116">
        <v>25499.800781000002</v>
      </c>
      <c r="J116">
        <v>25304.023438</v>
      </c>
      <c r="L116" t="str">
        <f t="shared" si="10"/>
        <v>05SEP2023:19:00:00</v>
      </c>
      <c r="M116">
        <v>19</v>
      </c>
      <c r="N116">
        <f t="shared" si="11"/>
        <v>526.796875</v>
      </c>
      <c r="O116" t="str">
        <f t="shared" si="12"/>
        <v/>
      </c>
      <c r="P116">
        <f t="shared" si="13"/>
        <v>526.796875</v>
      </c>
      <c r="Q116" t="str">
        <f t="shared" si="14"/>
        <v/>
      </c>
      <c r="R116">
        <f t="shared" si="15"/>
        <v>1</v>
      </c>
      <c r="S116">
        <f t="shared" si="16"/>
        <v>2.044526593399663</v>
      </c>
    </row>
    <row r="117" spans="1:19" x14ac:dyDescent="0.3">
      <c r="A117" t="s">
        <v>191</v>
      </c>
      <c r="B117">
        <v>24706.021484000001</v>
      </c>
      <c r="C117">
        <v>25352.099609000001</v>
      </c>
      <c r="D117">
        <v>23234.761718999998</v>
      </c>
      <c r="E117">
        <v>23373.369140999999</v>
      </c>
      <c r="F117">
        <v>24042.599609000001</v>
      </c>
      <c r="G117">
        <v>23949.599609000001</v>
      </c>
      <c r="H117">
        <v>25352.099609000001</v>
      </c>
      <c r="I117">
        <v>24659.599609000001</v>
      </c>
      <c r="J117">
        <v>24449.683593999998</v>
      </c>
      <c r="L117" t="str">
        <f t="shared" si="10"/>
        <v>05SEP2023:20:00:00</v>
      </c>
      <c r="M117">
        <v>20</v>
      </c>
      <c r="N117">
        <f t="shared" si="11"/>
        <v>646.078125</v>
      </c>
      <c r="O117" t="str">
        <f t="shared" si="12"/>
        <v/>
      </c>
      <c r="P117">
        <f t="shared" si="13"/>
        <v>646.078125</v>
      </c>
      <c r="Q117" t="str">
        <f t="shared" si="14"/>
        <v/>
      </c>
      <c r="R117">
        <f t="shared" si="15"/>
        <v>1</v>
      </c>
      <c r="S117">
        <f t="shared" si="16"/>
        <v>2.615063398282925</v>
      </c>
    </row>
    <row r="118" spans="1:19" x14ac:dyDescent="0.3">
      <c r="A118" t="s">
        <v>192</v>
      </c>
      <c r="B118">
        <v>23867.058593999998</v>
      </c>
      <c r="C118">
        <v>24416.800781000002</v>
      </c>
      <c r="D118">
        <v>22662.044922000001</v>
      </c>
      <c r="E118">
        <v>22864.443359000001</v>
      </c>
      <c r="F118">
        <v>23171.199218999998</v>
      </c>
      <c r="G118">
        <v>23140.599609000001</v>
      </c>
      <c r="H118">
        <v>24416.800781000002</v>
      </c>
      <c r="I118">
        <v>23900.900390999999</v>
      </c>
      <c r="J118">
        <v>23658.902343999998</v>
      </c>
      <c r="L118" t="str">
        <f t="shared" si="10"/>
        <v>05SEP2023:21:00:00</v>
      </c>
      <c r="M118">
        <v>21</v>
      </c>
      <c r="N118">
        <f t="shared" si="11"/>
        <v>549.74218700000347</v>
      </c>
      <c r="O118" t="str">
        <f t="shared" si="12"/>
        <v/>
      </c>
      <c r="P118">
        <f t="shared" si="13"/>
        <v>549.74218700000347</v>
      </c>
      <c r="Q118" t="str">
        <f t="shared" si="14"/>
        <v/>
      </c>
      <c r="R118">
        <f t="shared" si="15"/>
        <v>1</v>
      </c>
      <c r="S118">
        <f t="shared" si="16"/>
        <v>2.3033512271101753</v>
      </c>
    </row>
    <row r="119" spans="1:19" x14ac:dyDescent="0.3">
      <c r="A119" t="s">
        <v>193</v>
      </c>
      <c r="B119">
        <v>22737.671875</v>
      </c>
      <c r="C119">
        <v>23135.300781000002</v>
      </c>
      <c r="D119">
        <v>21677.115234000001</v>
      </c>
      <c r="E119">
        <v>21959.466797000001</v>
      </c>
      <c r="F119">
        <v>21959.5</v>
      </c>
      <c r="G119">
        <v>21948.5</v>
      </c>
      <c r="H119">
        <v>23135.300781000002</v>
      </c>
      <c r="I119">
        <v>22654.800781000002</v>
      </c>
      <c r="J119">
        <v>22463.253906000002</v>
      </c>
      <c r="L119" t="str">
        <f t="shared" si="10"/>
        <v>05SEP2023:22:00:00</v>
      </c>
      <c r="M119">
        <v>22</v>
      </c>
      <c r="N119">
        <f t="shared" si="11"/>
        <v>397.62890600000173</v>
      </c>
      <c r="O119" t="str">
        <f t="shared" si="12"/>
        <v/>
      </c>
      <c r="P119">
        <f t="shared" si="13"/>
        <v>397.62890600000173</v>
      </c>
      <c r="Q119" t="str">
        <f t="shared" si="14"/>
        <v/>
      </c>
      <c r="R119">
        <f t="shared" si="15"/>
        <v>1</v>
      </c>
      <c r="S119">
        <f t="shared" si="16"/>
        <v>1.7487670161921611</v>
      </c>
    </row>
    <row r="120" spans="1:19" x14ac:dyDescent="0.3">
      <c r="A120" t="s">
        <v>194</v>
      </c>
      <c r="B120">
        <v>21083.892577999999</v>
      </c>
      <c r="C120">
        <v>21499.599609000001</v>
      </c>
      <c r="D120">
        <v>20108.060547000001</v>
      </c>
      <c r="E120">
        <v>20353.115234000001</v>
      </c>
      <c r="F120">
        <v>20437.400390999999</v>
      </c>
      <c r="G120">
        <v>20415.800781000002</v>
      </c>
      <c r="H120">
        <v>21499.599609000001</v>
      </c>
      <c r="I120">
        <v>21070.5</v>
      </c>
      <c r="J120">
        <v>20877.962890999999</v>
      </c>
      <c r="L120" t="str">
        <f t="shared" si="10"/>
        <v>05SEP2023:23:00:00</v>
      </c>
      <c r="M120">
        <v>23</v>
      </c>
      <c r="N120">
        <f t="shared" si="11"/>
        <v>415.70703100000173</v>
      </c>
      <c r="O120" t="str">
        <f t="shared" si="12"/>
        <v/>
      </c>
      <c r="P120">
        <f t="shared" si="13"/>
        <v>415.70703100000173</v>
      </c>
      <c r="Q120" t="str">
        <f t="shared" si="14"/>
        <v/>
      </c>
      <c r="R120">
        <f t="shared" si="15"/>
        <v>1</v>
      </c>
      <c r="S120">
        <f t="shared" si="16"/>
        <v>1.971680653665308</v>
      </c>
    </row>
    <row r="121" spans="1:19" x14ac:dyDescent="0.3">
      <c r="A121" t="s">
        <v>195</v>
      </c>
      <c r="B121">
        <v>19550.699218999998</v>
      </c>
      <c r="C121">
        <v>19911.400390999999</v>
      </c>
      <c r="D121">
        <v>18511.6875</v>
      </c>
      <c r="E121">
        <v>18786.986327999999</v>
      </c>
      <c r="F121">
        <v>18947.099609000001</v>
      </c>
      <c r="G121">
        <v>18922.099609000001</v>
      </c>
      <c r="H121">
        <v>19911.400390999999</v>
      </c>
      <c r="I121">
        <v>19538.599609000001</v>
      </c>
      <c r="J121">
        <v>19324.257813</v>
      </c>
      <c r="L121" t="str">
        <f t="shared" si="10"/>
        <v>06SEP2023:00:00:00</v>
      </c>
      <c r="M121">
        <v>24</v>
      </c>
      <c r="N121">
        <f t="shared" si="11"/>
        <v>360.70117200000095</v>
      </c>
      <c r="O121" t="str">
        <f t="shared" si="12"/>
        <v/>
      </c>
      <c r="P121">
        <f t="shared" si="13"/>
        <v>360.70117200000095</v>
      </c>
      <c r="Q121" t="str">
        <f t="shared" si="14"/>
        <v/>
      </c>
      <c r="R121">
        <f t="shared" si="15"/>
        <v>1</v>
      </c>
      <c r="S121">
        <f t="shared" si="16"/>
        <v>1.844952796621514</v>
      </c>
    </row>
    <row r="122" spans="1:19" x14ac:dyDescent="0.3">
      <c r="A122" t="s">
        <v>196</v>
      </c>
      <c r="B122">
        <v>18267.011718999998</v>
      </c>
      <c r="C122">
        <v>18239.800781000002</v>
      </c>
      <c r="D122">
        <v>17565.199218999998</v>
      </c>
      <c r="E122">
        <v>17837.689452999999</v>
      </c>
      <c r="F122">
        <v>17972.699218999998</v>
      </c>
      <c r="G122">
        <v>18005.099609000001</v>
      </c>
      <c r="H122">
        <v>18239.800781000002</v>
      </c>
      <c r="I122">
        <v>18398.300781000002</v>
      </c>
      <c r="J122">
        <v>18102.25</v>
      </c>
      <c r="L122" t="str">
        <f t="shared" si="10"/>
        <v>06SEP2023:01:00:00</v>
      </c>
      <c r="M122">
        <v>1</v>
      </c>
      <c r="N122">
        <f t="shared" si="11"/>
        <v>-27.210937999996531</v>
      </c>
      <c r="O122">
        <f t="shared" si="12"/>
        <v>-27.210937999996531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0.14896217519636076</v>
      </c>
    </row>
    <row r="123" spans="1:19" x14ac:dyDescent="0.3">
      <c r="A123" t="s">
        <v>197</v>
      </c>
      <c r="B123">
        <v>17277.511718999998</v>
      </c>
      <c r="C123">
        <v>17053.300781000002</v>
      </c>
      <c r="D123">
        <v>16553.091797000001</v>
      </c>
      <c r="E123">
        <v>16731.679688</v>
      </c>
      <c r="F123">
        <v>16905.800781000002</v>
      </c>
      <c r="G123">
        <v>16887.900390999999</v>
      </c>
      <c r="H123">
        <v>17053.300781000002</v>
      </c>
      <c r="I123">
        <v>17304.400390999999</v>
      </c>
      <c r="J123">
        <v>16997.298827999999</v>
      </c>
      <c r="L123" t="str">
        <f t="shared" si="10"/>
        <v>06SEP2023:02:00:00</v>
      </c>
      <c r="M123">
        <v>2</v>
      </c>
      <c r="N123">
        <f t="shared" si="11"/>
        <v>-224.21093799999653</v>
      </c>
      <c r="O123">
        <f t="shared" si="12"/>
        <v>-224.21093799999653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1.2977038687430484</v>
      </c>
    </row>
    <row r="124" spans="1:19" x14ac:dyDescent="0.3">
      <c r="A124" t="s">
        <v>198</v>
      </c>
      <c r="B124">
        <v>16512.03125</v>
      </c>
      <c r="C124">
        <v>16106.200194999999</v>
      </c>
      <c r="D124">
        <v>15850.155273</v>
      </c>
      <c r="E124">
        <v>15955.666992</v>
      </c>
      <c r="F124">
        <v>16070.099609000001</v>
      </c>
      <c r="G124">
        <v>16013</v>
      </c>
      <c r="H124">
        <v>16106.200194999999</v>
      </c>
      <c r="I124">
        <v>16427.599609000001</v>
      </c>
      <c r="J124">
        <v>16138.481444999999</v>
      </c>
      <c r="L124" t="str">
        <f t="shared" si="10"/>
        <v>06SEP2023:03:00:00</v>
      </c>
      <c r="M124">
        <v>3</v>
      </c>
      <c r="N124">
        <f t="shared" si="11"/>
        <v>-405.83105500000056</v>
      </c>
      <c r="O124">
        <f t="shared" si="12"/>
        <v>-405.83105500000056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2.4577900129640353</v>
      </c>
    </row>
    <row r="125" spans="1:19" x14ac:dyDescent="0.3">
      <c r="A125" t="s">
        <v>199</v>
      </c>
      <c r="B125">
        <v>15981.421875</v>
      </c>
      <c r="C125">
        <v>15601</v>
      </c>
      <c r="D125">
        <v>15438.101563</v>
      </c>
      <c r="E125">
        <v>15495.680664</v>
      </c>
      <c r="F125">
        <v>15575</v>
      </c>
      <c r="G125">
        <v>15539.400390999999</v>
      </c>
      <c r="H125">
        <v>15601</v>
      </c>
      <c r="I125">
        <v>15928.299805000001</v>
      </c>
      <c r="J125">
        <v>15657.850586</v>
      </c>
      <c r="L125" t="str">
        <f t="shared" si="10"/>
        <v>06SEP2023:04:00:00</v>
      </c>
      <c r="M125">
        <v>4</v>
      </c>
      <c r="N125">
        <f t="shared" si="11"/>
        <v>-380.421875</v>
      </c>
      <c r="O125">
        <f t="shared" si="12"/>
        <v>-380.421875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2.3804006800865456</v>
      </c>
    </row>
    <row r="126" spans="1:19" x14ac:dyDescent="0.3">
      <c r="A126" t="s">
        <v>200</v>
      </c>
      <c r="B126">
        <v>15812.839844</v>
      </c>
      <c r="C126">
        <v>15412.5</v>
      </c>
      <c r="D126">
        <v>15236.460938</v>
      </c>
      <c r="E126">
        <v>15254.826171999999</v>
      </c>
      <c r="F126">
        <v>15386.799805000001</v>
      </c>
      <c r="G126">
        <v>15370.700194999999</v>
      </c>
      <c r="H126">
        <v>15412.5</v>
      </c>
      <c r="I126">
        <v>15732.700194999999</v>
      </c>
      <c r="J126">
        <v>15466.601563</v>
      </c>
      <c r="L126" t="str">
        <f t="shared" si="10"/>
        <v>06SEP2023:05:00:00</v>
      </c>
      <c r="M126">
        <v>5</v>
      </c>
      <c r="N126">
        <f t="shared" si="11"/>
        <v>-400.33984400000008</v>
      </c>
      <c r="O126">
        <f t="shared" si="12"/>
        <v>-400.33984400000008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2.5317390674256681</v>
      </c>
    </row>
    <row r="127" spans="1:19" x14ac:dyDescent="0.3">
      <c r="A127" t="s">
        <v>201</v>
      </c>
      <c r="B127">
        <v>15996.575194999999</v>
      </c>
      <c r="C127">
        <v>15664.900390999999</v>
      </c>
      <c r="D127">
        <v>15384.689453000001</v>
      </c>
      <c r="E127">
        <v>15302.982421999999</v>
      </c>
      <c r="F127">
        <v>15665.299805000001</v>
      </c>
      <c r="G127">
        <v>15653.700194999999</v>
      </c>
      <c r="H127">
        <v>15664.900390999999</v>
      </c>
      <c r="I127">
        <v>15974.200194999999</v>
      </c>
      <c r="J127">
        <v>15700.568359000001</v>
      </c>
      <c r="L127" t="str">
        <f t="shared" si="10"/>
        <v>06SEP2023:06:00:00</v>
      </c>
      <c r="M127">
        <v>6</v>
      </c>
      <c r="N127">
        <f t="shared" si="11"/>
        <v>-331.67480400000022</v>
      </c>
      <c r="O127">
        <f t="shared" si="12"/>
        <v>-331.67480400000022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2.0734113393451294</v>
      </c>
    </row>
    <row r="128" spans="1:19" x14ac:dyDescent="0.3">
      <c r="A128" t="s">
        <v>202</v>
      </c>
      <c r="B128">
        <v>16707.117188</v>
      </c>
      <c r="C128">
        <v>16117.200194999999</v>
      </c>
      <c r="D128">
        <v>15872.400390999999</v>
      </c>
      <c r="E128">
        <v>15603.286133</v>
      </c>
      <c r="F128">
        <v>16141.700194999999</v>
      </c>
      <c r="G128">
        <v>16172.700194999999</v>
      </c>
      <c r="H128">
        <v>16117.200194999999</v>
      </c>
      <c r="I128">
        <v>16413.599609000001</v>
      </c>
      <c r="J128">
        <v>16165.160156</v>
      </c>
      <c r="L128" t="str">
        <f t="shared" si="10"/>
        <v>06SEP2023:07:00:00</v>
      </c>
      <c r="M128">
        <v>7</v>
      </c>
      <c r="N128">
        <f t="shared" si="11"/>
        <v>-589.91699300000073</v>
      </c>
      <c r="O128">
        <f t="shared" si="12"/>
        <v>-589.91699300000073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3.5309322749212093</v>
      </c>
    </row>
    <row r="129" spans="1:19" x14ac:dyDescent="0.3">
      <c r="A129" t="s">
        <v>203</v>
      </c>
      <c r="B129">
        <v>16786.609375</v>
      </c>
      <c r="C129">
        <v>16329.900390999999</v>
      </c>
      <c r="D129">
        <v>15995.490234000001</v>
      </c>
      <c r="E129">
        <v>15786.682617</v>
      </c>
      <c r="F129">
        <v>16393.800781000002</v>
      </c>
      <c r="G129">
        <v>16345.5</v>
      </c>
      <c r="H129">
        <v>16329.900390999999</v>
      </c>
      <c r="I129">
        <v>16592.900390999999</v>
      </c>
      <c r="J129">
        <v>16349.868164</v>
      </c>
      <c r="L129" t="str">
        <f t="shared" si="10"/>
        <v>06SEP2023:08:00:00</v>
      </c>
      <c r="M129">
        <v>8</v>
      </c>
      <c r="N129">
        <f t="shared" si="11"/>
        <v>-456.70898400000078</v>
      </c>
      <c r="O129">
        <f t="shared" si="12"/>
        <v>-456.70898400000078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2.7206744006336945</v>
      </c>
    </row>
    <row r="130" spans="1:19" x14ac:dyDescent="0.3">
      <c r="A130" t="s">
        <v>204</v>
      </c>
      <c r="B130">
        <v>17326.386718999998</v>
      </c>
      <c r="C130">
        <v>17151.900390999999</v>
      </c>
      <c r="D130">
        <v>16536.478515999999</v>
      </c>
      <c r="E130">
        <v>16450.359375</v>
      </c>
      <c r="F130">
        <v>17061.400390999999</v>
      </c>
      <c r="G130">
        <v>16994.800781000002</v>
      </c>
      <c r="H130">
        <v>17151.900390999999</v>
      </c>
      <c r="I130">
        <v>17347.599609000001</v>
      </c>
      <c r="J130">
        <v>17062.765625</v>
      </c>
      <c r="L130" t="str">
        <f t="shared" si="10"/>
        <v>06SEP2023:09:00:00</v>
      </c>
      <c r="M130">
        <v>9</v>
      </c>
      <c r="N130">
        <f t="shared" si="11"/>
        <v>-174.48632799999905</v>
      </c>
      <c r="O130">
        <f t="shared" si="12"/>
        <v>-174.48632799999905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1.0070554861196681</v>
      </c>
    </row>
    <row r="131" spans="1:19" x14ac:dyDescent="0.3">
      <c r="A131" t="s">
        <v>205</v>
      </c>
      <c r="B131">
        <v>18443.791015999999</v>
      </c>
      <c r="C131">
        <v>18668.300781000002</v>
      </c>
      <c r="D131">
        <v>17519.955077999999</v>
      </c>
      <c r="E131">
        <v>17330.076172000001</v>
      </c>
      <c r="F131">
        <v>18318.800781000002</v>
      </c>
      <c r="G131">
        <v>18272.599609000001</v>
      </c>
      <c r="H131">
        <v>18668.300781000002</v>
      </c>
      <c r="I131">
        <v>18766.099609000001</v>
      </c>
      <c r="J131">
        <v>18393.451172000001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224.50976500000252</v>
      </c>
      <c r="O131" t="str">
        <f t="shared" ref="O131:O194" si="19">IF(N131&lt;0,N131,"")</f>
        <v/>
      </c>
      <c r="P131">
        <f t="shared" ref="P131:P194" si="20">IF(N131&gt;0,N131,"")</f>
        <v>224.50976500000252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1.2172647413172279</v>
      </c>
    </row>
    <row r="132" spans="1:19" x14ac:dyDescent="0.3">
      <c r="A132" t="s">
        <v>206</v>
      </c>
      <c r="B132">
        <v>19938.765625</v>
      </c>
      <c r="C132">
        <v>20493.400390999999</v>
      </c>
      <c r="D132">
        <v>18784.720702999999</v>
      </c>
      <c r="E132">
        <v>18623.021484000001</v>
      </c>
      <c r="F132">
        <v>19848.300781000002</v>
      </c>
      <c r="G132">
        <v>19803.800781000002</v>
      </c>
      <c r="H132">
        <v>20493.400390999999</v>
      </c>
      <c r="I132">
        <v>20480.599609000001</v>
      </c>
      <c r="J132">
        <v>20014.355468999998</v>
      </c>
      <c r="L132" t="str">
        <f t="shared" si="17"/>
        <v>06SEP2023:11:00:00</v>
      </c>
      <c r="M132">
        <v>11</v>
      </c>
      <c r="N132">
        <f t="shared" si="18"/>
        <v>554.63476599999922</v>
      </c>
      <c r="O132" t="str">
        <f t="shared" si="19"/>
        <v/>
      </c>
      <c r="P132">
        <f t="shared" si="20"/>
        <v>554.63476599999922</v>
      </c>
      <c r="Q132" t="str">
        <f t="shared" si="21"/>
        <v/>
      </c>
      <c r="R132">
        <f t="shared" si="22"/>
        <v>1</v>
      </c>
      <c r="S132">
        <f t="shared" si="23"/>
        <v>2.7816905842183961</v>
      </c>
    </row>
    <row r="133" spans="1:19" x14ac:dyDescent="0.3">
      <c r="A133" t="s">
        <v>207</v>
      </c>
      <c r="B133">
        <v>21489.916015999999</v>
      </c>
      <c r="C133">
        <v>22451.199218999998</v>
      </c>
      <c r="D133">
        <v>20333.015625</v>
      </c>
      <c r="E133">
        <v>20285.492188</v>
      </c>
      <c r="F133">
        <v>21494.5</v>
      </c>
      <c r="G133">
        <v>21455.800781000002</v>
      </c>
      <c r="H133">
        <v>22451.199218999998</v>
      </c>
      <c r="I133">
        <v>22293.099609000001</v>
      </c>
      <c r="J133">
        <v>21784.921875</v>
      </c>
      <c r="L133" t="str">
        <f t="shared" si="17"/>
        <v>06SEP2023:12:00:00</v>
      </c>
      <c r="M133">
        <v>12</v>
      </c>
      <c r="N133">
        <f t="shared" si="18"/>
        <v>961.28320299999905</v>
      </c>
      <c r="O133" t="str">
        <f t="shared" si="19"/>
        <v/>
      </c>
      <c r="P133">
        <f t="shared" si="20"/>
        <v>961.28320299999905</v>
      </c>
      <c r="Q133" t="str">
        <f t="shared" si="21"/>
        <v/>
      </c>
      <c r="R133">
        <f t="shared" si="22"/>
        <v>1</v>
      </c>
      <c r="S133">
        <f t="shared" si="23"/>
        <v>4.473182688495803</v>
      </c>
    </row>
    <row r="134" spans="1:19" x14ac:dyDescent="0.3">
      <c r="A134" t="s">
        <v>208</v>
      </c>
      <c r="B134">
        <v>23147.994140999999</v>
      </c>
      <c r="C134">
        <v>24288.599609000001</v>
      </c>
      <c r="D134">
        <v>22064.044922000001</v>
      </c>
      <c r="E134">
        <v>22095.263672000001</v>
      </c>
      <c r="F134">
        <v>23139.400390999999</v>
      </c>
      <c r="G134">
        <v>23093.900390999999</v>
      </c>
      <c r="H134">
        <v>24288.599609000001</v>
      </c>
      <c r="I134">
        <v>23974.400390999999</v>
      </c>
      <c r="J134">
        <v>23515.039063</v>
      </c>
      <c r="L134" t="str">
        <f t="shared" si="17"/>
        <v>06SEP2023:13:00:00</v>
      </c>
      <c r="M134">
        <v>13</v>
      </c>
      <c r="N134">
        <f t="shared" si="18"/>
        <v>1140.6054680000016</v>
      </c>
      <c r="O134" t="str">
        <f t="shared" si="19"/>
        <v/>
      </c>
      <c r="P134">
        <f t="shared" si="20"/>
        <v>1140.6054680000016</v>
      </c>
      <c r="Q134" t="str">
        <f t="shared" si="21"/>
        <v/>
      </c>
      <c r="R134">
        <f t="shared" si="22"/>
        <v>1</v>
      </c>
      <c r="S134">
        <f t="shared" si="23"/>
        <v>4.9274484046103488</v>
      </c>
    </row>
    <row r="135" spans="1:19" x14ac:dyDescent="0.3">
      <c r="A135" t="s">
        <v>209</v>
      </c>
      <c r="B135">
        <v>24539.498047000001</v>
      </c>
      <c r="C135">
        <v>25892.199218999998</v>
      </c>
      <c r="D135">
        <v>23506.367188</v>
      </c>
      <c r="E135">
        <v>23594.917968999998</v>
      </c>
      <c r="F135">
        <v>24621.099609000001</v>
      </c>
      <c r="G135">
        <v>24542.300781000002</v>
      </c>
      <c r="H135">
        <v>25892.199218999998</v>
      </c>
      <c r="I135">
        <v>25429.599609000001</v>
      </c>
      <c r="J135">
        <v>25014.154297000001</v>
      </c>
      <c r="L135" t="str">
        <f t="shared" si="17"/>
        <v>06SEP2023:14:00:00</v>
      </c>
      <c r="M135">
        <v>14</v>
      </c>
      <c r="N135">
        <f t="shared" si="18"/>
        <v>1352.7011719999973</v>
      </c>
      <c r="O135" t="str">
        <f t="shared" si="19"/>
        <v/>
      </c>
      <c r="P135">
        <f t="shared" si="20"/>
        <v>1352.7011719999973</v>
      </c>
      <c r="Q135" t="str">
        <f t="shared" si="21"/>
        <v/>
      </c>
      <c r="R135">
        <f t="shared" si="22"/>
        <v>1</v>
      </c>
      <c r="S135">
        <f t="shared" si="23"/>
        <v>5.5123424668638146</v>
      </c>
    </row>
    <row r="136" spans="1:19" x14ac:dyDescent="0.3">
      <c r="A136" t="s">
        <v>210</v>
      </c>
      <c r="B136">
        <v>25564.224609000001</v>
      </c>
      <c r="C136">
        <v>26908.199218999998</v>
      </c>
      <c r="D136">
        <v>24762.255859000001</v>
      </c>
      <c r="E136">
        <v>24698.478515999999</v>
      </c>
      <c r="F136">
        <v>25577.800781000002</v>
      </c>
      <c r="G136">
        <v>25480.900390999999</v>
      </c>
      <c r="H136">
        <v>26908.199218999998</v>
      </c>
      <c r="I136">
        <v>26353.599609000001</v>
      </c>
      <c r="J136">
        <v>26036.861327999999</v>
      </c>
      <c r="L136" t="str">
        <f t="shared" si="17"/>
        <v>06SEP2023:15:00:00</v>
      </c>
      <c r="M136">
        <v>15</v>
      </c>
      <c r="N136">
        <f t="shared" si="18"/>
        <v>1343.9746099999975</v>
      </c>
      <c r="O136" t="str">
        <f t="shared" si="19"/>
        <v/>
      </c>
      <c r="P136">
        <f t="shared" si="20"/>
        <v>1343.9746099999975</v>
      </c>
      <c r="Q136" t="str">
        <f t="shared" si="21"/>
        <v/>
      </c>
      <c r="R136">
        <f t="shared" si="22"/>
        <v>1</v>
      </c>
      <c r="S136">
        <f t="shared" si="23"/>
        <v>5.2572476989067178</v>
      </c>
    </row>
    <row r="137" spans="1:19" x14ac:dyDescent="0.3">
      <c r="A137" t="s">
        <v>211</v>
      </c>
      <c r="B137">
        <v>26354.289063</v>
      </c>
      <c r="C137">
        <v>27225</v>
      </c>
      <c r="D137">
        <v>25351.662109000001</v>
      </c>
      <c r="E137">
        <v>25275.896484000001</v>
      </c>
      <c r="F137">
        <v>25867.699218999998</v>
      </c>
      <c r="G137">
        <v>25782.800781000002</v>
      </c>
      <c r="H137">
        <v>27225</v>
      </c>
      <c r="I137">
        <v>26620.900390999999</v>
      </c>
      <c r="J137">
        <v>26389.152343999998</v>
      </c>
      <c r="L137" t="str">
        <f t="shared" si="17"/>
        <v>06SEP2023:16:00:00</v>
      </c>
      <c r="M137">
        <v>16</v>
      </c>
      <c r="N137">
        <f t="shared" si="18"/>
        <v>870.71093699999983</v>
      </c>
      <c r="O137" t="str">
        <f t="shared" si="19"/>
        <v/>
      </c>
      <c r="P137">
        <f t="shared" si="20"/>
        <v>870.71093699999983</v>
      </c>
      <c r="Q137" t="str">
        <f t="shared" si="21"/>
        <v/>
      </c>
      <c r="R137">
        <f t="shared" si="22"/>
        <v>1</v>
      </c>
      <c r="S137">
        <f t="shared" si="23"/>
        <v>3.3038680531983347</v>
      </c>
    </row>
    <row r="138" spans="1:19" x14ac:dyDescent="0.3">
      <c r="A138" t="s">
        <v>212</v>
      </c>
      <c r="B138">
        <v>26750.789063</v>
      </c>
      <c r="C138">
        <v>27409.199218999998</v>
      </c>
      <c r="D138">
        <v>25701.550781000002</v>
      </c>
      <c r="E138">
        <v>25662.761718999998</v>
      </c>
      <c r="F138">
        <v>25993.599609000001</v>
      </c>
      <c r="G138">
        <v>26001.800781000002</v>
      </c>
      <c r="H138">
        <v>27409.199218999998</v>
      </c>
      <c r="I138">
        <v>26708.800781000002</v>
      </c>
      <c r="J138">
        <v>26575.25</v>
      </c>
      <c r="L138" t="str">
        <f t="shared" si="17"/>
        <v>06SEP2023:17:00:00</v>
      </c>
      <c r="M138">
        <v>17</v>
      </c>
      <c r="N138">
        <f t="shared" si="18"/>
        <v>658.4101559999981</v>
      </c>
      <c r="O138" t="str">
        <f t="shared" si="19"/>
        <v/>
      </c>
      <c r="P138">
        <f t="shared" si="20"/>
        <v>658.4101559999981</v>
      </c>
      <c r="Q138" t="str">
        <f t="shared" si="21"/>
        <v/>
      </c>
      <c r="R138">
        <f t="shared" si="22"/>
        <v>1</v>
      </c>
      <c r="S138">
        <f t="shared" si="23"/>
        <v>2.4612737756983378</v>
      </c>
    </row>
    <row r="139" spans="1:19" x14ac:dyDescent="0.3">
      <c r="A139" t="s">
        <v>213</v>
      </c>
      <c r="B139">
        <v>26847.328125</v>
      </c>
      <c r="C139">
        <v>27364.400390999999</v>
      </c>
      <c r="D139">
        <v>25405.773438</v>
      </c>
      <c r="E139">
        <v>25355.652343999998</v>
      </c>
      <c r="F139">
        <v>25942.400390999999</v>
      </c>
      <c r="G139">
        <v>25960.599609000001</v>
      </c>
      <c r="H139">
        <v>27364.400390999999</v>
      </c>
      <c r="I139">
        <v>26554.599609000001</v>
      </c>
      <c r="J139">
        <v>26447.15625</v>
      </c>
      <c r="L139" t="str">
        <f t="shared" si="17"/>
        <v>06SEP2023:18:00:00</v>
      </c>
      <c r="M139">
        <v>18</v>
      </c>
      <c r="N139">
        <f t="shared" si="18"/>
        <v>517.07226599999922</v>
      </c>
      <c r="O139" t="str">
        <f t="shared" si="19"/>
        <v/>
      </c>
      <c r="P139">
        <f t="shared" si="20"/>
        <v>517.07226599999922</v>
      </c>
      <c r="Q139" t="str">
        <f t="shared" si="21"/>
        <v/>
      </c>
      <c r="R139">
        <f t="shared" si="22"/>
        <v>1</v>
      </c>
      <c r="S139">
        <f t="shared" si="23"/>
        <v>1.9259729072201641</v>
      </c>
    </row>
    <row r="140" spans="1:19" x14ac:dyDescent="0.3">
      <c r="A140" t="s">
        <v>214</v>
      </c>
      <c r="B140">
        <v>26356.544922000001</v>
      </c>
      <c r="C140">
        <v>26866.800781000002</v>
      </c>
      <c r="D140">
        <v>24546.009765999999</v>
      </c>
      <c r="E140">
        <v>24564.162109000001</v>
      </c>
      <c r="F140">
        <v>25428.800781000002</v>
      </c>
      <c r="G140">
        <v>25434</v>
      </c>
      <c r="H140">
        <v>26866.800781000002</v>
      </c>
      <c r="I140">
        <v>25946.699218999998</v>
      </c>
      <c r="J140">
        <v>25839.533202999999</v>
      </c>
      <c r="L140" t="str">
        <f t="shared" si="17"/>
        <v>06SEP2023:19:00:00</v>
      </c>
      <c r="M140">
        <v>19</v>
      </c>
      <c r="N140">
        <f t="shared" si="18"/>
        <v>510.25585900000078</v>
      </c>
      <c r="O140" t="str">
        <f t="shared" si="19"/>
        <v/>
      </c>
      <c r="P140">
        <f t="shared" si="20"/>
        <v>510.25585900000078</v>
      </c>
      <c r="Q140" t="str">
        <f t="shared" si="21"/>
        <v/>
      </c>
      <c r="R140">
        <f t="shared" si="22"/>
        <v>1</v>
      </c>
      <c r="S140">
        <f t="shared" si="23"/>
        <v>1.9359740076328686</v>
      </c>
    </row>
    <row r="141" spans="1:19" x14ac:dyDescent="0.3">
      <c r="A141" t="s">
        <v>215</v>
      </c>
      <c r="B141">
        <v>25033.248047000001</v>
      </c>
      <c r="C141">
        <v>25808.599609000001</v>
      </c>
      <c r="D141">
        <v>23745.539063</v>
      </c>
      <c r="E141">
        <v>23948.935547000001</v>
      </c>
      <c r="F141">
        <v>24362.900390999999</v>
      </c>
      <c r="G141">
        <v>24362.300781000002</v>
      </c>
      <c r="H141">
        <v>25808.599609000001</v>
      </c>
      <c r="I141">
        <v>25010.599609000001</v>
      </c>
      <c r="J141">
        <v>24867.386718999998</v>
      </c>
      <c r="L141" t="str">
        <f t="shared" si="17"/>
        <v>06SEP2023:20:00:00</v>
      </c>
      <c r="M141">
        <v>20</v>
      </c>
      <c r="N141">
        <f t="shared" si="18"/>
        <v>775.35156199999983</v>
      </c>
      <c r="O141" t="str">
        <f t="shared" si="19"/>
        <v/>
      </c>
      <c r="P141">
        <f t="shared" si="20"/>
        <v>775.35156199999983</v>
      </c>
      <c r="Q141" t="str">
        <f t="shared" si="21"/>
        <v/>
      </c>
      <c r="R141">
        <f t="shared" si="22"/>
        <v>1</v>
      </c>
      <c r="S141">
        <f t="shared" si="23"/>
        <v>3.0972870981195681</v>
      </c>
    </row>
    <row r="142" spans="1:19" x14ac:dyDescent="0.3">
      <c r="A142" t="s">
        <v>216</v>
      </c>
      <c r="B142">
        <v>23720.226563</v>
      </c>
      <c r="C142">
        <v>24820.900390999999</v>
      </c>
      <c r="D142">
        <v>23049.052734000001</v>
      </c>
      <c r="E142">
        <v>23402.802734000001</v>
      </c>
      <c r="F142">
        <v>23625.900390999999</v>
      </c>
      <c r="G142">
        <v>23512.800781000002</v>
      </c>
      <c r="H142">
        <v>24820.900390999999</v>
      </c>
      <c r="I142">
        <v>24302.800781000002</v>
      </c>
      <c r="J142">
        <v>24060.791015999999</v>
      </c>
      <c r="L142" t="str">
        <f t="shared" si="17"/>
        <v>06SEP2023:21:00:00</v>
      </c>
      <c r="M142">
        <v>21</v>
      </c>
      <c r="N142">
        <f t="shared" si="18"/>
        <v>1100.673827999999</v>
      </c>
      <c r="O142" t="str">
        <f t="shared" si="19"/>
        <v/>
      </c>
      <c r="P142">
        <f t="shared" si="20"/>
        <v>1100.673827999999</v>
      </c>
      <c r="Q142" t="str">
        <f t="shared" si="21"/>
        <v/>
      </c>
      <c r="R142">
        <f t="shared" si="22"/>
        <v>1</v>
      </c>
      <c r="S142">
        <f t="shared" si="23"/>
        <v>4.6402331996140598</v>
      </c>
    </row>
    <row r="143" spans="1:19" x14ac:dyDescent="0.3">
      <c r="A143" t="s">
        <v>217</v>
      </c>
      <c r="B143">
        <v>22750.404297000001</v>
      </c>
      <c r="C143">
        <v>23466.400390999999</v>
      </c>
      <c r="D143">
        <v>21736.740234000001</v>
      </c>
      <c r="E143">
        <v>22094.232422000001</v>
      </c>
      <c r="F143">
        <v>22371.400390999999</v>
      </c>
      <c r="G143">
        <v>22247.800781000002</v>
      </c>
      <c r="H143">
        <v>23466.400390999999</v>
      </c>
      <c r="I143">
        <v>23025</v>
      </c>
      <c r="J143">
        <v>22756.689452999999</v>
      </c>
      <c r="L143" t="str">
        <f t="shared" si="17"/>
        <v>06SEP2023:22:00:00</v>
      </c>
      <c r="M143">
        <v>22</v>
      </c>
      <c r="N143">
        <f t="shared" si="18"/>
        <v>715.99609399999827</v>
      </c>
      <c r="O143" t="str">
        <f t="shared" si="19"/>
        <v/>
      </c>
      <c r="P143">
        <f t="shared" si="20"/>
        <v>715.99609399999827</v>
      </c>
      <c r="Q143" t="str">
        <f t="shared" si="21"/>
        <v/>
      </c>
      <c r="R143">
        <f t="shared" si="22"/>
        <v>1</v>
      </c>
      <c r="S143">
        <f t="shared" si="23"/>
        <v>3.1471796485586574</v>
      </c>
    </row>
    <row r="144" spans="1:19" x14ac:dyDescent="0.3">
      <c r="A144" t="s">
        <v>218</v>
      </c>
      <c r="B144">
        <v>21193.490234000001</v>
      </c>
      <c r="C144">
        <v>21688.199218999998</v>
      </c>
      <c r="D144">
        <v>20171.007813</v>
      </c>
      <c r="E144">
        <v>20395.09375</v>
      </c>
      <c r="F144">
        <v>20708</v>
      </c>
      <c r="G144">
        <v>20624.599609000001</v>
      </c>
      <c r="H144">
        <v>21688.199218999998</v>
      </c>
      <c r="I144">
        <v>21457.699218999998</v>
      </c>
      <c r="J144">
        <v>21111.232422000001</v>
      </c>
      <c r="L144" t="str">
        <f t="shared" si="17"/>
        <v>06SEP2023:23:00:00</v>
      </c>
      <c r="M144">
        <v>23</v>
      </c>
      <c r="N144">
        <f t="shared" si="18"/>
        <v>494.70898499999748</v>
      </c>
      <c r="O144" t="str">
        <f t="shared" si="19"/>
        <v/>
      </c>
      <c r="P144">
        <f t="shared" si="20"/>
        <v>494.70898499999748</v>
      </c>
      <c r="Q144" t="str">
        <f t="shared" si="21"/>
        <v/>
      </c>
      <c r="R144">
        <f t="shared" si="22"/>
        <v>1</v>
      </c>
      <c r="S144">
        <f t="shared" si="23"/>
        <v>2.3342497131800997</v>
      </c>
    </row>
    <row r="145" spans="1:19" x14ac:dyDescent="0.3">
      <c r="A145" t="s">
        <v>219</v>
      </c>
      <c r="B145">
        <v>19699.851563</v>
      </c>
      <c r="C145">
        <v>19966.699218999998</v>
      </c>
      <c r="D145">
        <v>18787.144531000002</v>
      </c>
      <c r="E145">
        <v>18944.933593999998</v>
      </c>
      <c r="F145">
        <v>19097.599609000001</v>
      </c>
      <c r="G145">
        <v>19038.400390999999</v>
      </c>
      <c r="H145">
        <v>19966.699218999998</v>
      </c>
      <c r="I145">
        <v>19920.699218999998</v>
      </c>
      <c r="J145">
        <v>19537.25</v>
      </c>
      <c r="L145" t="str">
        <f t="shared" si="17"/>
        <v>07SEP2023:00:00:00</v>
      </c>
      <c r="M145">
        <v>24</v>
      </c>
      <c r="N145">
        <f t="shared" si="18"/>
        <v>266.8476559999981</v>
      </c>
      <c r="O145" t="str">
        <f t="shared" si="19"/>
        <v/>
      </c>
      <c r="P145">
        <f t="shared" si="20"/>
        <v>266.8476559999981</v>
      </c>
      <c r="Q145" t="str">
        <f t="shared" si="21"/>
        <v/>
      </c>
      <c r="R145">
        <f t="shared" si="22"/>
        <v>1</v>
      </c>
      <c r="S145">
        <f t="shared" si="23"/>
        <v>1.3545668359308241</v>
      </c>
    </row>
    <row r="146" spans="1:19" x14ac:dyDescent="0.3">
      <c r="A146" t="s">
        <v>220</v>
      </c>
      <c r="B146">
        <v>18149.753906000002</v>
      </c>
      <c r="C146">
        <v>18581.400390999999</v>
      </c>
      <c r="D146">
        <v>17270.529297000001</v>
      </c>
      <c r="E146">
        <v>17533.597656000002</v>
      </c>
      <c r="F146">
        <v>17593.199218999998</v>
      </c>
      <c r="G146">
        <v>17682.199218999998</v>
      </c>
      <c r="H146">
        <v>18581.400390999999</v>
      </c>
      <c r="I146">
        <v>17868.699218999998</v>
      </c>
      <c r="J146">
        <v>17916.675781000002</v>
      </c>
      <c r="L146" t="str">
        <f t="shared" si="17"/>
        <v>07SEP2023:01:00:00</v>
      </c>
      <c r="M146">
        <v>1</v>
      </c>
      <c r="N146">
        <f t="shared" si="18"/>
        <v>431.64648499999748</v>
      </c>
      <c r="O146" t="str">
        <f t="shared" si="19"/>
        <v/>
      </c>
      <c r="P146">
        <f t="shared" si="20"/>
        <v>431.64648499999748</v>
      </c>
      <c r="Q146" t="str">
        <f t="shared" si="21"/>
        <v/>
      </c>
      <c r="R146">
        <f t="shared" si="22"/>
        <v>1</v>
      </c>
      <c r="S146">
        <f t="shared" si="23"/>
        <v>2.3782497946559071</v>
      </c>
    </row>
    <row r="147" spans="1:19" x14ac:dyDescent="0.3">
      <c r="A147" t="s">
        <v>221</v>
      </c>
      <c r="B147">
        <v>16996.589843999998</v>
      </c>
      <c r="C147">
        <v>17462.699218999998</v>
      </c>
      <c r="D147">
        <v>16304.582031</v>
      </c>
      <c r="E147">
        <v>16532.119140999999</v>
      </c>
      <c r="F147">
        <v>16601.900390999999</v>
      </c>
      <c r="G147">
        <v>16595.300781000002</v>
      </c>
      <c r="H147">
        <v>17462.699218999998</v>
      </c>
      <c r="I147">
        <v>16796.599609000001</v>
      </c>
      <c r="J147">
        <v>16858.427734000001</v>
      </c>
      <c r="L147" t="str">
        <f t="shared" si="17"/>
        <v>07SEP2023:02:00:00</v>
      </c>
      <c r="M147">
        <v>2</v>
      </c>
      <c r="N147">
        <f t="shared" si="18"/>
        <v>466.109375</v>
      </c>
      <c r="O147" t="str">
        <f t="shared" si="19"/>
        <v/>
      </c>
      <c r="P147">
        <f t="shared" si="20"/>
        <v>466.109375</v>
      </c>
      <c r="Q147" t="str">
        <f t="shared" si="21"/>
        <v/>
      </c>
      <c r="R147">
        <f t="shared" si="22"/>
        <v>1</v>
      </c>
      <c r="S147">
        <f t="shared" si="23"/>
        <v>2.7423699652583089</v>
      </c>
    </row>
    <row r="148" spans="1:19" x14ac:dyDescent="0.3">
      <c r="A148" t="s">
        <v>222</v>
      </c>
      <c r="B148">
        <v>16238.440430000001</v>
      </c>
      <c r="C148">
        <v>16540.400390999999</v>
      </c>
      <c r="D148">
        <v>15622.971680000001</v>
      </c>
      <c r="E148">
        <v>15801.389648</v>
      </c>
      <c r="F148">
        <v>15789.900390999999</v>
      </c>
      <c r="G148">
        <v>15737</v>
      </c>
      <c r="H148">
        <v>16540.400390999999</v>
      </c>
      <c r="I148">
        <v>15984.200194999999</v>
      </c>
      <c r="J148">
        <v>16034.664063</v>
      </c>
      <c r="L148" t="str">
        <f t="shared" si="17"/>
        <v>07SEP2023:03:00:00</v>
      </c>
      <c r="M148">
        <v>3</v>
      </c>
      <c r="N148">
        <f t="shared" si="18"/>
        <v>301.95996099999866</v>
      </c>
      <c r="O148" t="str">
        <f t="shared" si="19"/>
        <v/>
      </c>
      <c r="P148">
        <f t="shared" si="20"/>
        <v>301.95996099999866</v>
      </c>
      <c r="Q148" t="str">
        <f t="shared" si="21"/>
        <v/>
      </c>
      <c r="R148">
        <f t="shared" si="22"/>
        <v>1</v>
      </c>
      <c r="S148">
        <f t="shared" si="23"/>
        <v>1.8595379420928704</v>
      </c>
    </row>
    <row r="149" spans="1:19" x14ac:dyDescent="0.3">
      <c r="A149" t="s">
        <v>223</v>
      </c>
      <c r="B149">
        <v>15708.321289</v>
      </c>
      <c r="C149">
        <v>15983.200194999999</v>
      </c>
      <c r="D149">
        <v>15240.903319999999</v>
      </c>
      <c r="E149">
        <v>15402.430664</v>
      </c>
      <c r="F149">
        <v>15284.599609000001</v>
      </c>
      <c r="G149">
        <v>15236</v>
      </c>
      <c r="H149">
        <v>15983.200194999999</v>
      </c>
      <c r="I149">
        <v>15437.599609000001</v>
      </c>
      <c r="J149">
        <v>15526.481444999999</v>
      </c>
      <c r="L149" t="str">
        <f t="shared" si="17"/>
        <v>07SEP2023:04:00:00</v>
      </c>
      <c r="M149">
        <v>4</v>
      </c>
      <c r="N149">
        <f t="shared" si="18"/>
        <v>274.87890599999992</v>
      </c>
      <c r="O149" t="str">
        <f t="shared" si="19"/>
        <v/>
      </c>
      <c r="P149">
        <f t="shared" si="20"/>
        <v>274.87890599999992</v>
      </c>
      <c r="Q149" t="str">
        <f t="shared" si="21"/>
        <v/>
      </c>
      <c r="R149">
        <f t="shared" si="22"/>
        <v>1</v>
      </c>
      <c r="S149">
        <f t="shared" si="23"/>
        <v>1.7498935815152203</v>
      </c>
    </row>
    <row r="150" spans="1:19" x14ac:dyDescent="0.3">
      <c r="A150" t="s">
        <v>224</v>
      </c>
      <c r="B150">
        <v>15442.078125</v>
      </c>
      <c r="C150">
        <v>15747.700194999999</v>
      </c>
      <c r="D150">
        <v>15133.679688</v>
      </c>
      <c r="E150">
        <v>15293.130859000001</v>
      </c>
      <c r="F150">
        <v>15109.299805000001</v>
      </c>
      <c r="G150">
        <v>15063.200194999999</v>
      </c>
      <c r="H150">
        <v>15747.700194999999</v>
      </c>
      <c r="I150">
        <v>15220</v>
      </c>
      <c r="J150">
        <v>15334.296875</v>
      </c>
      <c r="L150" t="str">
        <f t="shared" si="17"/>
        <v>07SEP2023:05:00:00</v>
      </c>
      <c r="M150">
        <v>5</v>
      </c>
      <c r="N150">
        <f t="shared" si="18"/>
        <v>305.62206999999944</v>
      </c>
      <c r="O150" t="str">
        <f t="shared" si="19"/>
        <v/>
      </c>
      <c r="P150">
        <f t="shared" si="20"/>
        <v>305.62206999999944</v>
      </c>
      <c r="Q150" t="str">
        <f t="shared" si="21"/>
        <v/>
      </c>
      <c r="R150">
        <f t="shared" si="22"/>
        <v>1</v>
      </c>
      <c r="S150">
        <f t="shared" si="23"/>
        <v>1.9791511707560372</v>
      </c>
    </row>
    <row r="151" spans="1:19" x14ac:dyDescent="0.3">
      <c r="A151" t="s">
        <v>225</v>
      </c>
      <c r="B151">
        <v>15638.349609000001</v>
      </c>
      <c r="C151">
        <v>15881</v>
      </c>
      <c r="D151">
        <v>15358.545898</v>
      </c>
      <c r="E151">
        <v>15522.604492</v>
      </c>
      <c r="F151">
        <v>15356.200194999999</v>
      </c>
      <c r="G151">
        <v>15302.099609000001</v>
      </c>
      <c r="H151">
        <v>15881</v>
      </c>
      <c r="I151">
        <v>15382.700194999999</v>
      </c>
      <c r="J151">
        <v>15516.650390999999</v>
      </c>
      <c r="L151" t="str">
        <f t="shared" si="17"/>
        <v>07SEP2023:06:00:00</v>
      </c>
      <c r="M151">
        <v>6</v>
      </c>
      <c r="N151">
        <f t="shared" si="18"/>
        <v>242.65039099999922</v>
      </c>
      <c r="O151" t="str">
        <f t="shared" si="19"/>
        <v/>
      </c>
      <c r="P151">
        <f t="shared" si="20"/>
        <v>242.65039099999922</v>
      </c>
      <c r="Q151" t="str">
        <f t="shared" si="21"/>
        <v/>
      </c>
      <c r="R151">
        <f t="shared" si="22"/>
        <v>1</v>
      </c>
      <c r="S151">
        <f t="shared" si="23"/>
        <v>1.5516368227268171</v>
      </c>
    </row>
    <row r="152" spans="1:19" x14ac:dyDescent="0.3">
      <c r="A152" t="s">
        <v>226</v>
      </c>
      <c r="B152">
        <v>16055.551758</v>
      </c>
      <c r="C152">
        <v>16222.099609000001</v>
      </c>
      <c r="D152">
        <v>15828.009765999999</v>
      </c>
      <c r="E152">
        <v>15924.319336</v>
      </c>
      <c r="F152">
        <v>15814.200194999999</v>
      </c>
      <c r="G152">
        <v>15751.799805000001</v>
      </c>
      <c r="H152">
        <v>16222.099609000001</v>
      </c>
      <c r="I152">
        <v>15745.099609000001</v>
      </c>
      <c r="J152">
        <v>15912.362305000001</v>
      </c>
      <c r="L152" t="str">
        <f t="shared" si="17"/>
        <v>07SEP2023:07:00:00</v>
      </c>
      <c r="M152">
        <v>7</v>
      </c>
      <c r="N152">
        <f t="shared" si="18"/>
        <v>166.54785100000117</v>
      </c>
      <c r="O152" t="str">
        <f t="shared" si="19"/>
        <v/>
      </c>
      <c r="P152">
        <f t="shared" si="20"/>
        <v>166.54785100000117</v>
      </c>
      <c r="Q152" t="str">
        <f t="shared" si="21"/>
        <v/>
      </c>
      <c r="R152">
        <f t="shared" si="22"/>
        <v>1</v>
      </c>
      <c r="S152">
        <f t="shared" si="23"/>
        <v>1.0373225007170206</v>
      </c>
    </row>
    <row r="153" spans="1:19" x14ac:dyDescent="0.3">
      <c r="A153" t="s">
        <v>227</v>
      </c>
      <c r="B153">
        <v>16138.681640999999</v>
      </c>
      <c r="C153">
        <v>16345.200194999999</v>
      </c>
      <c r="D153">
        <v>16079.159180000001</v>
      </c>
      <c r="E153">
        <v>16172.441406</v>
      </c>
      <c r="F153">
        <v>16070.200194999999</v>
      </c>
      <c r="G153">
        <v>16030</v>
      </c>
      <c r="H153">
        <v>16345.200194999999</v>
      </c>
      <c r="I153">
        <v>15949.599609000001</v>
      </c>
      <c r="J153">
        <v>16114.291992</v>
      </c>
      <c r="L153" t="str">
        <f t="shared" si="17"/>
        <v>07SEP2023:08:00:00</v>
      </c>
      <c r="M153">
        <v>8</v>
      </c>
      <c r="N153">
        <f t="shared" si="18"/>
        <v>206.51855400000022</v>
      </c>
      <c r="O153" t="str">
        <f t="shared" si="19"/>
        <v/>
      </c>
      <c r="P153">
        <f t="shared" si="20"/>
        <v>206.51855400000022</v>
      </c>
      <c r="Q153" t="str">
        <f t="shared" si="21"/>
        <v/>
      </c>
      <c r="R153">
        <f t="shared" si="22"/>
        <v>1</v>
      </c>
      <c r="S153">
        <f t="shared" si="23"/>
        <v>1.2796494694792415</v>
      </c>
    </row>
    <row r="154" spans="1:19" x14ac:dyDescent="0.3">
      <c r="A154" t="s">
        <v>228</v>
      </c>
      <c r="B154">
        <v>16840.566406000002</v>
      </c>
      <c r="C154">
        <v>17207.800781000002</v>
      </c>
      <c r="D154">
        <v>16938.099609000001</v>
      </c>
      <c r="E154">
        <v>16991.089843999998</v>
      </c>
      <c r="F154">
        <v>16916.400390999999</v>
      </c>
      <c r="G154">
        <v>16911</v>
      </c>
      <c r="H154">
        <v>17207.800781000002</v>
      </c>
      <c r="I154">
        <v>16799.300781000002</v>
      </c>
      <c r="J154">
        <v>16972.490234000001</v>
      </c>
      <c r="L154" t="str">
        <f t="shared" si="17"/>
        <v>07SEP2023:09:00:00</v>
      </c>
      <c r="M154">
        <v>9</v>
      </c>
      <c r="N154">
        <f t="shared" si="18"/>
        <v>367.234375</v>
      </c>
      <c r="O154" t="str">
        <f t="shared" si="19"/>
        <v/>
      </c>
      <c r="P154">
        <f t="shared" si="20"/>
        <v>367.234375</v>
      </c>
      <c r="Q154" t="str">
        <f t="shared" si="21"/>
        <v/>
      </c>
      <c r="R154">
        <f t="shared" si="22"/>
        <v>1</v>
      </c>
      <c r="S154">
        <f t="shared" si="23"/>
        <v>2.1806533470819649</v>
      </c>
    </row>
    <row r="155" spans="1:19" x14ac:dyDescent="0.3">
      <c r="A155" t="s">
        <v>229</v>
      </c>
      <c r="B155">
        <v>18392.783202999999</v>
      </c>
      <c r="C155">
        <v>18802.599609000001</v>
      </c>
      <c r="D155">
        <v>18292.429688</v>
      </c>
      <c r="E155">
        <v>18299.759765999999</v>
      </c>
      <c r="F155">
        <v>18433.599609000001</v>
      </c>
      <c r="G155">
        <v>18458.699218999998</v>
      </c>
      <c r="H155">
        <v>18802.599609000001</v>
      </c>
      <c r="I155">
        <v>18386.900390999999</v>
      </c>
      <c r="J155">
        <v>18504.566406000002</v>
      </c>
      <c r="L155" t="str">
        <f t="shared" si="17"/>
        <v>07SEP2023:10:00:00</v>
      </c>
      <c r="M155">
        <v>10</v>
      </c>
      <c r="N155">
        <f t="shared" si="18"/>
        <v>409.81640600000173</v>
      </c>
      <c r="O155" t="str">
        <f t="shared" si="19"/>
        <v/>
      </c>
      <c r="P155">
        <f t="shared" si="20"/>
        <v>409.81640600000173</v>
      </c>
      <c r="Q155" t="str">
        <f t="shared" si="21"/>
        <v/>
      </c>
      <c r="R155">
        <f t="shared" si="22"/>
        <v>1</v>
      </c>
      <c r="S155">
        <f t="shared" si="23"/>
        <v>2.2281369898012913</v>
      </c>
    </row>
    <row r="156" spans="1:19" x14ac:dyDescent="0.3">
      <c r="A156" t="s">
        <v>230</v>
      </c>
      <c r="B156">
        <v>20319.416015999999</v>
      </c>
      <c r="C156">
        <v>20662.599609000001</v>
      </c>
      <c r="D156">
        <v>19941.083984000001</v>
      </c>
      <c r="E156">
        <v>19927.695313</v>
      </c>
      <c r="F156">
        <v>20226.099609000001</v>
      </c>
      <c r="G156">
        <v>20301.099609000001</v>
      </c>
      <c r="H156">
        <v>20662.599609000001</v>
      </c>
      <c r="I156">
        <v>20295.099609000001</v>
      </c>
      <c r="J156">
        <v>20328.246093999998</v>
      </c>
      <c r="L156" t="str">
        <f t="shared" si="17"/>
        <v>07SEP2023:11:00:00</v>
      </c>
      <c r="M156">
        <v>11</v>
      </c>
      <c r="N156">
        <f t="shared" si="18"/>
        <v>343.18359300000157</v>
      </c>
      <c r="O156" t="str">
        <f t="shared" si="19"/>
        <v/>
      </c>
      <c r="P156">
        <f t="shared" si="20"/>
        <v>343.18359300000157</v>
      </c>
      <c r="Q156" t="str">
        <f t="shared" si="21"/>
        <v/>
      </c>
      <c r="R156">
        <f t="shared" si="22"/>
        <v>1</v>
      </c>
      <c r="S156">
        <f t="shared" si="23"/>
        <v>1.6889441740341873</v>
      </c>
    </row>
    <row r="157" spans="1:19" x14ac:dyDescent="0.3">
      <c r="A157" t="s">
        <v>231</v>
      </c>
      <c r="B157">
        <v>22466.416015999999</v>
      </c>
      <c r="C157">
        <v>22645.800781000002</v>
      </c>
      <c r="D157">
        <v>21704.173827999999</v>
      </c>
      <c r="E157">
        <v>21672.708984000001</v>
      </c>
      <c r="F157">
        <v>22127.699218999998</v>
      </c>
      <c r="G157">
        <v>22274.800781000002</v>
      </c>
      <c r="H157">
        <v>22645.800781000002</v>
      </c>
      <c r="I157">
        <v>22394.900390999999</v>
      </c>
      <c r="J157">
        <v>22293.296875</v>
      </c>
      <c r="L157" t="str">
        <f t="shared" si="17"/>
        <v>07SEP2023:12:00:00</v>
      </c>
      <c r="M157">
        <v>12</v>
      </c>
      <c r="N157">
        <f t="shared" si="18"/>
        <v>179.38476500000252</v>
      </c>
      <c r="O157" t="str">
        <f t="shared" si="19"/>
        <v/>
      </c>
      <c r="P157">
        <f t="shared" si="20"/>
        <v>179.38476500000252</v>
      </c>
      <c r="Q157" t="str">
        <f t="shared" si="21"/>
        <v/>
      </c>
      <c r="R157">
        <f t="shared" si="22"/>
        <v>1</v>
      </c>
      <c r="S157">
        <f t="shared" si="23"/>
        <v>0.79845741693846206</v>
      </c>
    </row>
    <row r="158" spans="1:19" x14ac:dyDescent="0.3">
      <c r="A158" t="s">
        <v>232</v>
      </c>
      <c r="B158">
        <v>24338.480468999998</v>
      </c>
      <c r="C158">
        <v>24425.400390999999</v>
      </c>
      <c r="D158">
        <v>23386.605468999998</v>
      </c>
      <c r="E158">
        <v>23405.332031000002</v>
      </c>
      <c r="F158">
        <v>23857</v>
      </c>
      <c r="G158">
        <v>24075.300781000002</v>
      </c>
      <c r="H158">
        <v>24425.400390999999</v>
      </c>
      <c r="I158">
        <v>24331.699218999998</v>
      </c>
      <c r="J158">
        <v>24097.681640999999</v>
      </c>
      <c r="L158" t="str">
        <f t="shared" si="17"/>
        <v>07SEP2023:13:00:00</v>
      </c>
      <c r="M158">
        <v>13</v>
      </c>
      <c r="N158">
        <f t="shared" si="18"/>
        <v>86.919922000000952</v>
      </c>
      <c r="O158" t="str">
        <f t="shared" si="19"/>
        <v/>
      </c>
      <c r="P158">
        <f t="shared" si="20"/>
        <v>86.919922000000952</v>
      </c>
      <c r="Q158" t="str">
        <f t="shared" si="21"/>
        <v/>
      </c>
      <c r="R158">
        <f t="shared" si="22"/>
        <v>1</v>
      </c>
      <c r="S158">
        <f t="shared" si="23"/>
        <v>0.35712961666079007</v>
      </c>
    </row>
    <row r="159" spans="1:19" x14ac:dyDescent="0.3">
      <c r="A159" t="s">
        <v>233</v>
      </c>
      <c r="B159">
        <v>25925.519531000002</v>
      </c>
      <c r="C159">
        <v>25931.099609000001</v>
      </c>
      <c r="D159">
        <v>24971.363281000002</v>
      </c>
      <c r="E159">
        <v>24973.056640999999</v>
      </c>
      <c r="F159">
        <v>25358</v>
      </c>
      <c r="G159">
        <v>25632.199218999998</v>
      </c>
      <c r="H159">
        <v>25931.099609000001</v>
      </c>
      <c r="I159">
        <v>26030.5</v>
      </c>
      <c r="J159">
        <v>25681.773438</v>
      </c>
      <c r="L159" t="str">
        <f t="shared" si="17"/>
        <v>07SEP2023:14:00:00</v>
      </c>
      <c r="M159">
        <v>14</v>
      </c>
      <c r="N159">
        <f t="shared" si="18"/>
        <v>5.5800779999990482</v>
      </c>
      <c r="O159" t="str">
        <f t="shared" si="19"/>
        <v/>
      </c>
      <c r="P159">
        <f t="shared" si="20"/>
        <v>5.5800779999990482</v>
      </c>
      <c r="Q159" t="str">
        <f t="shared" si="21"/>
        <v/>
      </c>
      <c r="R159">
        <f t="shared" si="22"/>
        <v>1</v>
      </c>
      <c r="S159">
        <f t="shared" si="23"/>
        <v>2.15234953857984E-2</v>
      </c>
    </row>
    <row r="160" spans="1:19" x14ac:dyDescent="0.3">
      <c r="A160" t="s">
        <v>234</v>
      </c>
      <c r="B160">
        <v>26886.046875</v>
      </c>
      <c r="C160">
        <v>26836.400390999999</v>
      </c>
      <c r="D160">
        <v>26183.833984000001</v>
      </c>
      <c r="E160">
        <v>26091.708984000001</v>
      </c>
      <c r="F160">
        <v>26314.099609000001</v>
      </c>
      <c r="G160">
        <v>26627.5</v>
      </c>
      <c r="H160">
        <v>26836.400390999999</v>
      </c>
      <c r="I160">
        <v>27131.400390999999</v>
      </c>
      <c r="J160">
        <v>26721.267577999999</v>
      </c>
      <c r="L160" t="str">
        <f t="shared" si="17"/>
        <v>07SEP2023:15:00:00</v>
      </c>
      <c r="M160">
        <v>15</v>
      </c>
      <c r="N160">
        <f t="shared" si="18"/>
        <v>-49.646484000000783</v>
      </c>
      <c r="O160">
        <f t="shared" si="19"/>
        <v>-49.646484000000783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0.18465520137943589</v>
      </c>
    </row>
    <row r="161" spans="1:19" x14ac:dyDescent="0.3">
      <c r="A161" t="s">
        <v>235</v>
      </c>
      <c r="B161">
        <v>27420.921875</v>
      </c>
      <c r="C161">
        <v>27092.199218999998</v>
      </c>
      <c r="D161">
        <v>26818.085938</v>
      </c>
      <c r="E161">
        <v>26808.914063</v>
      </c>
      <c r="F161">
        <v>26620.5</v>
      </c>
      <c r="G161">
        <v>26944.599609000001</v>
      </c>
      <c r="H161">
        <v>27092.199218999998</v>
      </c>
      <c r="I161">
        <v>27543.400390999999</v>
      </c>
      <c r="J161">
        <v>27110.808593999998</v>
      </c>
      <c r="L161" t="str">
        <f t="shared" si="17"/>
        <v>07SEP2023:16:00:00</v>
      </c>
      <c r="M161">
        <v>16</v>
      </c>
      <c r="N161">
        <f t="shared" si="18"/>
        <v>-328.72265600000173</v>
      </c>
      <c r="O161">
        <f t="shared" si="19"/>
        <v>-328.72265600000173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1.1988023506230194</v>
      </c>
    </row>
    <row r="162" spans="1:19" x14ac:dyDescent="0.3">
      <c r="A162" t="s">
        <v>236</v>
      </c>
      <c r="B162">
        <v>27647.988281000002</v>
      </c>
      <c r="C162">
        <v>27070.800781000002</v>
      </c>
      <c r="D162">
        <v>27019.371093999998</v>
      </c>
      <c r="E162">
        <v>27031.148438</v>
      </c>
      <c r="F162">
        <v>26772.400390999999</v>
      </c>
      <c r="G162">
        <v>27060.800781000002</v>
      </c>
      <c r="H162">
        <v>27070.800781000002</v>
      </c>
      <c r="I162">
        <v>27719.900390999999</v>
      </c>
      <c r="J162">
        <v>27224.40625</v>
      </c>
      <c r="L162" t="str">
        <f t="shared" si="17"/>
        <v>07SEP2023:17:00:00</v>
      </c>
      <c r="M162">
        <v>17</v>
      </c>
      <c r="N162">
        <f t="shared" si="18"/>
        <v>-577.1875</v>
      </c>
      <c r="O162">
        <f t="shared" si="19"/>
        <v>-577.1875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2.087629284755772</v>
      </c>
    </row>
    <row r="163" spans="1:19" x14ac:dyDescent="0.3">
      <c r="A163" t="s">
        <v>237</v>
      </c>
      <c r="B163">
        <v>27588.583984000001</v>
      </c>
      <c r="C163">
        <v>26929.300781000002</v>
      </c>
      <c r="D163">
        <v>26809.033202999999</v>
      </c>
      <c r="E163">
        <v>26835.882813</v>
      </c>
      <c r="F163">
        <v>26742.599609000001</v>
      </c>
      <c r="G163">
        <v>27022.900390999999</v>
      </c>
      <c r="H163">
        <v>26929.300781000002</v>
      </c>
      <c r="I163">
        <v>27721.800781000002</v>
      </c>
      <c r="J163">
        <v>27133.6875</v>
      </c>
      <c r="L163" t="str">
        <f t="shared" si="17"/>
        <v>07SEP2023:18:00:00</v>
      </c>
      <c r="M163">
        <v>18</v>
      </c>
      <c r="N163">
        <f t="shared" si="18"/>
        <v>-659.28320299999905</v>
      </c>
      <c r="O163">
        <f t="shared" si="19"/>
        <v>-659.28320299999905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2.3896956921832246</v>
      </c>
    </row>
    <row r="164" spans="1:19" x14ac:dyDescent="0.3">
      <c r="A164" t="s">
        <v>238</v>
      </c>
      <c r="B164">
        <v>27064.34375</v>
      </c>
      <c r="C164">
        <v>26388.900390999999</v>
      </c>
      <c r="D164">
        <v>26323.195313</v>
      </c>
      <c r="E164">
        <v>26301.109375</v>
      </c>
      <c r="F164">
        <v>26297.099609000001</v>
      </c>
      <c r="G164">
        <v>26565.400390999999</v>
      </c>
      <c r="H164">
        <v>26388.900390999999</v>
      </c>
      <c r="I164">
        <v>27271.900390999999</v>
      </c>
      <c r="J164">
        <v>26649.128906000002</v>
      </c>
      <c r="L164" t="str">
        <f t="shared" si="17"/>
        <v>07SEP2023:19:00:00</v>
      </c>
      <c r="M164">
        <v>19</v>
      </c>
      <c r="N164">
        <f t="shared" si="18"/>
        <v>-675.44335900000078</v>
      </c>
      <c r="O164">
        <f t="shared" si="19"/>
        <v>-675.44335900000078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2.4956945760046398</v>
      </c>
    </row>
    <row r="165" spans="1:19" x14ac:dyDescent="0.3">
      <c r="A165" t="s">
        <v>239</v>
      </c>
      <c r="B165">
        <v>25808.527343999998</v>
      </c>
      <c r="C165">
        <v>25457.599609000001</v>
      </c>
      <c r="D165">
        <v>25363.1875</v>
      </c>
      <c r="E165">
        <v>25372.599609000001</v>
      </c>
      <c r="F165">
        <v>25310</v>
      </c>
      <c r="G165">
        <v>25649.400390999999</v>
      </c>
      <c r="H165">
        <v>25457.599609000001</v>
      </c>
      <c r="I165">
        <v>26294.900390999999</v>
      </c>
      <c r="J165">
        <v>25694.330077999999</v>
      </c>
      <c r="L165" t="str">
        <f t="shared" si="17"/>
        <v>07SEP2023:20:00:00</v>
      </c>
      <c r="M165">
        <v>20</v>
      </c>
      <c r="N165">
        <f t="shared" si="18"/>
        <v>-350.92773499999748</v>
      </c>
      <c r="O165">
        <f t="shared" si="19"/>
        <v>-350.92773499999748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1.3597356033628227</v>
      </c>
    </row>
    <row r="166" spans="1:19" x14ac:dyDescent="0.3">
      <c r="A166" t="s">
        <v>240</v>
      </c>
      <c r="B166">
        <v>24591.894531000002</v>
      </c>
      <c r="C166">
        <v>24667.400390999999</v>
      </c>
      <c r="D166">
        <v>24520.994140999999</v>
      </c>
      <c r="E166">
        <v>24518.328125</v>
      </c>
      <c r="F166">
        <v>24386.900390999999</v>
      </c>
      <c r="G166">
        <v>24753.800781000002</v>
      </c>
      <c r="H166">
        <v>24667.400390999999</v>
      </c>
      <c r="I166">
        <v>25362.800781000002</v>
      </c>
      <c r="J166">
        <v>24827.328125</v>
      </c>
      <c r="L166" t="str">
        <f t="shared" si="17"/>
        <v>07SEP2023:21:00:00</v>
      </c>
      <c r="M166">
        <v>21</v>
      </c>
      <c r="N166">
        <f t="shared" si="18"/>
        <v>75.505859999997483</v>
      </c>
      <c r="O166" t="str">
        <f t="shared" si="19"/>
        <v/>
      </c>
      <c r="P166">
        <f t="shared" si="20"/>
        <v>75.505859999997483</v>
      </c>
      <c r="Q166" t="str">
        <f t="shared" si="21"/>
        <v/>
      </c>
      <c r="R166">
        <f t="shared" si="22"/>
        <v>1</v>
      </c>
      <c r="S166">
        <f t="shared" si="23"/>
        <v>0.30703555557631584</v>
      </c>
    </row>
    <row r="167" spans="1:19" x14ac:dyDescent="0.3">
      <c r="A167" t="s">
        <v>241</v>
      </c>
      <c r="B167">
        <v>23384.421875</v>
      </c>
      <c r="C167">
        <v>23353.099609000001</v>
      </c>
      <c r="D167">
        <v>23285.009765999999</v>
      </c>
      <c r="E167">
        <v>23256.892577999999</v>
      </c>
      <c r="F167">
        <v>23093.400390999999</v>
      </c>
      <c r="G167">
        <v>23451.199218999998</v>
      </c>
      <c r="H167">
        <v>23353.099609000001</v>
      </c>
      <c r="I167">
        <v>23994.199218999998</v>
      </c>
      <c r="J167">
        <v>23515.652343999998</v>
      </c>
      <c r="L167" t="str">
        <f t="shared" si="17"/>
        <v>07SEP2023:22:00:00</v>
      </c>
      <c r="M167">
        <v>22</v>
      </c>
      <c r="N167">
        <f t="shared" si="18"/>
        <v>-31.322265999999217</v>
      </c>
      <c r="O167">
        <f t="shared" si="19"/>
        <v>-31.322265999999217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0.13394500906385662</v>
      </c>
    </row>
    <row r="168" spans="1:19" x14ac:dyDescent="0.3">
      <c r="A168" t="s">
        <v>242</v>
      </c>
      <c r="B168">
        <v>21684.039063</v>
      </c>
      <c r="C168">
        <v>21783.699218999998</v>
      </c>
      <c r="D168">
        <v>21542.683593999998</v>
      </c>
      <c r="E168">
        <v>21444.523438</v>
      </c>
      <c r="F168">
        <v>21585</v>
      </c>
      <c r="G168">
        <v>21879.5</v>
      </c>
      <c r="H168">
        <v>21783.699218999998</v>
      </c>
      <c r="I168">
        <v>22429.5</v>
      </c>
      <c r="J168">
        <v>21918.945313</v>
      </c>
      <c r="L168" t="str">
        <f t="shared" si="17"/>
        <v>07SEP2023:23:00:00</v>
      </c>
      <c r="M168">
        <v>23</v>
      </c>
      <c r="N168">
        <f t="shared" si="18"/>
        <v>99.660155999998096</v>
      </c>
      <c r="O168" t="str">
        <f t="shared" si="19"/>
        <v/>
      </c>
      <c r="P168">
        <f t="shared" si="20"/>
        <v>99.660155999998096</v>
      </c>
      <c r="Q168" t="str">
        <f t="shared" si="21"/>
        <v/>
      </c>
      <c r="R168">
        <f t="shared" si="22"/>
        <v>1</v>
      </c>
      <c r="S168">
        <f t="shared" si="23"/>
        <v>0.45960144099745065</v>
      </c>
    </row>
    <row r="169" spans="1:19" x14ac:dyDescent="0.3">
      <c r="A169" t="s">
        <v>243</v>
      </c>
      <c r="B169">
        <v>20068.652343999998</v>
      </c>
      <c r="C169">
        <v>20278.699218999998</v>
      </c>
      <c r="D169">
        <v>19960.529297000001</v>
      </c>
      <c r="E169">
        <v>19787.119140999999</v>
      </c>
      <c r="F169">
        <v>20079</v>
      </c>
      <c r="G169">
        <v>20321.099609000001</v>
      </c>
      <c r="H169">
        <v>20278.699218999998</v>
      </c>
      <c r="I169">
        <v>20942.800781000002</v>
      </c>
      <c r="J169">
        <v>20398.566406000002</v>
      </c>
      <c r="L169" t="str">
        <f t="shared" si="17"/>
        <v>08SEP2023:00:00:00</v>
      </c>
      <c r="M169">
        <v>24</v>
      </c>
      <c r="N169">
        <f t="shared" si="18"/>
        <v>210.046875</v>
      </c>
      <c r="O169" t="str">
        <f t="shared" si="19"/>
        <v/>
      </c>
      <c r="P169">
        <f t="shared" si="20"/>
        <v>210.046875</v>
      </c>
      <c r="Q169" t="str">
        <f t="shared" si="21"/>
        <v/>
      </c>
      <c r="R169">
        <f t="shared" si="22"/>
        <v>1</v>
      </c>
      <c r="S169">
        <f t="shared" si="23"/>
        <v>1.0466416548533142</v>
      </c>
    </row>
    <row r="170" spans="1:19" x14ac:dyDescent="0.3">
      <c r="A170" t="s">
        <v>244</v>
      </c>
      <c r="B170">
        <v>18587.458984000001</v>
      </c>
      <c r="C170">
        <v>18545.25</v>
      </c>
      <c r="D170">
        <v>18761.097656000002</v>
      </c>
      <c r="E170">
        <v>18545.25</v>
      </c>
      <c r="F170">
        <v>18949.800781000002</v>
      </c>
      <c r="G170">
        <v>19137.5</v>
      </c>
      <c r="H170">
        <v>19395.900390999999</v>
      </c>
      <c r="I170">
        <v>19651.599609000001</v>
      </c>
      <c r="J170">
        <v>19275.201172000001</v>
      </c>
      <c r="L170" t="str">
        <f t="shared" si="17"/>
        <v>08SEP2023:01:00:00</v>
      </c>
      <c r="M170">
        <v>1</v>
      </c>
      <c r="N170">
        <f t="shared" si="18"/>
        <v>-42.208984000000783</v>
      </c>
      <c r="O170">
        <f t="shared" si="19"/>
        <v>-42.208984000000783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0.22708313189196047</v>
      </c>
    </row>
    <row r="171" spans="1:19" x14ac:dyDescent="0.3">
      <c r="A171" t="s">
        <v>245</v>
      </c>
      <c r="B171">
        <v>17473.419922000001</v>
      </c>
      <c r="C171">
        <v>17352.486327999999</v>
      </c>
      <c r="D171">
        <v>17594.515625</v>
      </c>
      <c r="E171">
        <v>17352.486327999999</v>
      </c>
      <c r="F171">
        <v>17718.800781000002</v>
      </c>
      <c r="G171">
        <v>17835.300781000002</v>
      </c>
      <c r="H171">
        <v>18129</v>
      </c>
      <c r="I171">
        <v>18319.300781000002</v>
      </c>
      <c r="J171">
        <v>18008.804688</v>
      </c>
      <c r="L171" t="str">
        <f t="shared" si="17"/>
        <v>08SEP2023:02:00:00</v>
      </c>
      <c r="M171">
        <v>2</v>
      </c>
      <c r="N171">
        <f t="shared" si="18"/>
        <v>-120.9335940000019</v>
      </c>
      <c r="O171">
        <f t="shared" si="19"/>
        <v>-120.9335940000019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0.69210031316044685</v>
      </c>
    </row>
    <row r="172" spans="1:19" x14ac:dyDescent="0.3">
      <c r="A172" t="s">
        <v>246</v>
      </c>
      <c r="B172">
        <v>16691.630859000001</v>
      </c>
      <c r="C172">
        <v>16558.044922000001</v>
      </c>
      <c r="D172">
        <v>16834.375</v>
      </c>
      <c r="E172">
        <v>16558.044922000001</v>
      </c>
      <c r="F172">
        <v>16811.099609000001</v>
      </c>
      <c r="G172">
        <v>16861</v>
      </c>
      <c r="H172">
        <v>17145.699218999998</v>
      </c>
      <c r="I172">
        <v>17297.199218999998</v>
      </c>
      <c r="J172">
        <v>17066.955077999999</v>
      </c>
      <c r="L172" t="str">
        <f t="shared" si="17"/>
        <v>08SEP2023:03:00:00</v>
      </c>
      <c r="M172">
        <v>3</v>
      </c>
      <c r="N172">
        <f t="shared" si="18"/>
        <v>-133.58593699999983</v>
      </c>
      <c r="O172">
        <f t="shared" si="19"/>
        <v>-133.58593699999983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0.80031686614954878</v>
      </c>
    </row>
    <row r="173" spans="1:19" x14ac:dyDescent="0.3">
      <c r="A173" t="s">
        <v>247</v>
      </c>
      <c r="B173">
        <v>16212.408203000001</v>
      </c>
      <c r="C173">
        <v>16383.434569999999</v>
      </c>
      <c r="D173">
        <v>16656.824218999998</v>
      </c>
      <c r="E173">
        <v>16383.434569999999</v>
      </c>
      <c r="F173">
        <v>16187.200194999999</v>
      </c>
      <c r="G173">
        <v>16244.099609000001</v>
      </c>
      <c r="H173">
        <v>16556.5</v>
      </c>
      <c r="I173">
        <v>16629.900390999999</v>
      </c>
      <c r="J173">
        <v>16530.416015999999</v>
      </c>
      <c r="L173" t="str">
        <f t="shared" si="17"/>
        <v>08SEP2023:04:00:00</v>
      </c>
      <c r="M173">
        <v>4</v>
      </c>
      <c r="N173">
        <f t="shared" si="18"/>
        <v>171.02636699999857</v>
      </c>
      <c r="O173" t="str">
        <f t="shared" si="19"/>
        <v/>
      </c>
      <c r="P173">
        <f t="shared" si="20"/>
        <v>171.02636699999857</v>
      </c>
      <c r="Q173" t="str">
        <f t="shared" si="21"/>
        <v/>
      </c>
      <c r="R173">
        <f t="shared" si="22"/>
        <v>1</v>
      </c>
      <c r="S173">
        <f t="shared" si="23"/>
        <v>1.0549103184334532</v>
      </c>
    </row>
    <row r="174" spans="1:19" x14ac:dyDescent="0.3">
      <c r="A174" t="s">
        <v>248</v>
      </c>
      <c r="B174">
        <v>15802.128906</v>
      </c>
      <c r="C174">
        <v>16046.506836</v>
      </c>
      <c r="D174">
        <v>16318.692383</v>
      </c>
      <c r="E174">
        <v>16046.506836</v>
      </c>
      <c r="F174">
        <v>15880.299805000001</v>
      </c>
      <c r="G174">
        <v>15951.400390999999</v>
      </c>
      <c r="H174">
        <v>16268.5</v>
      </c>
      <c r="I174">
        <v>16331.200194999999</v>
      </c>
      <c r="J174">
        <v>16226.819336</v>
      </c>
      <c r="L174" t="str">
        <f t="shared" si="17"/>
        <v>08SEP2023:05:00:00</v>
      </c>
      <c r="M174">
        <v>5</v>
      </c>
      <c r="N174">
        <f t="shared" si="18"/>
        <v>244.37793000000056</v>
      </c>
      <c r="O174" t="str">
        <f t="shared" si="19"/>
        <v/>
      </c>
      <c r="P174">
        <f t="shared" si="20"/>
        <v>244.37793000000056</v>
      </c>
      <c r="Q174" t="str">
        <f t="shared" si="21"/>
        <v/>
      </c>
      <c r="R174">
        <f t="shared" si="22"/>
        <v>1</v>
      </c>
      <c r="S174">
        <f t="shared" si="23"/>
        <v>1.5464873844131932</v>
      </c>
    </row>
    <row r="175" spans="1:19" x14ac:dyDescent="0.3">
      <c r="A175" t="s">
        <v>249</v>
      </c>
      <c r="B175">
        <v>15983.512694999999</v>
      </c>
      <c r="C175">
        <v>16098.334961</v>
      </c>
      <c r="D175">
        <v>16427.015625</v>
      </c>
      <c r="E175">
        <v>16098.334961</v>
      </c>
      <c r="F175">
        <v>15947.200194999999</v>
      </c>
      <c r="G175">
        <v>16010.400390999999</v>
      </c>
      <c r="H175">
        <v>16259.5</v>
      </c>
      <c r="I175">
        <v>16290.5</v>
      </c>
      <c r="J175">
        <v>16246.164063</v>
      </c>
      <c r="L175" t="str">
        <f t="shared" si="17"/>
        <v>08SEP2023:06:00:00</v>
      </c>
      <c r="M175">
        <v>6</v>
      </c>
      <c r="N175">
        <f t="shared" si="18"/>
        <v>114.82226600000104</v>
      </c>
      <c r="O175" t="str">
        <f t="shared" si="19"/>
        <v/>
      </c>
      <c r="P175">
        <f t="shared" si="20"/>
        <v>114.82226600000104</v>
      </c>
      <c r="Q175" t="str">
        <f t="shared" si="21"/>
        <v/>
      </c>
      <c r="R175">
        <f t="shared" si="22"/>
        <v>1</v>
      </c>
      <c r="S175">
        <f t="shared" si="23"/>
        <v>0.71837942128903876</v>
      </c>
    </row>
    <row r="176" spans="1:19" x14ac:dyDescent="0.3">
      <c r="A176" t="s">
        <v>250</v>
      </c>
      <c r="B176">
        <v>16489.269531000002</v>
      </c>
      <c r="C176">
        <v>16640.410156000002</v>
      </c>
      <c r="D176">
        <v>16999.007813</v>
      </c>
      <c r="E176">
        <v>16640.410156000002</v>
      </c>
      <c r="F176">
        <v>16206</v>
      </c>
      <c r="G176">
        <v>16266.400390999999</v>
      </c>
      <c r="H176">
        <v>16457.199218999998</v>
      </c>
      <c r="I176">
        <v>16494.699218999998</v>
      </c>
      <c r="J176">
        <v>16532.611327999999</v>
      </c>
      <c r="L176" t="str">
        <f t="shared" si="17"/>
        <v>08SEP2023:07:00:00</v>
      </c>
      <c r="M176">
        <v>7</v>
      </c>
      <c r="N176">
        <f t="shared" si="18"/>
        <v>151.140625</v>
      </c>
      <c r="O176" t="str">
        <f t="shared" si="19"/>
        <v/>
      </c>
      <c r="P176">
        <f t="shared" si="20"/>
        <v>151.140625</v>
      </c>
      <c r="Q176" t="str">
        <f t="shared" si="21"/>
        <v/>
      </c>
      <c r="R176">
        <f t="shared" si="22"/>
        <v>1</v>
      </c>
      <c r="S176">
        <f t="shared" si="23"/>
        <v>0.9165998816130333</v>
      </c>
    </row>
    <row r="177" spans="1:19" x14ac:dyDescent="0.3">
      <c r="A177" t="s">
        <v>251</v>
      </c>
      <c r="B177">
        <v>16383.400390999999</v>
      </c>
      <c r="C177">
        <v>16775.960938</v>
      </c>
      <c r="D177">
        <v>17186.964843999998</v>
      </c>
      <c r="E177">
        <v>16775.960938</v>
      </c>
      <c r="F177">
        <v>16317.799805000001</v>
      </c>
      <c r="G177">
        <v>16408.400390999999</v>
      </c>
      <c r="H177">
        <v>16603.800781000002</v>
      </c>
      <c r="I177">
        <v>16712.5</v>
      </c>
      <c r="J177">
        <v>16704.902343999998</v>
      </c>
      <c r="L177" t="str">
        <f t="shared" si="17"/>
        <v>08SEP2023:08:00:00</v>
      </c>
      <c r="M177">
        <v>8</v>
      </c>
      <c r="N177">
        <f t="shared" si="18"/>
        <v>392.56054700000095</v>
      </c>
      <c r="O177" t="str">
        <f t="shared" si="19"/>
        <v/>
      </c>
      <c r="P177">
        <f t="shared" si="20"/>
        <v>392.56054700000095</v>
      </c>
      <c r="Q177" t="str">
        <f t="shared" si="21"/>
        <v/>
      </c>
      <c r="R177">
        <f t="shared" si="22"/>
        <v>1</v>
      </c>
      <c r="S177">
        <f t="shared" si="23"/>
        <v>2.3960871225221894</v>
      </c>
    </row>
    <row r="178" spans="1:19" x14ac:dyDescent="0.3">
      <c r="A178" t="s">
        <v>252</v>
      </c>
      <c r="B178">
        <v>17042.998047000001</v>
      </c>
      <c r="C178">
        <v>17634.798827999999</v>
      </c>
      <c r="D178">
        <v>18114.138672000001</v>
      </c>
      <c r="E178">
        <v>17634.798827999999</v>
      </c>
      <c r="F178">
        <v>17130.099609000001</v>
      </c>
      <c r="G178">
        <v>17212.199218999998</v>
      </c>
      <c r="H178">
        <v>17568.099609000001</v>
      </c>
      <c r="I178">
        <v>17768.099609000001</v>
      </c>
      <c r="J178">
        <v>17657.917968999998</v>
      </c>
      <c r="L178" t="str">
        <f t="shared" si="17"/>
        <v>08SEP2023:09:00:00</v>
      </c>
      <c r="M178">
        <v>9</v>
      </c>
      <c r="N178">
        <f t="shared" si="18"/>
        <v>591.8007809999981</v>
      </c>
      <c r="O178" t="str">
        <f t="shared" si="19"/>
        <v/>
      </c>
      <c r="P178">
        <f t="shared" si="20"/>
        <v>591.8007809999981</v>
      </c>
      <c r="Q178" t="str">
        <f t="shared" si="21"/>
        <v/>
      </c>
      <c r="R178">
        <f t="shared" si="22"/>
        <v>1</v>
      </c>
      <c r="S178">
        <f t="shared" si="23"/>
        <v>3.4723983384142323</v>
      </c>
    </row>
    <row r="179" spans="1:19" x14ac:dyDescent="0.3">
      <c r="A179" t="s">
        <v>253</v>
      </c>
      <c r="B179">
        <v>18759.744140999999</v>
      </c>
      <c r="C179">
        <v>19118.263672000001</v>
      </c>
      <c r="D179">
        <v>19611.169922000001</v>
      </c>
      <c r="E179">
        <v>19118.263672000001</v>
      </c>
      <c r="F179">
        <v>18704.5</v>
      </c>
      <c r="G179">
        <v>18759.900390999999</v>
      </c>
      <c r="H179">
        <v>19251.199218999998</v>
      </c>
      <c r="I179">
        <v>19651</v>
      </c>
      <c r="J179">
        <v>19339.333984000001</v>
      </c>
      <c r="L179" t="str">
        <f t="shared" si="17"/>
        <v>08SEP2023:10:00:00</v>
      </c>
      <c r="M179">
        <v>10</v>
      </c>
      <c r="N179">
        <f t="shared" si="18"/>
        <v>358.51953100000173</v>
      </c>
      <c r="O179" t="str">
        <f t="shared" si="19"/>
        <v/>
      </c>
      <c r="P179">
        <f t="shared" si="20"/>
        <v>358.51953100000173</v>
      </c>
      <c r="Q179" t="str">
        <f t="shared" si="21"/>
        <v/>
      </c>
      <c r="R179">
        <f t="shared" si="22"/>
        <v>1</v>
      </c>
      <c r="S179">
        <f t="shared" si="23"/>
        <v>1.9111109848052046</v>
      </c>
    </row>
    <row r="180" spans="1:19" x14ac:dyDescent="0.3">
      <c r="A180" t="s">
        <v>254</v>
      </c>
      <c r="B180">
        <v>20828.833984000001</v>
      </c>
      <c r="C180">
        <v>20928.003906000002</v>
      </c>
      <c r="D180">
        <v>21393.146484000001</v>
      </c>
      <c r="E180">
        <v>20928.003906000002</v>
      </c>
      <c r="F180">
        <v>20544.5</v>
      </c>
      <c r="G180">
        <v>20559.800781000002</v>
      </c>
      <c r="H180">
        <v>21210.900390999999</v>
      </c>
      <c r="I180">
        <v>21936.199218999998</v>
      </c>
      <c r="J180">
        <v>21333.189452999999</v>
      </c>
      <c r="L180" t="str">
        <f t="shared" si="17"/>
        <v>08SEP2023:11:00:00</v>
      </c>
      <c r="M180">
        <v>11</v>
      </c>
      <c r="N180">
        <f t="shared" si="18"/>
        <v>99.169922000000952</v>
      </c>
      <c r="O180" t="str">
        <f t="shared" si="19"/>
        <v/>
      </c>
      <c r="P180">
        <f t="shared" si="20"/>
        <v>99.169922000000952</v>
      </c>
      <c r="Q180" t="str">
        <f t="shared" si="21"/>
        <v/>
      </c>
      <c r="R180">
        <f t="shared" si="22"/>
        <v>1</v>
      </c>
      <c r="S180">
        <f t="shared" si="23"/>
        <v>0.4761184523155732</v>
      </c>
    </row>
    <row r="181" spans="1:19" x14ac:dyDescent="0.3">
      <c r="A181" t="s">
        <v>255</v>
      </c>
      <c r="B181">
        <v>22891.660156000002</v>
      </c>
      <c r="C181">
        <v>22743.732422000001</v>
      </c>
      <c r="D181">
        <v>23249.853515999999</v>
      </c>
      <c r="E181">
        <v>22743.732422000001</v>
      </c>
      <c r="F181">
        <v>22494.5</v>
      </c>
      <c r="G181">
        <v>22512.599609000001</v>
      </c>
      <c r="H181">
        <v>23305.099609000001</v>
      </c>
      <c r="I181">
        <v>24306.400390999999</v>
      </c>
      <c r="J181">
        <v>23434.130859000001</v>
      </c>
      <c r="L181" t="str">
        <f t="shared" si="17"/>
        <v>08SEP2023:12:00:00</v>
      </c>
      <c r="M181">
        <v>12</v>
      </c>
      <c r="N181">
        <f t="shared" si="18"/>
        <v>-147.92773400000078</v>
      </c>
      <c r="O181">
        <f t="shared" si="19"/>
        <v>-147.92773400000078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0.6462079770183391</v>
      </c>
    </row>
    <row r="182" spans="1:19" x14ac:dyDescent="0.3">
      <c r="A182" t="s">
        <v>256</v>
      </c>
      <c r="B182">
        <v>24667.230468999998</v>
      </c>
      <c r="C182">
        <v>24817.554688</v>
      </c>
      <c r="D182">
        <v>25274.505859000001</v>
      </c>
      <c r="E182">
        <v>24817.554688</v>
      </c>
      <c r="F182">
        <v>24271.800781000002</v>
      </c>
      <c r="G182">
        <v>24329.900390999999</v>
      </c>
      <c r="H182">
        <v>25090.599609000001</v>
      </c>
      <c r="I182">
        <v>26231.300781000002</v>
      </c>
      <c r="J182">
        <v>25311.642577999999</v>
      </c>
      <c r="L182" t="str">
        <f t="shared" si="17"/>
        <v>08SEP2023:13:00:00</v>
      </c>
      <c r="M182">
        <v>13</v>
      </c>
      <c r="N182">
        <f t="shared" si="18"/>
        <v>150.3242190000019</v>
      </c>
      <c r="O182" t="str">
        <f t="shared" si="19"/>
        <v/>
      </c>
      <c r="P182">
        <f t="shared" si="20"/>
        <v>150.3242190000019</v>
      </c>
      <c r="Q182" t="str">
        <f t="shared" si="21"/>
        <v/>
      </c>
      <c r="R182">
        <f t="shared" si="22"/>
        <v>1</v>
      </c>
      <c r="S182">
        <f t="shared" si="23"/>
        <v>0.60940858029813516</v>
      </c>
    </row>
    <row r="183" spans="1:19" x14ac:dyDescent="0.3">
      <c r="A183" t="s">
        <v>257</v>
      </c>
      <c r="B183">
        <v>26136.732422000001</v>
      </c>
      <c r="C183">
        <v>26033.123047000001</v>
      </c>
      <c r="D183">
        <v>26559.302734000001</v>
      </c>
      <c r="E183">
        <v>26033.123047000001</v>
      </c>
      <c r="F183">
        <v>25808.199218999998</v>
      </c>
      <c r="G183">
        <v>25917.5</v>
      </c>
      <c r="H183">
        <v>26538.800781000002</v>
      </c>
      <c r="I183">
        <v>27681</v>
      </c>
      <c r="J183">
        <v>26750.371093999998</v>
      </c>
      <c r="L183" t="str">
        <f t="shared" si="17"/>
        <v>08SEP2023:14:00:00</v>
      </c>
      <c r="M183">
        <v>14</v>
      </c>
      <c r="N183">
        <f t="shared" si="18"/>
        <v>-103.609375</v>
      </c>
      <c r="O183">
        <f t="shared" si="19"/>
        <v>-103.609375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0.39641288485162424</v>
      </c>
    </row>
    <row r="184" spans="1:19" x14ac:dyDescent="0.3">
      <c r="A184" t="s">
        <v>258</v>
      </c>
      <c r="B184">
        <v>27121.019531000002</v>
      </c>
      <c r="C184">
        <v>26967.472656000002</v>
      </c>
      <c r="D184">
        <v>27061.787109000001</v>
      </c>
      <c r="E184">
        <v>26967.472656000002</v>
      </c>
      <c r="F184">
        <v>26774.699218999998</v>
      </c>
      <c r="G184">
        <v>26922</v>
      </c>
      <c r="H184">
        <v>27361</v>
      </c>
      <c r="I184">
        <v>28358.300781000002</v>
      </c>
      <c r="J184">
        <v>27497.818359000001</v>
      </c>
      <c r="L184" t="str">
        <f t="shared" si="17"/>
        <v>08SEP2023:15:00:00</v>
      </c>
      <c r="M184">
        <v>15</v>
      </c>
      <c r="N184">
        <f t="shared" si="18"/>
        <v>-153.546875</v>
      </c>
      <c r="O184">
        <f t="shared" si="19"/>
        <v>-153.546875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0.56615450914185617</v>
      </c>
    </row>
    <row r="185" spans="1:19" x14ac:dyDescent="0.3">
      <c r="A185" t="s">
        <v>259</v>
      </c>
      <c r="B185">
        <v>27499.585938</v>
      </c>
      <c r="C185">
        <v>27581.5625</v>
      </c>
      <c r="D185">
        <v>27570.074218999998</v>
      </c>
      <c r="E185">
        <v>27581.5625</v>
      </c>
      <c r="F185">
        <v>27222.800781000002</v>
      </c>
      <c r="G185">
        <v>27379.300781000002</v>
      </c>
      <c r="H185">
        <v>27685.599609000001</v>
      </c>
      <c r="I185">
        <v>28351.599609000001</v>
      </c>
      <c r="J185">
        <v>27785.386718999998</v>
      </c>
      <c r="L185" t="str">
        <f t="shared" si="17"/>
        <v>08SEP2023:16:00:00</v>
      </c>
      <c r="M185">
        <v>16</v>
      </c>
      <c r="N185">
        <f t="shared" si="18"/>
        <v>81.976561999999831</v>
      </c>
      <c r="O185" t="str">
        <f t="shared" si="19"/>
        <v/>
      </c>
      <c r="P185">
        <f t="shared" si="20"/>
        <v>81.976561999999831</v>
      </c>
      <c r="Q185" t="str">
        <f t="shared" si="21"/>
        <v/>
      </c>
      <c r="R185">
        <f t="shared" si="22"/>
        <v>1</v>
      </c>
      <c r="S185">
        <f t="shared" si="23"/>
        <v>0.29810107753921278</v>
      </c>
    </row>
    <row r="186" spans="1:19" x14ac:dyDescent="0.3">
      <c r="A186" t="s">
        <v>260</v>
      </c>
      <c r="B186">
        <v>27688.650390999999</v>
      </c>
      <c r="C186">
        <v>27664.523438</v>
      </c>
      <c r="D186">
        <v>27660.382813</v>
      </c>
      <c r="E186">
        <v>27664.523438</v>
      </c>
      <c r="F186">
        <v>27109.599609000001</v>
      </c>
      <c r="G186">
        <v>27341</v>
      </c>
      <c r="H186">
        <v>27504.5</v>
      </c>
      <c r="I186">
        <v>27698</v>
      </c>
      <c r="J186">
        <v>27537.888672000001</v>
      </c>
      <c r="L186" t="str">
        <f t="shared" si="17"/>
        <v>08SEP2023:17:00:00</v>
      </c>
      <c r="M186">
        <v>17</v>
      </c>
      <c r="N186">
        <f t="shared" si="18"/>
        <v>-24.126952999999048</v>
      </c>
      <c r="O186">
        <f t="shared" si="19"/>
        <v>-24.126952999999048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8.7136616119944027E-2</v>
      </c>
    </row>
    <row r="187" spans="1:19" x14ac:dyDescent="0.3">
      <c r="A187" t="s">
        <v>261</v>
      </c>
      <c r="B187">
        <v>27563.03125</v>
      </c>
      <c r="C187">
        <v>27358.660156000002</v>
      </c>
      <c r="D187">
        <v>27277.697265999999</v>
      </c>
      <c r="E187">
        <v>27358.660156000002</v>
      </c>
      <c r="F187">
        <v>26664.599609000001</v>
      </c>
      <c r="G187">
        <v>26996.699218999998</v>
      </c>
      <c r="H187">
        <v>27118.099609000001</v>
      </c>
      <c r="I187">
        <v>27012.599609000001</v>
      </c>
      <c r="J187">
        <v>27060.878906000002</v>
      </c>
      <c r="L187" t="str">
        <f t="shared" si="17"/>
        <v>08SEP2023:18:00:00</v>
      </c>
      <c r="M187">
        <v>18</v>
      </c>
      <c r="N187">
        <f t="shared" si="18"/>
        <v>-204.37109399999827</v>
      </c>
      <c r="O187">
        <f t="shared" si="19"/>
        <v>-204.37109399999827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0.74146813587492577</v>
      </c>
    </row>
    <row r="188" spans="1:19" x14ac:dyDescent="0.3">
      <c r="A188" t="s">
        <v>262</v>
      </c>
      <c r="B188">
        <v>26805.705077999999</v>
      </c>
      <c r="C188">
        <v>26543.84375</v>
      </c>
      <c r="D188">
        <v>26508.636718999998</v>
      </c>
      <c r="E188">
        <v>26543.84375</v>
      </c>
      <c r="F188">
        <v>25687.400390999999</v>
      </c>
      <c r="G188">
        <v>26094.300781000002</v>
      </c>
      <c r="H188">
        <v>26244.300781000002</v>
      </c>
      <c r="I188">
        <v>25904.099609000001</v>
      </c>
      <c r="J188">
        <v>26124.419922000001</v>
      </c>
      <c r="L188" t="str">
        <f t="shared" si="17"/>
        <v>08SEP2023:19:00:00</v>
      </c>
      <c r="M188">
        <v>19</v>
      </c>
      <c r="N188">
        <f t="shared" si="18"/>
        <v>-261.86132799999905</v>
      </c>
      <c r="O188">
        <f t="shared" si="19"/>
        <v>-261.86132799999905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0.9768865517173585</v>
      </c>
    </row>
    <row r="189" spans="1:19" x14ac:dyDescent="0.3">
      <c r="A189" t="s">
        <v>263</v>
      </c>
      <c r="B189">
        <v>25409.298827999999</v>
      </c>
      <c r="C189">
        <v>25190.613281000002</v>
      </c>
      <c r="D189">
        <v>25232.673827999999</v>
      </c>
      <c r="E189">
        <v>25190.613281000002</v>
      </c>
      <c r="F189">
        <v>24534.800781000002</v>
      </c>
      <c r="G189">
        <v>24964.300781000002</v>
      </c>
      <c r="H189">
        <v>25195.199218999998</v>
      </c>
      <c r="I189">
        <v>24749.599609000001</v>
      </c>
      <c r="J189">
        <v>24979.886718999998</v>
      </c>
      <c r="L189" t="str">
        <f t="shared" si="17"/>
        <v>08SEP2023:20:00:00</v>
      </c>
      <c r="M189">
        <v>20</v>
      </c>
      <c r="N189">
        <f t="shared" si="18"/>
        <v>-218.68554699999731</v>
      </c>
      <c r="O189">
        <f t="shared" si="19"/>
        <v>-218.68554699999731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0.86065163970213476</v>
      </c>
    </row>
    <row r="190" spans="1:19" x14ac:dyDescent="0.3">
      <c r="A190" t="s">
        <v>264</v>
      </c>
      <c r="B190">
        <v>24365.955077999999</v>
      </c>
      <c r="C190">
        <v>23980.820313</v>
      </c>
      <c r="D190">
        <v>24054.101563</v>
      </c>
      <c r="E190">
        <v>23980.820313</v>
      </c>
      <c r="F190">
        <v>23490.199218999998</v>
      </c>
      <c r="G190">
        <v>23841.300781000002</v>
      </c>
      <c r="H190">
        <v>24113.300781000002</v>
      </c>
      <c r="I190">
        <v>23613.5</v>
      </c>
      <c r="J190">
        <v>23862.011718999998</v>
      </c>
      <c r="L190" t="str">
        <f t="shared" si="17"/>
        <v>08SEP2023:21:00:00</v>
      </c>
      <c r="M190">
        <v>21</v>
      </c>
      <c r="N190">
        <f t="shared" si="18"/>
        <v>-385.13476499999888</v>
      </c>
      <c r="O190">
        <f t="shared" si="19"/>
        <v>-385.13476499999888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1.5806265905322001</v>
      </c>
    </row>
    <row r="191" spans="1:19" x14ac:dyDescent="0.3">
      <c r="A191" t="s">
        <v>265</v>
      </c>
      <c r="B191">
        <v>23179.722656000002</v>
      </c>
      <c r="C191">
        <v>22697.066406000002</v>
      </c>
      <c r="D191">
        <v>22685.820313</v>
      </c>
      <c r="E191">
        <v>22697.066406000002</v>
      </c>
      <c r="F191">
        <v>22064.400390999999</v>
      </c>
      <c r="G191">
        <v>22411.800781000002</v>
      </c>
      <c r="H191">
        <v>22724.099609000001</v>
      </c>
      <c r="I191">
        <v>22121</v>
      </c>
      <c r="J191">
        <v>22438.316406000002</v>
      </c>
      <c r="L191" t="str">
        <f t="shared" si="17"/>
        <v>08SEP2023:22:00:00</v>
      </c>
      <c r="M191">
        <v>22</v>
      </c>
      <c r="N191">
        <f t="shared" si="18"/>
        <v>-482.65625</v>
      </c>
      <c r="O191">
        <f t="shared" si="19"/>
        <v>-482.65625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2.0822347927233111</v>
      </c>
    </row>
    <row r="192" spans="1:19" x14ac:dyDescent="0.3">
      <c r="A192" t="s">
        <v>266</v>
      </c>
      <c r="B192">
        <v>21381.521484000001</v>
      </c>
      <c r="C192">
        <v>20708.810547000001</v>
      </c>
      <c r="D192">
        <v>20846.960938</v>
      </c>
      <c r="E192">
        <v>20708.810547000001</v>
      </c>
      <c r="F192">
        <v>20564.599609000001</v>
      </c>
      <c r="G192">
        <v>20847.400390999999</v>
      </c>
      <c r="H192">
        <v>21159.699218999998</v>
      </c>
      <c r="I192">
        <v>20492.699218999998</v>
      </c>
      <c r="J192">
        <v>20806.3125</v>
      </c>
      <c r="L192" t="str">
        <f t="shared" si="17"/>
        <v>08SEP2023:23:00:00</v>
      </c>
      <c r="M192">
        <v>23</v>
      </c>
      <c r="N192">
        <f t="shared" si="18"/>
        <v>-672.71093699999983</v>
      </c>
      <c r="O192">
        <f t="shared" si="19"/>
        <v>-672.71093699999983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3.1462257608907578</v>
      </c>
    </row>
    <row r="193" spans="1:19" x14ac:dyDescent="0.3">
      <c r="A193" t="s">
        <v>267</v>
      </c>
      <c r="B193">
        <v>19004.505859000001</v>
      </c>
      <c r="C193">
        <v>19041.824218999998</v>
      </c>
      <c r="D193">
        <v>19133.642577999999</v>
      </c>
      <c r="E193">
        <v>19041.824218999998</v>
      </c>
      <c r="F193">
        <v>19193.800781000002</v>
      </c>
      <c r="G193">
        <v>19410.199218999998</v>
      </c>
      <c r="H193">
        <v>19718.599609000001</v>
      </c>
      <c r="I193">
        <v>19047.400390999999</v>
      </c>
      <c r="J193">
        <v>19316.929688</v>
      </c>
      <c r="L193" t="str">
        <f t="shared" si="17"/>
        <v>09SEP2023:00:00:00</v>
      </c>
      <c r="M193">
        <v>24</v>
      </c>
      <c r="N193">
        <f t="shared" si="18"/>
        <v>37.318359999997483</v>
      </c>
      <c r="O193" t="str">
        <f t="shared" si="19"/>
        <v/>
      </c>
      <c r="P193">
        <f t="shared" si="20"/>
        <v>37.318359999997483</v>
      </c>
      <c r="Q193" t="str">
        <f t="shared" si="21"/>
        <v/>
      </c>
      <c r="R193">
        <f t="shared" si="22"/>
        <v>1</v>
      </c>
      <c r="S193">
        <f t="shared" si="23"/>
        <v>0.19636585279761196</v>
      </c>
    </row>
    <row r="194" spans="1:19" x14ac:dyDescent="0.3">
      <c r="A194" t="s">
        <v>268</v>
      </c>
      <c r="B194">
        <v>17300.052734000001</v>
      </c>
      <c r="C194">
        <v>18684.699218999998</v>
      </c>
      <c r="D194">
        <v>17898.626952999999</v>
      </c>
      <c r="E194">
        <v>17712.261718999998</v>
      </c>
      <c r="F194">
        <v>18146.800781000002</v>
      </c>
      <c r="G194">
        <v>18212.300781000002</v>
      </c>
      <c r="H194">
        <v>18684.699218999998</v>
      </c>
      <c r="I194">
        <v>17961.099609000001</v>
      </c>
      <c r="J194">
        <v>18209.375</v>
      </c>
      <c r="L194" t="str">
        <f t="shared" si="17"/>
        <v>09SEP2023:01:00:00</v>
      </c>
      <c r="M194">
        <v>1</v>
      </c>
      <c r="N194">
        <f t="shared" si="18"/>
        <v>1384.6464849999975</v>
      </c>
      <c r="O194" t="str">
        <f t="shared" si="19"/>
        <v/>
      </c>
      <c r="P194">
        <f t="shared" si="20"/>
        <v>1384.6464849999975</v>
      </c>
      <c r="Q194" t="str">
        <f t="shared" si="21"/>
        <v/>
      </c>
      <c r="R194">
        <f t="shared" si="22"/>
        <v>1</v>
      </c>
      <c r="S194">
        <f t="shared" si="23"/>
        <v>8.003712510533191</v>
      </c>
    </row>
    <row r="195" spans="1:19" x14ac:dyDescent="0.3">
      <c r="A195" t="s">
        <v>269</v>
      </c>
      <c r="B195">
        <v>16166.576171999999</v>
      </c>
      <c r="C195">
        <v>17456.300781000002</v>
      </c>
      <c r="D195">
        <v>16655.035156000002</v>
      </c>
      <c r="E195">
        <v>16446.691406000002</v>
      </c>
      <c r="F195">
        <v>17042.900390999999</v>
      </c>
      <c r="G195">
        <v>17008.5</v>
      </c>
      <c r="H195">
        <v>17456.300781000002</v>
      </c>
      <c r="I195">
        <v>16680.800781000002</v>
      </c>
      <c r="J195">
        <v>16977.277343999998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1289.7246090000026</v>
      </c>
      <c r="O195" t="str">
        <f t="shared" ref="O195:O258" si="26">IF(N195&lt;0,N195,"")</f>
        <v/>
      </c>
      <c r="P195">
        <f t="shared" ref="P195:P258" si="27">IF(N195&gt;0,N195,"")</f>
        <v>1289.7246090000026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7.9777226499805511</v>
      </c>
    </row>
    <row r="196" spans="1:19" x14ac:dyDescent="0.3">
      <c r="A196" t="s">
        <v>270</v>
      </c>
      <c r="B196">
        <v>15474.220703000001</v>
      </c>
      <c r="C196">
        <v>16576.800781000002</v>
      </c>
      <c r="D196">
        <v>15726.211914</v>
      </c>
      <c r="E196">
        <v>15602.4375</v>
      </c>
      <c r="F196">
        <v>16266.799805000001</v>
      </c>
      <c r="G196">
        <v>16111</v>
      </c>
      <c r="H196">
        <v>16576.800781000002</v>
      </c>
      <c r="I196">
        <v>15721.700194999999</v>
      </c>
      <c r="J196">
        <v>16072.572265999999</v>
      </c>
      <c r="L196" t="str">
        <f t="shared" si="24"/>
        <v>09SEP2023:03:00:00</v>
      </c>
      <c r="M196">
        <v>3</v>
      </c>
      <c r="N196">
        <f t="shared" si="25"/>
        <v>1102.5800780000009</v>
      </c>
      <c r="O196" t="str">
        <f t="shared" si="26"/>
        <v/>
      </c>
      <c r="P196">
        <f t="shared" si="27"/>
        <v>1102.5800780000009</v>
      </c>
      <c r="Q196" t="str">
        <f t="shared" si="28"/>
        <v/>
      </c>
      <c r="R196">
        <f t="shared" si="29"/>
        <v>1</v>
      </c>
      <c r="S196">
        <f t="shared" si="30"/>
        <v>7.1252704686203856</v>
      </c>
    </row>
    <row r="197" spans="1:19" x14ac:dyDescent="0.3">
      <c r="A197" t="s">
        <v>271</v>
      </c>
      <c r="B197">
        <v>14759.700194999999</v>
      </c>
      <c r="C197">
        <v>15988.200194999999</v>
      </c>
      <c r="D197">
        <v>15033.766602</v>
      </c>
      <c r="E197">
        <v>15009.706055000001</v>
      </c>
      <c r="F197">
        <v>15669.400390999999</v>
      </c>
      <c r="G197">
        <v>15449</v>
      </c>
      <c r="H197">
        <v>15988.200194999999</v>
      </c>
      <c r="I197">
        <v>15042.200194999999</v>
      </c>
      <c r="J197">
        <v>15427.713867</v>
      </c>
      <c r="L197" t="str">
        <f t="shared" si="24"/>
        <v>09SEP2023:04:00:00</v>
      </c>
      <c r="M197">
        <v>4</v>
      </c>
      <c r="N197">
        <f t="shared" si="25"/>
        <v>1228.5</v>
      </c>
      <c r="O197" t="str">
        <f t="shared" si="26"/>
        <v/>
      </c>
      <c r="P197">
        <f t="shared" si="27"/>
        <v>1228.5</v>
      </c>
      <c r="Q197" t="str">
        <f t="shared" si="28"/>
        <v/>
      </c>
      <c r="R197">
        <f t="shared" si="29"/>
        <v>1</v>
      </c>
      <c r="S197">
        <f t="shared" si="30"/>
        <v>8.3233397953175707</v>
      </c>
    </row>
    <row r="198" spans="1:19" x14ac:dyDescent="0.3">
      <c r="A198" t="s">
        <v>272</v>
      </c>
      <c r="B198">
        <v>14172.112305000001</v>
      </c>
      <c r="C198">
        <v>15646</v>
      </c>
      <c r="D198">
        <v>14496.061523</v>
      </c>
      <c r="E198">
        <v>14517.550781</v>
      </c>
      <c r="F198">
        <v>15301.799805000001</v>
      </c>
      <c r="G198">
        <v>15021.400390999999</v>
      </c>
      <c r="H198">
        <v>15646</v>
      </c>
      <c r="I198">
        <v>14594.400390999999</v>
      </c>
      <c r="J198">
        <v>15003.653319999999</v>
      </c>
      <c r="L198" t="str">
        <f t="shared" si="24"/>
        <v>09SEP2023:05:00:00</v>
      </c>
      <c r="M198">
        <v>5</v>
      </c>
      <c r="N198">
        <f t="shared" si="25"/>
        <v>1473.8876949999994</v>
      </c>
      <c r="O198" t="str">
        <f t="shared" si="26"/>
        <v/>
      </c>
      <c r="P198">
        <f t="shared" si="27"/>
        <v>1473.8876949999994</v>
      </c>
      <c r="Q198" t="str">
        <f t="shared" si="28"/>
        <v/>
      </c>
      <c r="R198">
        <f t="shared" si="29"/>
        <v>1</v>
      </c>
      <c r="S198">
        <f t="shared" si="30"/>
        <v>10.399915434483281</v>
      </c>
    </row>
    <row r="199" spans="1:19" x14ac:dyDescent="0.3">
      <c r="A199" t="s">
        <v>273</v>
      </c>
      <c r="B199">
        <v>14033.118164</v>
      </c>
      <c r="C199">
        <v>15403.700194999999</v>
      </c>
      <c r="D199">
        <v>13939.741211</v>
      </c>
      <c r="E199">
        <v>13985.874023</v>
      </c>
      <c r="F199">
        <v>15048.700194999999</v>
      </c>
      <c r="G199">
        <v>14832.900390999999</v>
      </c>
      <c r="H199">
        <v>15403.700194999999</v>
      </c>
      <c r="I199">
        <v>14423.200194999999</v>
      </c>
      <c r="J199">
        <v>14724.179688</v>
      </c>
      <c r="L199" t="str">
        <f t="shared" si="24"/>
        <v>09SEP2023:06:00:00</v>
      </c>
      <c r="M199">
        <v>6</v>
      </c>
      <c r="N199">
        <f t="shared" si="25"/>
        <v>1370.5820309999999</v>
      </c>
      <c r="O199" t="str">
        <f t="shared" si="26"/>
        <v/>
      </c>
      <c r="P199">
        <f t="shared" si="27"/>
        <v>1370.5820309999999</v>
      </c>
      <c r="Q199" t="str">
        <f t="shared" si="28"/>
        <v/>
      </c>
      <c r="R199">
        <f t="shared" si="29"/>
        <v>1</v>
      </c>
      <c r="S199">
        <f t="shared" si="30"/>
        <v>9.7667675493251114</v>
      </c>
    </row>
    <row r="200" spans="1:19" x14ac:dyDescent="0.3">
      <c r="A200" t="s">
        <v>274</v>
      </c>
      <c r="B200">
        <v>14020.875</v>
      </c>
      <c r="C200">
        <v>15235.5</v>
      </c>
      <c r="D200">
        <v>13903.006836</v>
      </c>
      <c r="E200">
        <v>13836.166992</v>
      </c>
      <c r="F200">
        <v>15130.700194999999</v>
      </c>
      <c r="G200">
        <v>14722.299805000001</v>
      </c>
      <c r="H200">
        <v>15235.5</v>
      </c>
      <c r="I200">
        <v>14325.200194999999</v>
      </c>
      <c r="J200">
        <v>14634.111328000001</v>
      </c>
      <c r="L200" t="str">
        <f t="shared" si="24"/>
        <v>09SEP2023:07:00:00</v>
      </c>
      <c r="M200">
        <v>7</v>
      </c>
      <c r="N200">
        <f t="shared" si="25"/>
        <v>1214.625</v>
      </c>
      <c r="O200" t="str">
        <f t="shared" si="26"/>
        <v/>
      </c>
      <c r="P200">
        <f t="shared" si="27"/>
        <v>1214.625</v>
      </c>
      <c r="Q200" t="str">
        <f t="shared" si="28"/>
        <v/>
      </c>
      <c r="R200">
        <f t="shared" si="29"/>
        <v>1</v>
      </c>
      <c r="S200">
        <f t="shared" si="30"/>
        <v>8.6629757415282569</v>
      </c>
    </row>
    <row r="201" spans="1:19" x14ac:dyDescent="0.3">
      <c r="A201" t="s">
        <v>275</v>
      </c>
      <c r="B201">
        <v>13950.869140999999</v>
      </c>
      <c r="C201">
        <v>15093.700194999999</v>
      </c>
      <c r="D201">
        <v>13897.954102</v>
      </c>
      <c r="E201">
        <v>13857.127930000001</v>
      </c>
      <c r="F201">
        <v>15032.900390999999</v>
      </c>
      <c r="G201">
        <v>14639.299805000001</v>
      </c>
      <c r="H201">
        <v>15093.700194999999</v>
      </c>
      <c r="I201">
        <v>14279.200194999999</v>
      </c>
      <c r="J201">
        <v>14558.681640999999</v>
      </c>
      <c r="L201" t="str">
        <f t="shared" si="24"/>
        <v>09SEP2023:08:00:00</v>
      </c>
      <c r="M201">
        <v>8</v>
      </c>
      <c r="N201">
        <f t="shared" si="25"/>
        <v>1142.8310540000002</v>
      </c>
      <c r="O201" t="str">
        <f t="shared" si="26"/>
        <v/>
      </c>
      <c r="P201">
        <f t="shared" si="27"/>
        <v>1142.8310540000002</v>
      </c>
      <c r="Q201" t="str">
        <f t="shared" si="28"/>
        <v/>
      </c>
      <c r="R201">
        <f t="shared" si="29"/>
        <v>1</v>
      </c>
      <c r="S201">
        <f t="shared" si="30"/>
        <v>8.1918269209575723</v>
      </c>
    </row>
    <row r="202" spans="1:19" x14ac:dyDescent="0.3">
      <c r="A202" t="s">
        <v>276</v>
      </c>
      <c r="B202">
        <v>14328.395508</v>
      </c>
      <c r="C202">
        <v>15903.900390999999</v>
      </c>
      <c r="D202">
        <v>14787.979492</v>
      </c>
      <c r="E202">
        <v>14742.670898</v>
      </c>
      <c r="F202">
        <v>15699.5</v>
      </c>
      <c r="G202">
        <v>15285</v>
      </c>
      <c r="H202">
        <v>15903.900390999999</v>
      </c>
      <c r="I202">
        <v>15056.200194999999</v>
      </c>
      <c r="J202">
        <v>15344.077148</v>
      </c>
      <c r="L202" t="str">
        <f t="shared" si="24"/>
        <v>09SEP2023:09:00:00</v>
      </c>
      <c r="M202">
        <v>9</v>
      </c>
      <c r="N202">
        <f t="shared" si="25"/>
        <v>1575.5048829999996</v>
      </c>
      <c r="O202" t="str">
        <f t="shared" si="26"/>
        <v/>
      </c>
      <c r="P202">
        <f t="shared" si="27"/>
        <v>1575.5048829999996</v>
      </c>
      <c r="Q202" t="str">
        <f t="shared" si="28"/>
        <v/>
      </c>
      <c r="R202">
        <f t="shared" si="29"/>
        <v>1</v>
      </c>
      <c r="S202">
        <f t="shared" si="30"/>
        <v>10.995682539055716</v>
      </c>
    </row>
    <row r="203" spans="1:19" x14ac:dyDescent="0.3">
      <c r="A203" t="s">
        <v>277</v>
      </c>
      <c r="B203">
        <v>15430.530273</v>
      </c>
      <c r="C203">
        <v>17404.599609000001</v>
      </c>
      <c r="D203">
        <v>16012.8125</v>
      </c>
      <c r="E203">
        <v>16135.9375</v>
      </c>
      <c r="F203">
        <v>16975.800781000002</v>
      </c>
      <c r="G203">
        <v>16660.800781000002</v>
      </c>
      <c r="H203">
        <v>17404.599609000001</v>
      </c>
      <c r="I203">
        <v>16593.900390999999</v>
      </c>
      <c r="J203">
        <v>16765.773438</v>
      </c>
      <c r="L203" t="str">
        <f t="shared" si="24"/>
        <v>09SEP2023:10:00:00</v>
      </c>
      <c r="M203">
        <v>10</v>
      </c>
      <c r="N203">
        <f t="shared" si="25"/>
        <v>1974.0693360000005</v>
      </c>
      <c r="O203" t="str">
        <f t="shared" si="26"/>
        <v/>
      </c>
      <c r="P203">
        <f t="shared" si="27"/>
        <v>1974.0693360000005</v>
      </c>
      <c r="Q203" t="str">
        <f t="shared" si="28"/>
        <v/>
      </c>
      <c r="R203">
        <f t="shared" si="29"/>
        <v>1</v>
      </c>
      <c r="S203">
        <f t="shared" si="30"/>
        <v>12.793269583574734</v>
      </c>
    </row>
    <row r="204" spans="1:19" x14ac:dyDescent="0.3">
      <c r="A204" t="s">
        <v>278</v>
      </c>
      <c r="B204">
        <v>16755.824218999998</v>
      </c>
      <c r="C204">
        <v>19011.599609000001</v>
      </c>
      <c r="D204">
        <v>17202.560547000001</v>
      </c>
      <c r="E204">
        <v>17379.121093999998</v>
      </c>
      <c r="F204">
        <v>18297.800781000002</v>
      </c>
      <c r="G204">
        <v>18103.800781000002</v>
      </c>
      <c r="H204">
        <v>19011.599609000001</v>
      </c>
      <c r="I204">
        <v>18267.300781000002</v>
      </c>
      <c r="J204">
        <v>18264.34375</v>
      </c>
      <c r="L204" t="str">
        <f t="shared" si="24"/>
        <v>09SEP2023:11:00:00</v>
      </c>
      <c r="M204">
        <v>11</v>
      </c>
      <c r="N204">
        <f t="shared" si="25"/>
        <v>2255.7753900000025</v>
      </c>
      <c r="O204" t="str">
        <f t="shared" si="26"/>
        <v/>
      </c>
      <c r="P204">
        <f t="shared" si="27"/>
        <v>2255.7753900000025</v>
      </c>
      <c r="Q204" t="str">
        <f t="shared" si="28"/>
        <v/>
      </c>
      <c r="R204">
        <f t="shared" si="29"/>
        <v>1</v>
      </c>
      <c r="S204">
        <f t="shared" si="30"/>
        <v>13.462634607028773</v>
      </c>
    </row>
    <row r="205" spans="1:19" x14ac:dyDescent="0.3">
      <c r="A205" t="s">
        <v>279</v>
      </c>
      <c r="B205">
        <v>18224.025390999999</v>
      </c>
      <c r="C205">
        <v>20719.300781000002</v>
      </c>
      <c r="D205">
        <v>19031.365234000001</v>
      </c>
      <c r="E205">
        <v>19043.513672000001</v>
      </c>
      <c r="F205">
        <v>19820.300781000002</v>
      </c>
      <c r="G205">
        <v>19661.800781000002</v>
      </c>
      <c r="H205">
        <v>20719.300781000002</v>
      </c>
      <c r="I205">
        <v>19975</v>
      </c>
      <c r="J205">
        <v>19962.773438</v>
      </c>
      <c r="L205" t="str">
        <f t="shared" si="24"/>
        <v>09SEP2023:12:00:00</v>
      </c>
      <c r="M205">
        <v>12</v>
      </c>
      <c r="N205">
        <f t="shared" si="25"/>
        <v>2495.2753900000025</v>
      </c>
      <c r="O205" t="str">
        <f t="shared" si="26"/>
        <v/>
      </c>
      <c r="P205">
        <f t="shared" si="27"/>
        <v>2495.2753900000025</v>
      </c>
      <c r="Q205" t="str">
        <f t="shared" si="28"/>
        <v/>
      </c>
      <c r="R205">
        <f t="shared" si="29"/>
        <v>1</v>
      </c>
      <c r="S205">
        <f t="shared" si="30"/>
        <v>13.692229551174261</v>
      </c>
    </row>
    <row r="206" spans="1:19" x14ac:dyDescent="0.3">
      <c r="A206" t="s">
        <v>280</v>
      </c>
      <c r="B206">
        <v>19634.501952999999</v>
      </c>
      <c r="C206">
        <v>22247.800781000002</v>
      </c>
      <c r="D206">
        <v>20372.421875</v>
      </c>
      <c r="E206">
        <v>20405.589843999998</v>
      </c>
      <c r="F206">
        <v>20948.099609000001</v>
      </c>
      <c r="G206">
        <v>21155.599609000001</v>
      </c>
      <c r="H206">
        <v>22247.800781000002</v>
      </c>
      <c r="I206">
        <v>21578.300781000002</v>
      </c>
      <c r="J206">
        <v>21432.685547000001</v>
      </c>
      <c r="L206" t="str">
        <f t="shared" si="24"/>
        <v>09SEP2023:13:00:00</v>
      </c>
      <c r="M206">
        <v>13</v>
      </c>
      <c r="N206">
        <f t="shared" si="25"/>
        <v>2613.2988280000027</v>
      </c>
      <c r="O206" t="str">
        <f t="shared" si="26"/>
        <v/>
      </c>
      <c r="P206">
        <f t="shared" si="27"/>
        <v>2613.2988280000027</v>
      </c>
      <c r="Q206" t="str">
        <f t="shared" si="28"/>
        <v/>
      </c>
      <c r="R206">
        <f t="shared" si="29"/>
        <v>1</v>
      </c>
      <c r="S206">
        <f t="shared" si="30"/>
        <v>13.309728121729671</v>
      </c>
    </row>
    <row r="207" spans="1:19" x14ac:dyDescent="0.3">
      <c r="A207" t="s">
        <v>281</v>
      </c>
      <c r="B207">
        <v>20989.804688</v>
      </c>
      <c r="C207">
        <v>23298.199218999998</v>
      </c>
      <c r="D207">
        <v>21667.005859000001</v>
      </c>
      <c r="E207">
        <v>21620.746093999998</v>
      </c>
      <c r="F207">
        <v>22064.900390999999</v>
      </c>
      <c r="G207">
        <v>22400.699218999998</v>
      </c>
      <c r="H207">
        <v>23298.199218999998</v>
      </c>
      <c r="I207">
        <v>22905.300781000002</v>
      </c>
      <c r="J207">
        <v>22641.011718999998</v>
      </c>
      <c r="L207" t="str">
        <f t="shared" si="24"/>
        <v>09SEP2023:14:00:00</v>
      </c>
      <c r="M207">
        <v>14</v>
      </c>
      <c r="N207">
        <f t="shared" si="25"/>
        <v>2308.3945309999981</v>
      </c>
      <c r="O207" t="str">
        <f t="shared" si="26"/>
        <v/>
      </c>
      <c r="P207">
        <f t="shared" si="27"/>
        <v>2308.3945309999981</v>
      </c>
      <c r="Q207" t="str">
        <f t="shared" si="28"/>
        <v/>
      </c>
      <c r="R207">
        <f t="shared" si="29"/>
        <v>1</v>
      </c>
      <c r="S207">
        <f t="shared" si="30"/>
        <v>10.997694191598272</v>
      </c>
    </row>
    <row r="208" spans="1:19" x14ac:dyDescent="0.3">
      <c r="A208" t="s">
        <v>282</v>
      </c>
      <c r="B208">
        <v>22090.814452999999</v>
      </c>
      <c r="C208">
        <v>23849.099609000001</v>
      </c>
      <c r="D208">
        <v>22570.574218999998</v>
      </c>
      <c r="E208">
        <v>22538.164063</v>
      </c>
      <c r="F208">
        <v>22842.5</v>
      </c>
      <c r="G208">
        <v>23298.900390999999</v>
      </c>
      <c r="H208">
        <v>23849.099609000001</v>
      </c>
      <c r="I208">
        <v>23855.5</v>
      </c>
      <c r="J208">
        <v>23439.634765999999</v>
      </c>
      <c r="L208" t="str">
        <f t="shared" si="24"/>
        <v>09SEP2023:15:00:00</v>
      </c>
      <c r="M208">
        <v>15</v>
      </c>
      <c r="N208">
        <f t="shared" si="25"/>
        <v>1758.2851560000017</v>
      </c>
      <c r="O208" t="str">
        <f t="shared" si="26"/>
        <v/>
      </c>
      <c r="P208">
        <f t="shared" si="27"/>
        <v>1758.2851560000017</v>
      </c>
      <c r="Q208" t="str">
        <f t="shared" si="28"/>
        <v/>
      </c>
      <c r="R208">
        <f t="shared" si="29"/>
        <v>1</v>
      </c>
      <c r="S208">
        <f t="shared" si="30"/>
        <v>7.9593496190052031</v>
      </c>
    </row>
    <row r="209" spans="1:19" x14ac:dyDescent="0.3">
      <c r="A209" t="s">
        <v>283</v>
      </c>
      <c r="B209">
        <v>22917.402343999998</v>
      </c>
      <c r="C209">
        <v>23930.400390999999</v>
      </c>
      <c r="D209">
        <v>23050.976563</v>
      </c>
      <c r="E209">
        <v>23037.835938</v>
      </c>
      <c r="F209">
        <v>23224</v>
      </c>
      <c r="G209">
        <v>23901.599609000001</v>
      </c>
      <c r="H209">
        <v>23930.400390999999</v>
      </c>
      <c r="I209">
        <v>24440.199218999998</v>
      </c>
      <c r="J209">
        <v>23833.9375</v>
      </c>
      <c r="L209" t="str">
        <f t="shared" si="24"/>
        <v>09SEP2023:16:00:00</v>
      </c>
      <c r="M209">
        <v>16</v>
      </c>
      <c r="N209">
        <f t="shared" si="25"/>
        <v>1012.998047000001</v>
      </c>
      <c r="O209" t="str">
        <f t="shared" si="26"/>
        <v/>
      </c>
      <c r="P209">
        <f t="shared" si="27"/>
        <v>1012.998047000001</v>
      </c>
      <c r="Q209" t="str">
        <f t="shared" si="28"/>
        <v/>
      </c>
      <c r="R209">
        <f t="shared" si="29"/>
        <v>1</v>
      </c>
      <c r="S209">
        <f t="shared" si="30"/>
        <v>4.4202132152434537</v>
      </c>
    </row>
    <row r="210" spans="1:19" x14ac:dyDescent="0.3">
      <c r="A210" t="s">
        <v>284</v>
      </c>
      <c r="B210">
        <v>23422.191406000002</v>
      </c>
      <c r="C210">
        <v>23459.5</v>
      </c>
      <c r="D210">
        <v>23205.554688</v>
      </c>
      <c r="E210">
        <v>23089.236327999999</v>
      </c>
      <c r="F210">
        <v>23309.400390999999</v>
      </c>
      <c r="G210">
        <v>24144.199218999998</v>
      </c>
      <c r="H210">
        <v>23459.5</v>
      </c>
      <c r="I210">
        <v>24705.099609000001</v>
      </c>
      <c r="J210">
        <v>23835.851563</v>
      </c>
      <c r="L210" t="str">
        <f t="shared" si="24"/>
        <v>09SEP2023:17:00:00</v>
      </c>
      <c r="M210">
        <v>17</v>
      </c>
      <c r="N210">
        <f t="shared" si="25"/>
        <v>37.308593999998266</v>
      </c>
      <c r="O210" t="str">
        <f t="shared" si="26"/>
        <v/>
      </c>
      <c r="P210">
        <f t="shared" si="27"/>
        <v>37.308593999998266</v>
      </c>
      <c r="Q210" t="str">
        <f t="shared" si="28"/>
        <v/>
      </c>
      <c r="R210">
        <f t="shared" si="29"/>
        <v>1</v>
      </c>
      <c r="S210">
        <f t="shared" si="30"/>
        <v>0.15928737560585821</v>
      </c>
    </row>
    <row r="211" spans="1:19" x14ac:dyDescent="0.3">
      <c r="A211" t="s">
        <v>285</v>
      </c>
      <c r="B211">
        <v>23445.894531000002</v>
      </c>
      <c r="C211">
        <v>22803</v>
      </c>
      <c r="D211">
        <v>22808.486327999999</v>
      </c>
      <c r="E211">
        <v>23007.220702999999</v>
      </c>
      <c r="F211">
        <v>22996.599609000001</v>
      </c>
      <c r="G211">
        <v>23940.800781000002</v>
      </c>
      <c r="H211">
        <v>22803</v>
      </c>
      <c r="I211">
        <v>24495.5</v>
      </c>
      <c r="J211">
        <v>23444.988281000002</v>
      </c>
      <c r="L211" t="str">
        <f t="shared" si="24"/>
        <v>09SEP2023:18:00:00</v>
      </c>
      <c r="M211">
        <v>18</v>
      </c>
      <c r="N211">
        <f t="shared" si="25"/>
        <v>-642.89453100000173</v>
      </c>
      <c r="O211">
        <f t="shared" si="26"/>
        <v>-642.89453100000173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2.7420345602509255</v>
      </c>
    </row>
    <row r="212" spans="1:19" x14ac:dyDescent="0.3">
      <c r="A212" t="s">
        <v>286</v>
      </c>
      <c r="B212">
        <v>22769.333984000001</v>
      </c>
      <c r="C212">
        <v>21700.800781000002</v>
      </c>
      <c r="D212">
        <v>22063.306640999999</v>
      </c>
      <c r="E212">
        <v>22292.550781000002</v>
      </c>
      <c r="F212">
        <v>22038.400390999999</v>
      </c>
      <c r="G212">
        <v>23039.199218999998</v>
      </c>
      <c r="H212">
        <v>21700.800781000002</v>
      </c>
      <c r="I212">
        <v>23589.699218999998</v>
      </c>
      <c r="J212">
        <v>22507.572265999999</v>
      </c>
      <c r="L212" t="str">
        <f t="shared" si="24"/>
        <v>09SEP2023:19:00:00</v>
      </c>
      <c r="M212">
        <v>19</v>
      </c>
      <c r="N212">
        <f t="shared" si="25"/>
        <v>-1068.533202999999</v>
      </c>
      <c r="O212">
        <f t="shared" si="26"/>
        <v>-1068.533202999999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4.6928610373533841</v>
      </c>
    </row>
    <row r="213" spans="1:19" x14ac:dyDescent="0.3">
      <c r="A213" t="s">
        <v>287</v>
      </c>
      <c r="B213">
        <v>21510.414063</v>
      </c>
      <c r="C213">
        <v>20773.699218999998</v>
      </c>
      <c r="D213">
        <v>21033.505859000001</v>
      </c>
      <c r="E213">
        <v>21137.820313</v>
      </c>
      <c r="F213">
        <v>21115.300781000002</v>
      </c>
      <c r="G213">
        <v>21879.599609000001</v>
      </c>
      <c r="H213">
        <v>20773.699218999998</v>
      </c>
      <c r="I213">
        <v>22369.300781000002</v>
      </c>
      <c r="J213">
        <v>21449.091797000001</v>
      </c>
      <c r="L213" t="str">
        <f t="shared" si="24"/>
        <v>09SEP2023:20:00:00</v>
      </c>
      <c r="M213">
        <v>20</v>
      </c>
      <c r="N213">
        <f t="shared" si="25"/>
        <v>-736.7148440000019</v>
      </c>
      <c r="O213">
        <f t="shared" si="26"/>
        <v>-736.7148440000019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3.4249217232281128</v>
      </c>
    </row>
    <row r="214" spans="1:19" x14ac:dyDescent="0.3">
      <c r="A214" t="s">
        <v>288</v>
      </c>
      <c r="B214">
        <v>20552.583984000001</v>
      </c>
      <c r="C214">
        <v>20074.599609000001</v>
      </c>
      <c r="D214">
        <v>20189.978515999999</v>
      </c>
      <c r="E214">
        <v>20334.349609000001</v>
      </c>
      <c r="F214">
        <v>20345.199218999998</v>
      </c>
      <c r="G214">
        <v>20860.5</v>
      </c>
      <c r="H214">
        <v>20074.599609000001</v>
      </c>
      <c r="I214">
        <v>21250.900390999999</v>
      </c>
      <c r="J214">
        <v>20556.214843999998</v>
      </c>
      <c r="L214" t="str">
        <f t="shared" si="24"/>
        <v>09SEP2023:21:00:00</v>
      </c>
      <c r="M214">
        <v>21</v>
      </c>
      <c r="N214">
        <f t="shared" si="25"/>
        <v>-477.984375</v>
      </c>
      <c r="O214">
        <f t="shared" si="26"/>
        <v>-477.984375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2.325665596949301</v>
      </c>
    </row>
    <row r="215" spans="1:19" x14ac:dyDescent="0.3">
      <c r="A215" t="s">
        <v>289</v>
      </c>
      <c r="B215">
        <v>19295.634765999999</v>
      </c>
      <c r="C215">
        <v>18846.699218999998</v>
      </c>
      <c r="D215">
        <v>19387.230468999998</v>
      </c>
      <c r="E215">
        <v>19588.330077999999</v>
      </c>
      <c r="F215">
        <v>19181.800781000002</v>
      </c>
      <c r="G215">
        <v>19570.800781000002</v>
      </c>
      <c r="H215">
        <v>18846.699218999998</v>
      </c>
      <c r="I215">
        <v>19885.199218999998</v>
      </c>
      <c r="J215">
        <v>19372.275390999999</v>
      </c>
      <c r="L215" t="str">
        <f t="shared" si="24"/>
        <v>09SEP2023:22:00:00</v>
      </c>
      <c r="M215">
        <v>22</v>
      </c>
      <c r="N215">
        <f t="shared" si="25"/>
        <v>-448.93554700000095</v>
      </c>
      <c r="O215">
        <f t="shared" si="26"/>
        <v>-448.93554700000095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2.3266171465426511</v>
      </c>
    </row>
    <row r="216" spans="1:19" x14ac:dyDescent="0.3">
      <c r="A216" t="s">
        <v>290</v>
      </c>
      <c r="B216">
        <v>18008.021484000001</v>
      </c>
      <c r="C216">
        <v>17699.900390999999</v>
      </c>
      <c r="D216">
        <v>18038.474609000001</v>
      </c>
      <c r="E216">
        <v>18310.349609000001</v>
      </c>
      <c r="F216">
        <v>17979.699218999998</v>
      </c>
      <c r="G216">
        <v>18223.800781000002</v>
      </c>
      <c r="H216">
        <v>17699.900390999999</v>
      </c>
      <c r="I216">
        <v>18449.900390999999</v>
      </c>
      <c r="J216">
        <v>18072.986327999999</v>
      </c>
      <c r="L216" t="str">
        <f t="shared" si="24"/>
        <v>09SEP2023:23:00:00</v>
      </c>
      <c r="M216">
        <v>23</v>
      </c>
      <c r="N216">
        <f t="shared" si="25"/>
        <v>-308.12109300000157</v>
      </c>
      <c r="O216">
        <f t="shared" si="26"/>
        <v>-308.12109300000157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1.7110213538659145</v>
      </c>
    </row>
    <row r="217" spans="1:19" x14ac:dyDescent="0.3">
      <c r="A217" t="s">
        <v>291</v>
      </c>
      <c r="B217">
        <v>16562.857422000001</v>
      </c>
      <c r="C217">
        <v>16665.599609000001</v>
      </c>
      <c r="D217">
        <v>16793.376952999999</v>
      </c>
      <c r="E217">
        <v>17044.673827999999</v>
      </c>
      <c r="F217">
        <v>16784.699218999998</v>
      </c>
      <c r="G217">
        <v>16969.199218999998</v>
      </c>
      <c r="H217">
        <v>16665.599609000001</v>
      </c>
      <c r="I217">
        <v>17109</v>
      </c>
      <c r="J217">
        <v>16866.445313</v>
      </c>
      <c r="L217" t="str">
        <f t="shared" si="24"/>
        <v>10SEP2023:00:00:00</v>
      </c>
      <c r="M217">
        <v>24</v>
      </c>
      <c r="N217">
        <f t="shared" si="25"/>
        <v>102.74218699999983</v>
      </c>
      <c r="O217" t="str">
        <f t="shared" si="26"/>
        <v/>
      </c>
      <c r="P217">
        <f t="shared" si="27"/>
        <v>102.74218699999983</v>
      </c>
      <c r="Q217" t="str">
        <f t="shared" si="28"/>
        <v/>
      </c>
      <c r="R217">
        <f t="shared" si="29"/>
        <v>1</v>
      </c>
      <c r="S217">
        <f t="shared" si="30"/>
        <v>0.62031679910212911</v>
      </c>
    </row>
    <row r="218" spans="1:19" x14ac:dyDescent="0.3">
      <c r="A218" t="s">
        <v>292</v>
      </c>
      <c r="B218">
        <v>15189.075194999999</v>
      </c>
      <c r="C218">
        <v>15589.599609000001</v>
      </c>
      <c r="D218">
        <v>15180.903319999999</v>
      </c>
      <c r="E218">
        <v>15421.259765999999</v>
      </c>
      <c r="F218">
        <v>15052</v>
      </c>
      <c r="G218">
        <v>15025.200194999999</v>
      </c>
      <c r="H218">
        <v>15589.599609000001</v>
      </c>
      <c r="I218">
        <v>15558.599609000001</v>
      </c>
      <c r="J218">
        <v>15388.361328000001</v>
      </c>
      <c r="L218" t="str">
        <f t="shared" si="24"/>
        <v>10SEP2023:01:00:00</v>
      </c>
      <c r="M218">
        <v>1</v>
      </c>
      <c r="N218">
        <f t="shared" si="25"/>
        <v>400.52441400000134</v>
      </c>
      <c r="O218" t="str">
        <f t="shared" si="26"/>
        <v/>
      </c>
      <c r="P218">
        <f t="shared" si="27"/>
        <v>400.52441400000134</v>
      </c>
      <c r="Q218" t="str">
        <f t="shared" si="28"/>
        <v/>
      </c>
      <c r="R218">
        <f t="shared" si="29"/>
        <v>1</v>
      </c>
      <c r="S218">
        <f t="shared" si="30"/>
        <v>2.6369242949817484</v>
      </c>
    </row>
    <row r="219" spans="1:19" x14ac:dyDescent="0.3">
      <c r="A219" t="s">
        <v>293</v>
      </c>
      <c r="B219">
        <v>14110.078125</v>
      </c>
      <c r="C219">
        <v>14627.900390999999</v>
      </c>
      <c r="D219">
        <v>14161.063477</v>
      </c>
      <c r="E219">
        <v>14358.517578000001</v>
      </c>
      <c r="F219">
        <v>14083.900390999999</v>
      </c>
      <c r="G219">
        <v>14060.700194999999</v>
      </c>
      <c r="H219">
        <v>14627.900390999999</v>
      </c>
      <c r="I219">
        <v>14570.5</v>
      </c>
      <c r="J219">
        <v>14406.193359000001</v>
      </c>
      <c r="L219" t="str">
        <f t="shared" si="24"/>
        <v>10SEP2023:02:00:00</v>
      </c>
      <c r="M219">
        <v>2</v>
      </c>
      <c r="N219">
        <f t="shared" si="25"/>
        <v>517.82226599999922</v>
      </c>
      <c r="O219" t="str">
        <f t="shared" si="26"/>
        <v/>
      </c>
      <c r="P219">
        <f t="shared" si="27"/>
        <v>517.82226599999922</v>
      </c>
      <c r="Q219" t="str">
        <f t="shared" si="28"/>
        <v/>
      </c>
      <c r="R219">
        <f t="shared" si="29"/>
        <v>1</v>
      </c>
      <c r="S219">
        <f t="shared" si="30"/>
        <v>3.6698752580436138</v>
      </c>
    </row>
    <row r="220" spans="1:19" x14ac:dyDescent="0.3">
      <c r="A220" t="s">
        <v>294</v>
      </c>
      <c r="B220">
        <v>13229.224609000001</v>
      </c>
      <c r="C220">
        <v>13946.400390999999</v>
      </c>
      <c r="D220">
        <v>13443.367188</v>
      </c>
      <c r="E220">
        <v>13635.815430000001</v>
      </c>
      <c r="F220">
        <v>13359.400390999999</v>
      </c>
      <c r="G220">
        <v>13321.700194999999</v>
      </c>
      <c r="H220">
        <v>13946.400390999999</v>
      </c>
      <c r="I220">
        <v>13870.5</v>
      </c>
      <c r="J220">
        <v>13701.854492</v>
      </c>
      <c r="L220" t="str">
        <f t="shared" si="24"/>
        <v>10SEP2023:03:00:00</v>
      </c>
      <c r="M220">
        <v>3</v>
      </c>
      <c r="N220">
        <f t="shared" si="25"/>
        <v>717.17578199999843</v>
      </c>
      <c r="O220" t="str">
        <f t="shared" si="26"/>
        <v/>
      </c>
      <c r="P220">
        <f t="shared" si="27"/>
        <v>717.17578199999843</v>
      </c>
      <c r="Q220" t="str">
        <f t="shared" si="28"/>
        <v/>
      </c>
      <c r="R220">
        <f t="shared" si="29"/>
        <v>1</v>
      </c>
      <c r="S220">
        <f t="shared" si="30"/>
        <v>5.4211475214661871</v>
      </c>
    </row>
    <row r="221" spans="1:19" x14ac:dyDescent="0.3">
      <c r="A221" t="s">
        <v>295</v>
      </c>
      <c r="B221">
        <v>12560.303711</v>
      </c>
      <c r="C221">
        <v>13399</v>
      </c>
      <c r="D221">
        <v>12830.895508</v>
      </c>
      <c r="E221">
        <v>13046.366211</v>
      </c>
      <c r="F221">
        <v>12787.299805000001</v>
      </c>
      <c r="G221">
        <v>12751.400390999999</v>
      </c>
      <c r="H221">
        <v>13399</v>
      </c>
      <c r="I221">
        <v>13325.200194999999</v>
      </c>
      <c r="J221">
        <v>13137.310546999999</v>
      </c>
      <c r="L221" t="str">
        <f t="shared" si="24"/>
        <v>10SEP2023:04:00:00</v>
      </c>
      <c r="M221">
        <v>4</v>
      </c>
      <c r="N221">
        <f t="shared" si="25"/>
        <v>838.69628899999952</v>
      </c>
      <c r="O221" t="str">
        <f t="shared" si="26"/>
        <v/>
      </c>
      <c r="P221">
        <f t="shared" si="27"/>
        <v>838.69628899999952</v>
      </c>
      <c r="Q221" t="str">
        <f t="shared" si="28"/>
        <v/>
      </c>
      <c r="R221">
        <f t="shared" si="29"/>
        <v>1</v>
      </c>
      <c r="S221">
        <f t="shared" si="30"/>
        <v>6.6773567606131232</v>
      </c>
    </row>
    <row r="222" spans="1:19" x14ac:dyDescent="0.3">
      <c r="A222" t="s">
        <v>296</v>
      </c>
      <c r="B222">
        <v>12091.085938</v>
      </c>
      <c r="C222">
        <v>13016.599609000001</v>
      </c>
      <c r="D222">
        <v>12416.714844</v>
      </c>
      <c r="E222">
        <v>12517.792969</v>
      </c>
      <c r="F222">
        <v>12381.599609000001</v>
      </c>
      <c r="G222">
        <v>12365.700194999999</v>
      </c>
      <c r="H222">
        <v>13016.599609000001</v>
      </c>
      <c r="I222">
        <v>12951.700194999999</v>
      </c>
      <c r="J222">
        <v>12748.5625</v>
      </c>
      <c r="L222" t="str">
        <f t="shared" si="24"/>
        <v>10SEP2023:05:00:00</v>
      </c>
      <c r="M222">
        <v>5</v>
      </c>
      <c r="N222">
        <f t="shared" si="25"/>
        <v>925.51367100000061</v>
      </c>
      <c r="O222" t="str">
        <f t="shared" si="26"/>
        <v/>
      </c>
      <c r="P222">
        <f t="shared" si="27"/>
        <v>925.51367100000061</v>
      </c>
      <c r="Q222" t="str">
        <f t="shared" si="28"/>
        <v/>
      </c>
      <c r="R222">
        <f t="shared" si="29"/>
        <v>1</v>
      </c>
      <c r="S222">
        <f t="shared" si="30"/>
        <v>7.654512388265192</v>
      </c>
    </row>
    <row r="223" spans="1:19" x14ac:dyDescent="0.3">
      <c r="A223" t="s">
        <v>297</v>
      </c>
      <c r="B223">
        <v>11812.957031</v>
      </c>
      <c r="C223">
        <v>12863.700194999999</v>
      </c>
      <c r="D223">
        <v>11921.125</v>
      </c>
      <c r="E223">
        <v>12000.872069999999</v>
      </c>
      <c r="F223">
        <v>12247.5</v>
      </c>
      <c r="G223">
        <v>12250.099609000001</v>
      </c>
      <c r="H223">
        <v>12863.700194999999</v>
      </c>
      <c r="I223">
        <v>12820.099609000001</v>
      </c>
      <c r="J223">
        <v>12539.125977</v>
      </c>
      <c r="L223" t="str">
        <f t="shared" si="24"/>
        <v>10SEP2023:06:00:00</v>
      </c>
      <c r="M223">
        <v>6</v>
      </c>
      <c r="N223">
        <f t="shared" si="25"/>
        <v>1050.7431639999995</v>
      </c>
      <c r="O223" t="str">
        <f t="shared" si="26"/>
        <v/>
      </c>
      <c r="P223">
        <f t="shared" si="27"/>
        <v>1050.7431639999995</v>
      </c>
      <c r="Q223" t="str">
        <f t="shared" si="28"/>
        <v/>
      </c>
      <c r="R223">
        <f t="shared" si="29"/>
        <v>1</v>
      </c>
      <c r="S223">
        <f t="shared" si="30"/>
        <v>8.8948360790833352</v>
      </c>
    </row>
    <row r="224" spans="1:19" x14ac:dyDescent="0.3">
      <c r="A224" t="s">
        <v>298</v>
      </c>
      <c r="B224">
        <v>11748.010742</v>
      </c>
      <c r="C224">
        <v>12699.200194999999</v>
      </c>
      <c r="D224">
        <v>11870.831055000001</v>
      </c>
      <c r="E224">
        <v>11797.603515999999</v>
      </c>
      <c r="F224">
        <v>12132.900390999999</v>
      </c>
      <c r="G224">
        <v>12134.900390999999</v>
      </c>
      <c r="H224">
        <v>12699.200194999999</v>
      </c>
      <c r="I224">
        <v>12676</v>
      </c>
      <c r="J224">
        <v>12413.506836</v>
      </c>
      <c r="L224" t="str">
        <f t="shared" si="24"/>
        <v>10SEP2023:07:00:00</v>
      </c>
      <c r="M224">
        <v>7</v>
      </c>
      <c r="N224">
        <f t="shared" si="25"/>
        <v>951.18945299999905</v>
      </c>
      <c r="O224" t="str">
        <f t="shared" si="26"/>
        <v/>
      </c>
      <c r="P224">
        <f t="shared" si="27"/>
        <v>951.18945299999905</v>
      </c>
      <c r="Q224" t="str">
        <f t="shared" si="28"/>
        <v/>
      </c>
      <c r="R224">
        <f t="shared" si="29"/>
        <v>1</v>
      </c>
      <c r="S224">
        <f t="shared" si="30"/>
        <v>8.0966001299218</v>
      </c>
    </row>
    <row r="225" spans="1:19" x14ac:dyDescent="0.3">
      <c r="A225" t="s">
        <v>299</v>
      </c>
      <c r="B225">
        <v>11738.369140999999</v>
      </c>
      <c r="C225">
        <v>12621.299805000001</v>
      </c>
      <c r="D225">
        <v>12109.857421999999</v>
      </c>
      <c r="E225">
        <v>11806.756836</v>
      </c>
      <c r="F225">
        <v>12081.099609000001</v>
      </c>
      <c r="G225">
        <v>12074.299805000001</v>
      </c>
      <c r="H225">
        <v>12621.299805000001</v>
      </c>
      <c r="I225">
        <v>12616.200194999999</v>
      </c>
      <c r="J225">
        <v>12408.762694999999</v>
      </c>
      <c r="L225" t="str">
        <f t="shared" si="24"/>
        <v>10SEP2023:08:00:00</v>
      </c>
      <c r="M225">
        <v>8</v>
      </c>
      <c r="N225">
        <f t="shared" si="25"/>
        <v>882.93066400000134</v>
      </c>
      <c r="O225" t="str">
        <f t="shared" si="26"/>
        <v/>
      </c>
      <c r="P225">
        <f t="shared" si="27"/>
        <v>882.93066400000134</v>
      </c>
      <c r="Q225" t="str">
        <f t="shared" si="28"/>
        <v/>
      </c>
      <c r="R225">
        <f t="shared" si="29"/>
        <v>1</v>
      </c>
      <c r="S225">
        <f t="shared" si="30"/>
        <v>7.5217490044343913</v>
      </c>
    </row>
    <row r="226" spans="1:19" x14ac:dyDescent="0.3">
      <c r="A226" t="s">
        <v>300</v>
      </c>
      <c r="B226">
        <v>12370.609375</v>
      </c>
      <c r="C226">
        <v>13406</v>
      </c>
      <c r="D226">
        <v>12809.085938</v>
      </c>
      <c r="E226">
        <v>12385.176758</v>
      </c>
      <c r="F226">
        <v>12761.400390999999</v>
      </c>
      <c r="G226">
        <v>12740.400390999999</v>
      </c>
      <c r="H226">
        <v>13406</v>
      </c>
      <c r="I226">
        <v>13393.200194999999</v>
      </c>
      <c r="J226">
        <v>13151.756836</v>
      </c>
      <c r="L226" t="str">
        <f t="shared" si="24"/>
        <v>10SEP2023:09:00:00</v>
      </c>
      <c r="M226">
        <v>9</v>
      </c>
      <c r="N226">
        <f t="shared" si="25"/>
        <v>1035.390625</v>
      </c>
      <c r="O226" t="str">
        <f t="shared" si="26"/>
        <v/>
      </c>
      <c r="P226">
        <f t="shared" si="27"/>
        <v>1035.390625</v>
      </c>
      <c r="Q226" t="str">
        <f t="shared" si="28"/>
        <v/>
      </c>
      <c r="R226">
        <f t="shared" si="29"/>
        <v>1</v>
      </c>
      <c r="S226">
        <f t="shared" si="30"/>
        <v>8.3697625041207804</v>
      </c>
    </row>
    <row r="227" spans="1:19" x14ac:dyDescent="0.3">
      <c r="A227" t="s">
        <v>301</v>
      </c>
      <c r="B227">
        <v>13346.158203000001</v>
      </c>
      <c r="C227">
        <v>14772.299805000001</v>
      </c>
      <c r="D227">
        <v>13863.082031</v>
      </c>
      <c r="E227">
        <v>13682.774414</v>
      </c>
      <c r="F227">
        <v>14000.299805000001</v>
      </c>
      <c r="G227">
        <v>14000.200194999999</v>
      </c>
      <c r="H227">
        <v>14772.299805000001</v>
      </c>
      <c r="I227">
        <v>14755.700194999999</v>
      </c>
      <c r="J227">
        <v>14431.066406</v>
      </c>
      <c r="L227" t="str">
        <f t="shared" si="24"/>
        <v>10SEP2023:10:00:00</v>
      </c>
      <c r="M227">
        <v>10</v>
      </c>
      <c r="N227">
        <f t="shared" si="25"/>
        <v>1426.1416019999997</v>
      </c>
      <c r="O227" t="str">
        <f t="shared" si="26"/>
        <v/>
      </c>
      <c r="P227">
        <f t="shared" si="27"/>
        <v>1426.1416019999997</v>
      </c>
      <c r="Q227" t="str">
        <f t="shared" si="28"/>
        <v/>
      </c>
      <c r="R227">
        <f t="shared" si="29"/>
        <v>1</v>
      </c>
      <c r="S227">
        <f t="shared" si="30"/>
        <v>10.68578373122706</v>
      </c>
    </row>
    <row r="228" spans="1:19" x14ac:dyDescent="0.3">
      <c r="A228" t="s">
        <v>302</v>
      </c>
      <c r="B228">
        <v>14403.810546999999</v>
      </c>
      <c r="C228">
        <v>16197.400390999999</v>
      </c>
      <c r="D228">
        <v>15134.109375</v>
      </c>
      <c r="E228">
        <v>15066.659180000001</v>
      </c>
      <c r="F228">
        <v>15272</v>
      </c>
      <c r="G228">
        <v>15272.599609000001</v>
      </c>
      <c r="H228">
        <v>16197.400390999999</v>
      </c>
      <c r="I228">
        <v>16152</v>
      </c>
      <c r="J228">
        <v>15786.101563</v>
      </c>
      <c r="L228" t="str">
        <f t="shared" si="24"/>
        <v>10SEP2023:11:00:00</v>
      </c>
      <c r="M228">
        <v>11</v>
      </c>
      <c r="N228">
        <f t="shared" si="25"/>
        <v>1793.5898440000001</v>
      </c>
      <c r="O228" t="str">
        <f t="shared" si="26"/>
        <v/>
      </c>
      <c r="P228">
        <f t="shared" si="27"/>
        <v>1793.5898440000001</v>
      </c>
      <c r="Q228" t="str">
        <f t="shared" si="28"/>
        <v/>
      </c>
      <c r="R228">
        <f t="shared" si="29"/>
        <v>1</v>
      </c>
      <c r="S228">
        <f t="shared" si="30"/>
        <v>12.452189912853068</v>
      </c>
    </row>
    <row r="229" spans="1:19" x14ac:dyDescent="0.3">
      <c r="A229" t="s">
        <v>303</v>
      </c>
      <c r="B229">
        <v>15762.667969</v>
      </c>
      <c r="C229">
        <v>17642.400390999999</v>
      </c>
      <c r="D229">
        <v>16728.808593999998</v>
      </c>
      <c r="E229">
        <v>16465.322265999999</v>
      </c>
      <c r="F229">
        <v>16588.400390999999</v>
      </c>
      <c r="G229">
        <v>16626.900390999999</v>
      </c>
      <c r="H229">
        <v>17642.400390999999</v>
      </c>
      <c r="I229">
        <v>17575.300781000002</v>
      </c>
      <c r="J229">
        <v>17232.601563</v>
      </c>
      <c r="L229" t="str">
        <f t="shared" si="24"/>
        <v>10SEP2023:12:00:00</v>
      </c>
      <c r="M229">
        <v>12</v>
      </c>
      <c r="N229">
        <f t="shared" si="25"/>
        <v>1879.7324219999991</v>
      </c>
      <c r="O229" t="str">
        <f t="shared" si="26"/>
        <v/>
      </c>
      <c r="P229">
        <f t="shared" si="27"/>
        <v>1879.7324219999991</v>
      </c>
      <c r="Q229" t="str">
        <f t="shared" si="28"/>
        <v/>
      </c>
      <c r="R229">
        <f t="shared" si="29"/>
        <v>1</v>
      </c>
      <c r="S229">
        <f t="shared" si="30"/>
        <v>11.925217391477233</v>
      </c>
    </row>
    <row r="230" spans="1:19" x14ac:dyDescent="0.3">
      <c r="A230" t="s">
        <v>304</v>
      </c>
      <c r="B230">
        <v>16973.142577999999</v>
      </c>
      <c r="C230">
        <v>19093</v>
      </c>
      <c r="D230">
        <v>18157.648438</v>
      </c>
      <c r="E230">
        <v>17683.882813</v>
      </c>
      <c r="F230">
        <v>17961.599609000001</v>
      </c>
      <c r="G230">
        <v>18016.400390999999</v>
      </c>
      <c r="H230">
        <v>19093</v>
      </c>
      <c r="I230">
        <v>19022.199218999998</v>
      </c>
      <c r="J230">
        <v>18663.890625</v>
      </c>
      <c r="L230" t="str">
        <f t="shared" si="24"/>
        <v>10SEP2023:13:00:00</v>
      </c>
      <c r="M230">
        <v>13</v>
      </c>
      <c r="N230">
        <f t="shared" si="25"/>
        <v>2119.857422000001</v>
      </c>
      <c r="O230" t="str">
        <f t="shared" si="26"/>
        <v/>
      </c>
      <c r="P230">
        <f t="shared" si="27"/>
        <v>2119.857422000001</v>
      </c>
      <c r="Q230" t="str">
        <f t="shared" si="28"/>
        <v/>
      </c>
      <c r="R230">
        <f t="shared" si="29"/>
        <v>1</v>
      </c>
      <c r="S230">
        <f t="shared" si="30"/>
        <v>12.489481027206399</v>
      </c>
    </row>
    <row r="231" spans="1:19" x14ac:dyDescent="0.3">
      <c r="A231" t="s">
        <v>305</v>
      </c>
      <c r="B231">
        <v>18156.121093999998</v>
      </c>
      <c r="C231">
        <v>20390.900390999999</v>
      </c>
      <c r="D231">
        <v>19311.75</v>
      </c>
      <c r="E231">
        <v>18934.900390999999</v>
      </c>
      <c r="F231">
        <v>19249.400390999999</v>
      </c>
      <c r="G231">
        <v>19329.599609000001</v>
      </c>
      <c r="H231">
        <v>20390.900390999999</v>
      </c>
      <c r="I231">
        <v>20332.300781000002</v>
      </c>
      <c r="J231">
        <v>19937.210938</v>
      </c>
      <c r="L231" t="str">
        <f t="shared" si="24"/>
        <v>10SEP2023:14:00:00</v>
      </c>
      <c r="M231">
        <v>14</v>
      </c>
      <c r="N231">
        <f t="shared" si="25"/>
        <v>2234.779297000001</v>
      </c>
      <c r="O231" t="str">
        <f t="shared" si="26"/>
        <v/>
      </c>
      <c r="P231">
        <f t="shared" si="27"/>
        <v>2234.779297000001</v>
      </c>
      <c r="Q231" t="str">
        <f t="shared" si="28"/>
        <v/>
      </c>
      <c r="R231">
        <f t="shared" si="29"/>
        <v>1</v>
      </c>
      <c r="S231">
        <f t="shared" si="30"/>
        <v>12.308682484710472</v>
      </c>
    </row>
    <row r="232" spans="1:19" x14ac:dyDescent="0.3">
      <c r="A232" t="s">
        <v>306</v>
      </c>
      <c r="B232">
        <v>19257.240234000001</v>
      </c>
      <c r="C232">
        <v>21388.5</v>
      </c>
      <c r="D232">
        <v>20375.150390999999</v>
      </c>
      <c r="E232">
        <v>19903.544922000001</v>
      </c>
      <c r="F232">
        <v>20322.300781000002</v>
      </c>
      <c r="G232">
        <v>20436.900390999999</v>
      </c>
      <c r="H232">
        <v>21388.5</v>
      </c>
      <c r="I232">
        <v>21352.199218999998</v>
      </c>
      <c r="J232">
        <v>20973.160156000002</v>
      </c>
      <c r="L232" t="str">
        <f t="shared" si="24"/>
        <v>10SEP2023:15:00:00</v>
      </c>
      <c r="M232">
        <v>15</v>
      </c>
      <c r="N232">
        <f t="shared" si="25"/>
        <v>2131.2597659999992</v>
      </c>
      <c r="O232" t="str">
        <f t="shared" si="26"/>
        <v/>
      </c>
      <c r="P232">
        <f t="shared" si="27"/>
        <v>2131.2597659999992</v>
      </c>
      <c r="Q232" t="str">
        <f t="shared" si="28"/>
        <v/>
      </c>
      <c r="R232">
        <f t="shared" si="29"/>
        <v>1</v>
      </c>
      <c r="S232">
        <f t="shared" si="30"/>
        <v>11.067316708430065</v>
      </c>
    </row>
    <row r="233" spans="1:19" x14ac:dyDescent="0.3">
      <c r="A233" t="s">
        <v>307</v>
      </c>
      <c r="B233">
        <v>20077.8125</v>
      </c>
      <c r="C233">
        <v>22116.400390999999</v>
      </c>
      <c r="D233">
        <v>20768.416015999999</v>
      </c>
      <c r="E233">
        <v>20409.580077999999</v>
      </c>
      <c r="F233">
        <v>21161.199218999998</v>
      </c>
      <c r="G233">
        <v>21264.599609000001</v>
      </c>
      <c r="H233">
        <v>22116.400390999999</v>
      </c>
      <c r="I233">
        <v>22100.099609000001</v>
      </c>
      <c r="J233">
        <v>21661.214843999998</v>
      </c>
      <c r="L233" t="str">
        <f t="shared" si="24"/>
        <v>10SEP2023:16:00:00</v>
      </c>
      <c r="M233">
        <v>16</v>
      </c>
      <c r="N233">
        <f t="shared" si="25"/>
        <v>2038.5878909999992</v>
      </c>
      <c r="O233" t="str">
        <f t="shared" si="26"/>
        <v/>
      </c>
      <c r="P233">
        <f t="shared" si="27"/>
        <v>2038.5878909999992</v>
      </c>
      <c r="Q233" t="str">
        <f t="shared" si="28"/>
        <v/>
      </c>
      <c r="R233">
        <f t="shared" si="29"/>
        <v>1</v>
      </c>
      <c r="S233">
        <f t="shared" si="30"/>
        <v>10.153436242120497</v>
      </c>
    </row>
    <row r="234" spans="1:19" x14ac:dyDescent="0.3">
      <c r="A234" t="s">
        <v>308</v>
      </c>
      <c r="B234">
        <v>20705.84375</v>
      </c>
      <c r="C234">
        <v>22591.199218999998</v>
      </c>
      <c r="D234">
        <v>20744.509765999999</v>
      </c>
      <c r="E234">
        <v>20421.095702999999</v>
      </c>
      <c r="F234">
        <v>21780.699218999998</v>
      </c>
      <c r="G234">
        <v>21860.199218999998</v>
      </c>
      <c r="H234">
        <v>22591.199218999998</v>
      </c>
      <c r="I234">
        <v>22604.699218999998</v>
      </c>
      <c r="J234">
        <v>22071.761718999998</v>
      </c>
      <c r="L234" t="str">
        <f t="shared" si="24"/>
        <v>10SEP2023:17:00:00</v>
      </c>
      <c r="M234">
        <v>17</v>
      </c>
      <c r="N234">
        <f t="shared" si="25"/>
        <v>1885.3554689999983</v>
      </c>
      <c r="O234" t="str">
        <f t="shared" si="26"/>
        <v/>
      </c>
      <c r="P234">
        <f t="shared" si="27"/>
        <v>1885.3554689999983</v>
      </c>
      <c r="Q234" t="str">
        <f t="shared" si="28"/>
        <v/>
      </c>
      <c r="R234">
        <f t="shared" si="29"/>
        <v>1</v>
      </c>
      <c r="S234">
        <f t="shared" si="30"/>
        <v>9.1054269111829758</v>
      </c>
    </row>
    <row r="235" spans="1:19" x14ac:dyDescent="0.3">
      <c r="A235" t="s">
        <v>309</v>
      </c>
      <c r="B235">
        <v>20981.267577999999</v>
      </c>
      <c r="C235">
        <v>22472.699218999998</v>
      </c>
      <c r="D235">
        <v>20913.199218999998</v>
      </c>
      <c r="E235">
        <v>20523.625</v>
      </c>
      <c r="F235">
        <v>21857</v>
      </c>
      <c r="G235">
        <v>21929.900390999999</v>
      </c>
      <c r="H235">
        <v>22472.699218999998</v>
      </c>
      <c r="I235">
        <v>22508.300781000002</v>
      </c>
      <c r="J235">
        <v>22055.630859000001</v>
      </c>
      <c r="L235" t="str">
        <f t="shared" si="24"/>
        <v>10SEP2023:18:00:00</v>
      </c>
      <c r="M235">
        <v>18</v>
      </c>
      <c r="N235">
        <f t="shared" si="25"/>
        <v>1491.4316409999992</v>
      </c>
      <c r="O235" t="str">
        <f t="shared" si="26"/>
        <v/>
      </c>
      <c r="P235">
        <f t="shared" si="27"/>
        <v>1491.4316409999992</v>
      </c>
      <c r="Q235" t="str">
        <f t="shared" si="28"/>
        <v/>
      </c>
      <c r="R235">
        <f t="shared" si="29"/>
        <v>1</v>
      </c>
      <c r="S235">
        <f t="shared" si="30"/>
        <v>7.1083962656472028</v>
      </c>
    </row>
    <row r="236" spans="1:19" x14ac:dyDescent="0.3">
      <c r="A236" t="s">
        <v>310</v>
      </c>
      <c r="B236">
        <v>20615.576172000001</v>
      </c>
      <c r="C236">
        <v>21607.5</v>
      </c>
      <c r="D236">
        <v>20963.736327999999</v>
      </c>
      <c r="E236">
        <v>20379.628906000002</v>
      </c>
      <c r="F236">
        <v>21213.699218999998</v>
      </c>
      <c r="G236">
        <v>21231.599609000001</v>
      </c>
      <c r="H236">
        <v>21607.5</v>
      </c>
      <c r="I236">
        <v>21636.300781000002</v>
      </c>
      <c r="J236">
        <v>21410.417968999998</v>
      </c>
      <c r="L236" t="str">
        <f t="shared" si="24"/>
        <v>10SEP2023:19:00:00</v>
      </c>
      <c r="M236">
        <v>19</v>
      </c>
      <c r="N236">
        <f t="shared" si="25"/>
        <v>991.92382799999905</v>
      </c>
      <c r="O236" t="str">
        <f t="shared" si="26"/>
        <v/>
      </c>
      <c r="P236">
        <f t="shared" si="27"/>
        <v>991.92382799999905</v>
      </c>
      <c r="Q236" t="str">
        <f t="shared" si="28"/>
        <v/>
      </c>
      <c r="R236">
        <f t="shared" si="29"/>
        <v>1</v>
      </c>
      <c r="S236">
        <f t="shared" si="30"/>
        <v>4.8115260991212372</v>
      </c>
    </row>
    <row r="237" spans="1:19" x14ac:dyDescent="0.3">
      <c r="A237" t="s">
        <v>311</v>
      </c>
      <c r="B237">
        <v>19609.005859000001</v>
      </c>
      <c r="C237">
        <v>20624.199218999998</v>
      </c>
      <c r="D237">
        <v>20696.384765999999</v>
      </c>
      <c r="E237">
        <v>19716.121093999998</v>
      </c>
      <c r="F237">
        <v>20206.099609000001</v>
      </c>
      <c r="G237">
        <v>20215.099609000001</v>
      </c>
      <c r="H237">
        <v>20624.199218999998</v>
      </c>
      <c r="I237">
        <v>20637.699218999998</v>
      </c>
      <c r="J237">
        <v>20559.966797000001</v>
      </c>
      <c r="L237" t="str">
        <f t="shared" si="24"/>
        <v>10SEP2023:20:00:00</v>
      </c>
      <c r="M237">
        <v>20</v>
      </c>
      <c r="N237">
        <f t="shared" si="25"/>
        <v>1015.1933599999975</v>
      </c>
      <c r="O237" t="str">
        <f t="shared" si="26"/>
        <v/>
      </c>
      <c r="P237">
        <f t="shared" si="27"/>
        <v>1015.1933599999975</v>
      </c>
      <c r="Q237" t="str">
        <f t="shared" si="28"/>
        <v/>
      </c>
      <c r="R237">
        <f t="shared" si="29"/>
        <v>1</v>
      </c>
      <c r="S237">
        <f t="shared" si="30"/>
        <v>5.1771791354432759</v>
      </c>
    </row>
    <row r="238" spans="1:19" x14ac:dyDescent="0.3">
      <c r="A238" t="s">
        <v>312</v>
      </c>
      <c r="B238">
        <v>18708.167968999998</v>
      </c>
      <c r="C238">
        <v>20023.900390999999</v>
      </c>
      <c r="D238">
        <v>19795.974609000001</v>
      </c>
      <c r="E238">
        <v>19030.935547000001</v>
      </c>
      <c r="F238">
        <v>19317.800781000002</v>
      </c>
      <c r="G238">
        <v>19398.5</v>
      </c>
      <c r="H238">
        <v>20023.900390999999</v>
      </c>
      <c r="I238">
        <v>20003.900390999999</v>
      </c>
      <c r="J238">
        <v>19839.166015999999</v>
      </c>
      <c r="L238" t="str">
        <f t="shared" si="24"/>
        <v>10SEP2023:21:00:00</v>
      </c>
      <c r="M238">
        <v>21</v>
      </c>
      <c r="N238">
        <f t="shared" si="25"/>
        <v>1315.732422000001</v>
      </c>
      <c r="O238" t="str">
        <f t="shared" si="26"/>
        <v/>
      </c>
      <c r="P238">
        <f t="shared" si="27"/>
        <v>1315.732422000001</v>
      </c>
      <c r="Q238" t="str">
        <f t="shared" si="28"/>
        <v/>
      </c>
      <c r="R238">
        <f t="shared" si="29"/>
        <v>1</v>
      </c>
      <c r="S238">
        <f t="shared" si="30"/>
        <v>7.0329303445436757</v>
      </c>
    </row>
    <row r="239" spans="1:19" x14ac:dyDescent="0.3">
      <c r="A239" t="s">
        <v>313</v>
      </c>
      <c r="B239">
        <v>17772.472656000002</v>
      </c>
      <c r="C239">
        <v>18891.800781000002</v>
      </c>
      <c r="D239">
        <v>18888.087890999999</v>
      </c>
      <c r="E239">
        <v>18327.300781000002</v>
      </c>
      <c r="F239">
        <v>18172.900390999999</v>
      </c>
      <c r="G239">
        <v>18251.400390999999</v>
      </c>
      <c r="H239">
        <v>18891.800781000002</v>
      </c>
      <c r="I239">
        <v>18850.699218999998</v>
      </c>
      <c r="J239">
        <v>18742.796875</v>
      </c>
      <c r="L239" t="str">
        <f t="shared" si="24"/>
        <v>10SEP2023:22:00:00</v>
      </c>
      <c r="M239">
        <v>22</v>
      </c>
      <c r="N239">
        <f t="shared" si="25"/>
        <v>1119.328125</v>
      </c>
      <c r="O239" t="str">
        <f t="shared" si="26"/>
        <v/>
      </c>
      <c r="P239">
        <f t="shared" si="27"/>
        <v>1119.328125</v>
      </c>
      <c r="Q239" t="str">
        <f t="shared" si="28"/>
        <v/>
      </c>
      <c r="R239">
        <f t="shared" si="29"/>
        <v>1</v>
      </c>
      <c r="S239">
        <f t="shared" si="30"/>
        <v>6.2981001387115025</v>
      </c>
    </row>
    <row r="240" spans="1:19" x14ac:dyDescent="0.3">
      <c r="A240" t="s">
        <v>314</v>
      </c>
      <c r="B240">
        <v>16496.042968999998</v>
      </c>
      <c r="C240">
        <v>17472.099609000001</v>
      </c>
      <c r="D240">
        <v>17372.488281000002</v>
      </c>
      <c r="E240">
        <v>16960.337890999999</v>
      </c>
      <c r="F240">
        <v>16771.099609000001</v>
      </c>
      <c r="G240">
        <v>16772</v>
      </c>
      <c r="H240">
        <v>17472.099609000001</v>
      </c>
      <c r="I240">
        <v>17384.599609000001</v>
      </c>
      <c r="J240">
        <v>17285.816406000002</v>
      </c>
      <c r="L240" t="str">
        <f t="shared" si="24"/>
        <v>10SEP2023:23:00:00</v>
      </c>
      <c r="M240">
        <v>23</v>
      </c>
      <c r="N240">
        <f t="shared" si="25"/>
        <v>976.05664000000252</v>
      </c>
      <c r="O240" t="str">
        <f t="shared" si="26"/>
        <v/>
      </c>
      <c r="P240">
        <f t="shared" si="27"/>
        <v>976.05664000000252</v>
      </c>
      <c r="Q240" t="str">
        <f t="shared" si="28"/>
        <v/>
      </c>
      <c r="R240">
        <f t="shared" si="29"/>
        <v>1</v>
      </c>
      <c r="S240">
        <f t="shared" si="30"/>
        <v>5.9169137825007239</v>
      </c>
    </row>
    <row r="241" spans="1:19" x14ac:dyDescent="0.3">
      <c r="A241" t="s">
        <v>315</v>
      </c>
      <c r="B241">
        <v>14974.735352</v>
      </c>
      <c r="C241">
        <v>16071.299805000001</v>
      </c>
      <c r="D241">
        <v>16205.582031</v>
      </c>
      <c r="E241">
        <v>15746.032227</v>
      </c>
      <c r="F241">
        <v>15391</v>
      </c>
      <c r="G241">
        <v>15330.299805000001</v>
      </c>
      <c r="H241">
        <v>16071.299805000001</v>
      </c>
      <c r="I241">
        <v>15998.400390999999</v>
      </c>
      <c r="J241">
        <v>15934.157227</v>
      </c>
      <c r="L241" t="str">
        <f t="shared" si="24"/>
        <v>11SEP2023:00:00:00</v>
      </c>
      <c r="M241">
        <v>24</v>
      </c>
      <c r="N241">
        <f t="shared" si="25"/>
        <v>1096.5644530000009</v>
      </c>
      <c r="O241" t="str">
        <f t="shared" si="26"/>
        <v/>
      </c>
      <c r="P241">
        <f t="shared" si="27"/>
        <v>1096.5644530000009</v>
      </c>
      <c r="Q241" t="str">
        <f t="shared" si="28"/>
        <v/>
      </c>
      <c r="R241">
        <f t="shared" si="29"/>
        <v>1</v>
      </c>
      <c r="S241">
        <f t="shared" si="30"/>
        <v>7.3227634894632425</v>
      </c>
    </row>
    <row r="242" spans="1:19" x14ac:dyDescent="0.3">
      <c r="A242" t="s">
        <v>316</v>
      </c>
      <c r="B242">
        <v>13669.959961</v>
      </c>
      <c r="C242">
        <v>14773.900390999999</v>
      </c>
      <c r="D242">
        <v>14897.738281</v>
      </c>
      <c r="E242">
        <v>14704.354492</v>
      </c>
      <c r="F242">
        <v>13951.900390999999</v>
      </c>
      <c r="G242">
        <v>13818.400390999999</v>
      </c>
      <c r="H242">
        <v>14170.799805000001</v>
      </c>
      <c r="I242">
        <v>14773.900390999999</v>
      </c>
      <c r="J242">
        <v>14439.988281</v>
      </c>
      <c r="L242" t="str">
        <f t="shared" si="24"/>
        <v>11SEP2023:01:00:00</v>
      </c>
      <c r="M242">
        <v>1</v>
      </c>
      <c r="N242">
        <f t="shared" si="25"/>
        <v>1103.9404299999987</v>
      </c>
      <c r="O242" t="str">
        <f t="shared" si="26"/>
        <v/>
      </c>
      <c r="P242">
        <f t="shared" si="27"/>
        <v>1103.9404299999987</v>
      </c>
      <c r="Q242" t="str">
        <f t="shared" si="28"/>
        <v/>
      </c>
      <c r="R242">
        <f t="shared" si="29"/>
        <v>1</v>
      </c>
      <c r="S242">
        <f t="shared" si="30"/>
        <v>8.0756668867319927</v>
      </c>
    </row>
    <row r="243" spans="1:19" x14ac:dyDescent="0.3">
      <c r="A243" t="s">
        <v>317</v>
      </c>
      <c r="B243">
        <v>12836.059569999999</v>
      </c>
      <c r="C243">
        <v>13892.400390999999</v>
      </c>
      <c r="D243">
        <v>13923.666992</v>
      </c>
      <c r="E243">
        <v>13825.209961</v>
      </c>
      <c r="F243">
        <v>13027.700194999999</v>
      </c>
      <c r="G243">
        <v>12890.200194999999</v>
      </c>
      <c r="H243">
        <v>13249.799805000001</v>
      </c>
      <c r="I243">
        <v>13892.400390999999</v>
      </c>
      <c r="J243">
        <v>13519.183594</v>
      </c>
      <c r="L243" t="str">
        <f t="shared" si="24"/>
        <v>11SEP2023:02:00:00</v>
      </c>
      <c r="M243">
        <v>2</v>
      </c>
      <c r="N243">
        <f t="shared" si="25"/>
        <v>1056.3408209999998</v>
      </c>
      <c r="O243" t="str">
        <f t="shared" si="26"/>
        <v/>
      </c>
      <c r="P243">
        <f t="shared" si="27"/>
        <v>1056.3408209999998</v>
      </c>
      <c r="Q243" t="str">
        <f t="shared" si="28"/>
        <v/>
      </c>
      <c r="R243">
        <f t="shared" si="29"/>
        <v>1</v>
      </c>
      <c r="S243">
        <f t="shared" si="30"/>
        <v>8.2294789552772372</v>
      </c>
    </row>
    <row r="244" spans="1:19" x14ac:dyDescent="0.3">
      <c r="A244" t="s">
        <v>318</v>
      </c>
      <c r="B244">
        <v>12196.797852</v>
      </c>
      <c r="C244">
        <v>13376.799805000001</v>
      </c>
      <c r="D244">
        <v>13349.743164</v>
      </c>
      <c r="E244">
        <v>13317.880859000001</v>
      </c>
      <c r="F244">
        <v>12413.5</v>
      </c>
      <c r="G244">
        <v>12264.599609000001</v>
      </c>
      <c r="H244">
        <v>12617.5</v>
      </c>
      <c r="I244">
        <v>13376.799805000001</v>
      </c>
      <c r="J244">
        <v>12936.048828000001</v>
      </c>
      <c r="L244" t="str">
        <f t="shared" si="24"/>
        <v>11SEP2023:03:00:00</v>
      </c>
      <c r="M244">
        <v>3</v>
      </c>
      <c r="N244">
        <f t="shared" si="25"/>
        <v>1180.0019530000009</v>
      </c>
      <c r="O244" t="str">
        <f t="shared" si="26"/>
        <v/>
      </c>
      <c r="P244">
        <f t="shared" si="27"/>
        <v>1180.0019530000009</v>
      </c>
      <c r="Q244" t="str">
        <f t="shared" si="28"/>
        <v/>
      </c>
      <c r="R244">
        <f t="shared" si="29"/>
        <v>1</v>
      </c>
      <c r="S244">
        <f t="shared" si="30"/>
        <v>9.6746864818006895</v>
      </c>
    </row>
    <row r="245" spans="1:19" x14ac:dyDescent="0.3">
      <c r="A245" t="s">
        <v>319</v>
      </c>
      <c r="B245">
        <v>11874.177734000001</v>
      </c>
      <c r="C245">
        <v>13098.099609000001</v>
      </c>
      <c r="D245">
        <v>12779.871094</v>
      </c>
      <c r="E245">
        <v>12677.054688</v>
      </c>
      <c r="F245">
        <v>12059</v>
      </c>
      <c r="G245">
        <v>11944.799805000001</v>
      </c>
      <c r="H245">
        <v>12262.900390999999</v>
      </c>
      <c r="I245">
        <v>13098.099609000001</v>
      </c>
      <c r="J245">
        <v>12564.654296999999</v>
      </c>
      <c r="L245" t="str">
        <f t="shared" si="24"/>
        <v>11SEP2023:04:00:00</v>
      </c>
      <c r="M245">
        <v>4</v>
      </c>
      <c r="N245">
        <f t="shared" si="25"/>
        <v>1223.921875</v>
      </c>
      <c r="O245" t="str">
        <f t="shared" si="26"/>
        <v/>
      </c>
      <c r="P245">
        <f t="shared" si="27"/>
        <v>1223.921875</v>
      </c>
      <c r="Q245" t="str">
        <f t="shared" si="28"/>
        <v/>
      </c>
      <c r="R245">
        <f t="shared" si="29"/>
        <v>1</v>
      </c>
      <c r="S245">
        <f t="shared" si="30"/>
        <v>10.307424247958457</v>
      </c>
    </row>
    <row r="246" spans="1:19" x14ac:dyDescent="0.3">
      <c r="A246" t="s">
        <v>320</v>
      </c>
      <c r="B246">
        <v>11869.696289</v>
      </c>
      <c r="C246">
        <v>13114</v>
      </c>
      <c r="D246">
        <v>12621.619140999999</v>
      </c>
      <c r="E246">
        <v>12424.703125</v>
      </c>
      <c r="F246">
        <v>12016.099609000001</v>
      </c>
      <c r="G246">
        <v>11923.400390999999</v>
      </c>
      <c r="H246">
        <v>12239.599609000001</v>
      </c>
      <c r="I246">
        <v>13114</v>
      </c>
      <c r="J246">
        <v>12524.354492</v>
      </c>
      <c r="L246" t="str">
        <f t="shared" si="24"/>
        <v>11SEP2023:05:00:00</v>
      </c>
      <c r="M246">
        <v>5</v>
      </c>
      <c r="N246">
        <f t="shared" si="25"/>
        <v>1244.3037110000005</v>
      </c>
      <c r="O246" t="str">
        <f t="shared" si="26"/>
        <v/>
      </c>
      <c r="P246">
        <f t="shared" si="27"/>
        <v>1244.3037110000005</v>
      </c>
      <c r="Q246" t="str">
        <f t="shared" si="28"/>
        <v/>
      </c>
      <c r="R246">
        <f t="shared" si="29"/>
        <v>1</v>
      </c>
      <c r="S246">
        <f t="shared" si="30"/>
        <v>10.483029057391583</v>
      </c>
    </row>
    <row r="247" spans="1:19" x14ac:dyDescent="0.3">
      <c r="A247" t="s">
        <v>321</v>
      </c>
      <c r="B247">
        <v>12438.609375</v>
      </c>
      <c r="C247">
        <v>13586.299805000001</v>
      </c>
      <c r="D247">
        <v>12747.773438</v>
      </c>
      <c r="E247">
        <v>12581.991211</v>
      </c>
      <c r="F247">
        <v>12417.900390999999</v>
      </c>
      <c r="G247">
        <v>12363.200194999999</v>
      </c>
      <c r="H247">
        <v>12647.700194999999</v>
      </c>
      <c r="I247">
        <v>13586.299805000001</v>
      </c>
      <c r="J247">
        <v>12897.865234000001</v>
      </c>
      <c r="L247" t="str">
        <f t="shared" si="24"/>
        <v>11SEP2023:06:00:00</v>
      </c>
      <c r="M247">
        <v>6</v>
      </c>
      <c r="N247">
        <f t="shared" si="25"/>
        <v>1147.6904300000006</v>
      </c>
      <c r="O247" t="str">
        <f t="shared" si="26"/>
        <v/>
      </c>
      <c r="P247">
        <f t="shared" si="27"/>
        <v>1147.6904300000006</v>
      </c>
      <c r="Q247" t="str">
        <f t="shared" si="28"/>
        <v/>
      </c>
      <c r="R247">
        <f t="shared" si="29"/>
        <v>1</v>
      </c>
      <c r="S247">
        <f t="shared" si="30"/>
        <v>9.22683875181988</v>
      </c>
    </row>
    <row r="248" spans="1:19" x14ac:dyDescent="0.3">
      <c r="A248" t="s">
        <v>322</v>
      </c>
      <c r="B248">
        <v>13236.500977</v>
      </c>
      <c r="C248">
        <v>14321.799805000001</v>
      </c>
      <c r="D248">
        <v>13083.992188</v>
      </c>
      <c r="E248">
        <v>12918.615234000001</v>
      </c>
      <c r="F248">
        <v>13112.099609000001</v>
      </c>
      <c r="G248">
        <v>13024.299805000001</v>
      </c>
      <c r="H248">
        <v>13367.200194999999</v>
      </c>
      <c r="I248">
        <v>14321.799805000001</v>
      </c>
      <c r="J248">
        <v>13537.138671999999</v>
      </c>
      <c r="L248" t="str">
        <f t="shared" si="24"/>
        <v>11SEP2023:07:00:00</v>
      </c>
      <c r="M248">
        <v>7</v>
      </c>
      <c r="N248">
        <f t="shared" si="25"/>
        <v>1085.2988280000009</v>
      </c>
      <c r="O248" t="str">
        <f t="shared" si="26"/>
        <v/>
      </c>
      <c r="P248">
        <f t="shared" si="27"/>
        <v>1085.2988280000009</v>
      </c>
      <c r="Q248" t="str">
        <f t="shared" si="28"/>
        <v/>
      </c>
      <c r="R248">
        <f t="shared" si="29"/>
        <v>1</v>
      </c>
      <c r="S248">
        <f t="shared" si="30"/>
        <v>8.1992879378457886</v>
      </c>
    </row>
    <row r="249" spans="1:19" x14ac:dyDescent="0.3">
      <c r="A249" t="s">
        <v>323</v>
      </c>
      <c r="B249">
        <v>13511.587890999999</v>
      </c>
      <c r="C249">
        <v>14469.400390999999</v>
      </c>
      <c r="D249">
        <v>13451.730469</v>
      </c>
      <c r="E249">
        <v>13019.654296999999</v>
      </c>
      <c r="F249">
        <v>13280.799805000001</v>
      </c>
      <c r="G249">
        <v>13227.599609000001</v>
      </c>
      <c r="H249">
        <v>13637.5</v>
      </c>
      <c r="I249">
        <v>14469.400390999999</v>
      </c>
      <c r="J249">
        <v>13773.256836</v>
      </c>
      <c r="L249" t="str">
        <f t="shared" si="24"/>
        <v>11SEP2023:08:00:00</v>
      </c>
      <c r="M249">
        <v>8</v>
      </c>
      <c r="N249">
        <f t="shared" si="25"/>
        <v>957.8125</v>
      </c>
      <c r="O249" t="str">
        <f t="shared" si="26"/>
        <v/>
      </c>
      <c r="P249">
        <f t="shared" si="27"/>
        <v>957.8125</v>
      </c>
      <c r="Q249" t="str">
        <f t="shared" si="28"/>
        <v/>
      </c>
      <c r="R249">
        <f t="shared" si="29"/>
        <v>1</v>
      </c>
      <c r="S249">
        <f t="shared" si="30"/>
        <v>7.0888226293372529</v>
      </c>
    </row>
    <row r="250" spans="1:19" x14ac:dyDescent="0.3">
      <c r="A250" t="s">
        <v>324</v>
      </c>
      <c r="B250">
        <v>13691.318359000001</v>
      </c>
      <c r="C250">
        <v>14544</v>
      </c>
      <c r="D250">
        <v>13919.291015999999</v>
      </c>
      <c r="E250">
        <v>13354.886719</v>
      </c>
      <c r="F250">
        <v>13498.400390999999</v>
      </c>
      <c r="G250">
        <v>13417</v>
      </c>
      <c r="H250">
        <v>14122.099609000001</v>
      </c>
      <c r="I250">
        <v>14544</v>
      </c>
      <c r="J250">
        <v>14075.228515999999</v>
      </c>
      <c r="L250" t="str">
        <f t="shared" si="24"/>
        <v>11SEP2023:09:00:00</v>
      </c>
      <c r="M250">
        <v>9</v>
      </c>
      <c r="N250">
        <f t="shared" si="25"/>
        <v>852.68164099999922</v>
      </c>
      <c r="O250" t="str">
        <f t="shared" si="26"/>
        <v/>
      </c>
      <c r="P250">
        <f t="shared" si="27"/>
        <v>852.68164099999922</v>
      </c>
      <c r="Q250" t="str">
        <f t="shared" si="28"/>
        <v/>
      </c>
      <c r="R250">
        <f t="shared" si="29"/>
        <v>1</v>
      </c>
      <c r="S250">
        <f t="shared" si="30"/>
        <v>6.2279001820119699</v>
      </c>
    </row>
    <row r="251" spans="1:19" x14ac:dyDescent="0.3">
      <c r="A251" t="s">
        <v>325</v>
      </c>
      <c r="B251">
        <v>14139.546875</v>
      </c>
      <c r="C251">
        <v>15160.700194999999</v>
      </c>
      <c r="D251">
        <v>14705.903319999999</v>
      </c>
      <c r="E251">
        <v>14268.191406</v>
      </c>
      <c r="F251">
        <v>14158.700194999999</v>
      </c>
      <c r="G251">
        <v>14025.599609000001</v>
      </c>
      <c r="H251">
        <v>14855.799805000001</v>
      </c>
      <c r="I251">
        <v>15160.700194999999</v>
      </c>
      <c r="J251">
        <v>14764.5625</v>
      </c>
      <c r="L251" t="str">
        <f t="shared" si="24"/>
        <v>11SEP2023:10:00:00</v>
      </c>
      <c r="M251">
        <v>10</v>
      </c>
      <c r="N251">
        <f t="shared" si="25"/>
        <v>1021.1533199999994</v>
      </c>
      <c r="O251" t="str">
        <f t="shared" si="26"/>
        <v/>
      </c>
      <c r="P251">
        <f t="shared" si="27"/>
        <v>1021.1533199999994</v>
      </c>
      <c r="Q251" t="str">
        <f t="shared" si="28"/>
        <v/>
      </c>
      <c r="R251">
        <f t="shared" si="29"/>
        <v>1</v>
      </c>
      <c r="S251">
        <f t="shared" si="30"/>
        <v>7.2219663687065605</v>
      </c>
    </row>
    <row r="252" spans="1:19" x14ac:dyDescent="0.3">
      <c r="A252" t="s">
        <v>326</v>
      </c>
      <c r="B252">
        <v>14683.727539</v>
      </c>
      <c r="C252">
        <v>15939.700194999999</v>
      </c>
      <c r="D252">
        <v>15598.364258</v>
      </c>
      <c r="E252">
        <v>15459.006836</v>
      </c>
      <c r="F252">
        <v>14934</v>
      </c>
      <c r="G252">
        <v>14742.299805000001</v>
      </c>
      <c r="H252">
        <v>15775.400390999999</v>
      </c>
      <c r="I252">
        <v>15939.700194999999</v>
      </c>
      <c r="J252">
        <v>15601.833008</v>
      </c>
      <c r="L252" t="str">
        <f t="shared" si="24"/>
        <v>11SEP2023:11:00:00</v>
      </c>
      <c r="M252">
        <v>11</v>
      </c>
      <c r="N252">
        <f t="shared" si="25"/>
        <v>1255.9726559999999</v>
      </c>
      <c r="O252" t="str">
        <f t="shared" si="26"/>
        <v/>
      </c>
      <c r="P252">
        <f t="shared" si="27"/>
        <v>1255.9726559999999</v>
      </c>
      <c r="Q252" t="str">
        <f t="shared" si="28"/>
        <v/>
      </c>
      <c r="R252">
        <f t="shared" si="29"/>
        <v>1</v>
      </c>
      <c r="S252">
        <f t="shared" si="30"/>
        <v>8.5535001426860777</v>
      </c>
    </row>
    <row r="253" spans="1:19" x14ac:dyDescent="0.3">
      <c r="A253" t="s">
        <v>327</v>
      </c>
      <c r="B253">
        <v>15454.775390999999</v>
      </c>
      <c r="C253">
        <v>16864.099609000001</v>
      </c>
      <c r="D253">
        <v>16480.798827999999</v>
      </c>
      <c r="E253">
        <v>16504.015625</v>
      </c>
      <c r="F253">
        <v>15828.5</v>
      </c>
      <c r="G253">
        <v>15647.900390999999</v>
      </c>
      <c r="H253">
        <v>16894.5</v>
      </c>
      <c r="I253">
        <v>16864.099609000001</v>
      </c>
      <c r="J253">
        <v>16571.380859000001</v>
      </c>
      <c r="L253" t="str">
        <f t="shared" si="24"/>
        <v>11SEP2023:12:00:00</v>
      </c>
      <c r="M253">
        <v>12</v>
      </c>
      <c r="N253">
        <f t="shared" si="25"/>
        <v>1409.3242180000016</v>
      </c>
      <c r="O253" t="str">
        <f t="shared" si="26"/>
        <v/>
      </c>
      <c r="P253">
        <f t="shared" si="27"/>
        <v>1409.3242180000016</v>
      </c>
      <c r="Q253" t="str">
        <f t="shared" si="28"/>
        <v/>
      </c>
      <c r="R253">
        <f t="shared" si="29"/>
        <v>1</v>
      </c>
      <c r="S253">
        <f t="shared" si="30"/>
        <v>9.1190210297117194</v>
      </c>
    </row>
    <row r="254" spans="1:19" x14ac:dyDescent="0.3">
      <c r="A254" t="s">
        <v>328</v>
      </c>
      <c r="B254">
        <v>16183.671875</v>
      </c>
      <c r="C254">
        <v>17858</v>
      </c>
      <c r="D254">
        <v>17399.646484000001</v>
      </c>
      <c r="E254">
        <v>17425.283202999999</v>
      </c>
      <c r="F254">
        <v>16764.400390999999</v>
      </c>
      <c r="G254">
        <v>16704.199218999998</v>
      </c>
      <c r="H254">
        <v>18156.800781000002</v>
      </c>
      <c r="I254">
        <v>17858</v>
      </c>
      <c r="J254">
        <v>17631.230468999998</v>
      </c>
      <c r="L254" t="str">
        <f t="shared" si="24"/>
        <v>11SEP2023:13:00:00</v>
      </c>
      <c r="M254">
        <v>13</v>
      </c>
      <c r="N254">
        <f t="shared" si="25"/>
        <v>1674.328125</v>
      </c>
      <c r="O254" t="str">
        <f t="shared" si="26"/>
        <v/>
      </c>
      <c r="P254">
        <f t="shared" si="27"/>
        <v>1674.328125</v>
      </c>
      <c r="Q254" t="str">
        <f t="shared" si="28"/>
        <v/>
      </c>
      <c r="R254">
        <f t="shared" si="29"/>
        <v>1</v>
      </c>
      <c r="S254">
        <f t="shared" si="30"/>
        <v>10.345786407017103</v>
      </c>
    </row>
    <row r="255" spans="1:19" x14ac:dyDescent="0.3">
      <c r="A255" t="s">
        <v>329</v>
      </c>
      <c r="B255">
        <v>17024.363281000002</v>
      </c>
      <c r="C255">
        <v>18792</v>
      </c>
      <c r="D255">
        <v>18525.169922000001</v>
      </c>
      <c r="E255">
        <v>18501.792968999998</v>
      </c>
      <c r="F255">
        <v>17758.099609000001</v>
      </c>
      <c r="G255">
        <v>17774.300781000002</v>
      </c>
      <c r="H255">
        <v>19315.099609000001</v>
      </c>
      <c r="I255">
        <v>18792</v>
      </c>
      <c r="J255">
        <v>18690.404297000001</v>
      </c>
      <c r="L255" t="str">
        <f t="shared" si="24"/>
        <v>11SEP2023:14:00:00</v>
      </c>
      <c r="M255">
        <v>14</v>
      </c>
      <c r="N255">
        <f t="shared" si="25"/>
        <v>1767.6367189999983</v>
      </c>
      <c r="O255" t="str">
        <f t="shared" si="26"/>
        <v/>
      </c>
      <c r="P255">
        <f t="shared" si="27"/>
        <v>1767.6367189999983</v>
      </c>
      <c r="Q255" t="str">
        <f t="shared" si="28"/>
        <v/>
      </c>
      <c r="R255">
        <f t="shared" si="29"/>
        <v>1</v>
      </c>
      <c r="S255">
        <f t="shared" si="30"/>
        <v>10.382982845371755</v>
      </c>
    </row>
    <row r="256" spans="1:19" x14ac:dyDescent="0.3">
      <c r="A256" t="s">
        <v>330</v>
      </c>
      <c r="B256">
        <v>17907.363281000002</v>
      </c>
      <c r="C256">
        <v>19329.300781000002</v>
      </c>
      <c r="D256">
        <v>19768.794922000001</v>
      </c>
      <c r="E256">
        <v>19411.628906000002</v>
      </c>
      <c r="F256">
        <v>18556.699218999998</v>
      </c>
      <c r="G256">
        <v>18598.099609000001</v>
      </c>
      <c r="H256">
        <v>20096.599609000001</v>
      </c>
      <c r="I256">
        <v>19329.300781000002</v>
      </c>
      <c r="J256">
        <v>19497.009765999999</v>
      </c>
      <c r="L256" t="str">
        <f t="shared" si="24"/>
        <v>11SEP2023:15:00:00</v>
      </c>
      <c r="M256">
        <v>15</v>
      </c>
      <c r="N256">
        <f t="shared" si="25"/>
        <v>1421.9375</v>
      </c>
      <c r="O256" t="str">
        <f t="shared" si="26"/>
        <v/>
      </c>
      <c r="P256">
        <f t="shared" si="27"/>
        <v>1421.9375</v>
      </c>
      <c r="Q256" t="str">
        <f t="shared" si="28"/>
        <v/>
      </c>
      <c r="R256">
        <f t="shared" si="29"/>
        <v>1</v>
      </c>
      <c r="S256">
        <f t="shared" si="30"/>
        <v>7.9405185324446865</v>
      </c>
    </row>
    <row r="257" spans="1:19" x14ac:dyDescent="0.3">
      <c r="A257" t="s">
        <v>331</v>
      </c>
      <c r="B257">
        <v>18712.537109000001</v>
      </c>
      <c r="C257">
        <v>19470.699218999998</v>
      </c>
      <c r="D257">
        <v>20208.972656000002</v>
      </c>
      <c r="E257">
        <v>19910.474609000001</v>
      </c>
      <c r="F257">
        <v>19152.099609000001</v>
      </c>
      <c r="G257">
        <v>19161.900390999999</v>
      </c>
      <c r="H257">
        <v>20471.699218999998</v>
      </c>
      <c r="I257">
        <v>19470.699218999998</v>
      </c>
      <c r="J257">
        <v>19855.914063</v>
      </c>
      <c r="L257" t="str">
        <f t="shared" si="24"/>
        <v>11SEP2023:16:00:00</v>
      </c>
      <c r="M257">
        <v>16</v>
      </c>
      <c r="N257">
        <f t="shared" si="25"/>
        <v>758.16210999999748</v>
      </c>
      <c r="O257" t="str">
        <f t="shared" si="26"/>
        <v/>
      </c>
      <c r="P257">
        <f t="shared" si="27"/>
        <v>758.16210999999748</v>
      </c>
      <c r="Q257" t="str">
        <f t="shared" si="28"/>
        <v/>
      </c>
      <c r="R257">
        <f t="shared" si="29"/>
        <v>1</v>
      </c>
      <c r="S257">
        <f t="shared" si="30"/>
        <v>4.0516264875453532</v>
      </c>
    </row>
    <row r="258" spans="1:19" x14ac:dyDescent="0.3">
      <c r="A258" t="s">
        <v>332</v>
      </c>
      <c r="B258">
        <v>19337.558593999998</v>
      </c>
      <c r="C258">
        <v>19346.5</v>
      </c>
      <c r="D258">
        <v>20391.611327999999</v>
      </c>
      <c r="E258">
        <v>20180.705077999999</v>
      </c>
      <c r="F258">
        <v>19594.5</v>
      </c>
      <c r="G258">
        <v>19521.199218999998</v>
      </c>
      <c r="H258">
        <v>20541.099609000001</v>
      </c>
      <c r="I258">
        <v>19346.5</v>
      </c>
      <c r="J258">
        <v>19956.171875</v>
      </c>
      <c r="L258" t="str">
        <f t="shared" si="24"/>
        <v>11SEP2023:17:00:00</v>
      </c>
      <c r="M258">
        <v>17</v>
      </c>
      <c r="N258">
        <f t="shared" si="25"/>
        <v>8.9414060000017344</v>
      </c>
      <c r="O258" t="str">
        <f t="shared" si="26"/>
        <v/>
      </c>
      <c r="P258">
        <f t="shared" si="27"/>
        <v>8.9414060000017344</v>
      </c>
      <c r="Q258" t="str">
        <f t="shared" si="28"/>
        <v/>
      </c>
      <c r="R258">
        <f t="shared" si="29"/>
        <v>1</v>
      </c>
      <c r="S258">
        <f t="shared" si="30"/>
        <v>4.6238546383906225E-2</v>
      </c>
    </row>
    <row r="259" spans="1:19" x14ac:dyDescent="0.3">
      <c r="A259" t="s">
        <v>333</v>
      </c>
      <c r="B259">
        <v>19481.818359000001</v>
      </c>
      <c r="C259">
        <v>19077.099609000001</v>
      </c>
      <c r="D259">
        <v>20489.636718999998</v>
      </c>
      <c r="E259">
        <v>20330.648438</v>
      </c>
      <c r="F259">
        <v>19753</v>
      </c>
      <c r="G259">
        <v>19566.5</v>
      </c>
      <c r="H259">
        <v>20331.5</v>
      </c>
      <c r="I259">
        <v>19077.099609000001</v>
      </c>
      <c r="J259">
        <v>19852.457031000002</v>
      </c>
      <c r="L259" t="str">
        <f t="shared" ref="L259:L323" si="31">A259</f>
        <v>11SEP2023:18:00:00</v>
      </c>
      <c r="M259">
        <v>18</v>
      </c>
      <c r="N259">
        <f t="shared" ref="N259:N323" si="32">C259-B259</f>
        <v>-404.71875</v>
      </c>
      <c r="O259">
        <f t="shared" ref="O259:O322" si="33">IF(N259&lt;0,N259,"")</f>
        <v>-404.71875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2.0774177365894206</v>
      </c>
    </row>
    <row r="260" spans="1:19" x14ac:dyDescent="0.3">
      <c r="A260" t="s">
        <v>334</v>
      </c>
      <c r="B260">
        <v>19058.964843999998</v>
      </c>
      <c r="C260">
        <v>18329</v>
      </c>
      <c r="D260">
        <v>19747.712890999999</v>
      </c>
      <c r="E260">
        <v>19779.833984000001</v>
      </c>
      <c r="F260">
        <v>19100.400390999999</v>
      </c>
      <c r="G260">
        <v>18955.300781000002</v>
      </c>
      <c r="H260">
        <v>19585.699218999998</v>
      </c>
      <c r="I260">
        <v>18329</v>
      </c>
      <c r="J260">
        <v>19129.523438</v>
      </c>
      <c r="L260" t="str">
        <f t="shared" si="31"/>
        <v>11SEP2023:19:00:00</v>
      </c>
      <c r="M260">
        <v>19</v>
      </c>
      <c r="N260">
        <f t="shared" si="32"/>
        <v>-729.96484399999827</v>
      </c>
      <c r="O260">
        <f t="shared" si="33"/>
        <v>-729.96484399999827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3.8300340547078577</v>
      </c>
    </row>
    <row r="261" spans="1:19" x14ac:dyDescent="0.3">
      <c r="A261" t="s">
        <v>335</v>
      </c>
      <c r="B261">
        <v>18550.839843999998</v>
      </c>
      <c r="C261">
        <v>17518.800781000002</v>
      </c>
      <c r="D261">
        <v>18707.171875</v>
      </c>
      <c r="E261">
        <v>18759.277343999998</v>
      </c>
      <c r="F261">
        <v>18260.900390999999</v>
      </c>
      <c r="G261">
        <v>18142.5</v>
      </c>
      <c r="H261">
        <v>18767</v>
      </c>
      <c r="I261">
        <v>17518.800781000002</v>
      </c>
      <c r="J261">
        <v>18267.515625</v>
      </c>
      <c r="L261" t="str">
        <f t="shared" si="31"/>
        <v>11SEP2023:20:00:00</v>
      </c>
      <c r="M261">
        <v>20</v>
      </c>
      <c r="N261">
        <f t="shared" si="32"/>
        <v>-1032.0390629999965</v>
      </c>
      <c r="O261">
        <f t="shared" si="33"/>
        <v>-1032.0390629999965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5.5633010239899985</v>
      </c>
    </row>
    <row r="262" spans="1:19" x14ac:dyDescent="0.3">
      <c r="A262" t="s">
        <v>336</v>
      </c>
      <c r="B262">
        <v>18190.115234000001</v>
      </c>
      <c r="C262">
        <v>17077.800781000002</v>
      </c>
      <c r="D262">
        <v>17965.708984000001</v>
      </c>
      <c r="E262">
        <v>18032.746093999998</v>
      </c>
      <c r="F262">
        <v>17738.699218999998</v>
      </c>
      <c r="G262">
        <v>17663.599609000001</v>
      </c>
      <c r="H262">
        <v>18309.099609000001</v>
      </c>
      <c r="I262">
        <v>17077.800781000002</v>
      </c>
      <c r="J262">
        <v>17749.441406000002</v>
      </c>
      <c r="L262" t="str">
        <f t="shared" si="31"/>
        <v>11SEP2023:21:00:00</v>
      </c>
      <c r="M262">
        <v>21</v>
      </c>
      <c r="N262">
        <f t="shared" si="32"/>
        <v>-1112.314452999999</v>
      </c>
      <c r="O262">
        <f t="shared" si="33"/>
        <v>-1112.314452999999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6.1149390132555057</v>
      </c>
    </row>
    <row r="263" spans="1:19" x14ac:dyDescent="0.3">
      <c r="A263" t="s">
        <v>337</v>
      </c>
      <c r="B263">
        <v>17384.332031000002</v>
      </c>
      <c r="C263">
        <v>16063.799805000001</v>
      </c>
      <c r="D263">
        <v>17231.681640999999</v>
      </c>
      <c r="E263">
        <v>17236.251952999999</v>
      </c>
      <c r="F263">
        <v>16744.800781000002</v>
      </c>
      <c r="G263">
        <v>16673</v>
      </c>
      <c r="H263">
        <v>17159.199218999998</v>
      </c>
      <c r="I263">
        <v>16063.799805000001</v>
      </c>
      <c r="J263">
        <v>16755.015625</v>
      </c>
      <c r="L263" t="str">
        <f t="shared" si="31"/>
        <v>11SEP2023:22:00:00</v>
      </c>
      <c r="M263">
        <v>22</v>
      </c>
      <c r="N263">
        <f t="shared" si="32"/>
        <v>-1320.5322260000012</v>
      </c>
      <c r="O263">
        <f t="shared" si="33"/>
        <v>-1320.5322260000012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7.5961056406723504</v>
      </c>
    </row>
    <row r="264" spans="1:19" x14ac:dyDescent="0.3">
      <c r="A264" t="s">
        <v>338</v>
      </c>
      <c r="B264">
        <v>16113.536133</v>
      </c>
      <c r="C264">
        <v>14848.700194999999</v>
      </c>
      <c r="D264">
        <v>15853.279296999999</v>
      </c>
      <c r="E264">
        <v>15932.101563</v>
      </c>
      <c r="F264">
        <v>15454</v>
      </c>
      <c r="G264">
        <v>15368.5</v>
      </c>
      <c r="H264">
        <v>15796.799805000001</v>
      </c>
      <c r="I264">
        <v>14848.700194999999</v>
      </c>
      <c r="J264">
        <v>15446.556640999999</v>
      </c>
      <c r="L264" t="str">
        <f t="shared" si="31"/>
        <v>11SEP2023:23:00:00</v>
      </c>
      <c r="M264">
        <v>23</v>
      </c>
      <c r="N264">
        <f t="shared" si="32"/>
        <v>-1264.8359380000002</v>
      </c>
      <c r="O264">
        <f t="shared" si="33"/>
        <v>-1264.8359380000002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7.8495243226572544</v>
      </c>
    </row>
    <row r="265" spans="1:19" x14ac:dyDescent="0.3">
      <c r="A265" t="s">
        <v>339</v>
      </c>
      <c r="B265">
        <v>14736.849609000001</v>
      </c>
      <c r="C265">
        <v>13749.400390999999</v>
      </c>
      <c r="D265">
        <v>14741.518555000001</v>
      </c>
      <c r="E265">
        <v>14645.451171999999</v>
      </c>
      <c r="F265">
        <v>14216.799805000001</v>
      </c>
      <c r="G265">
        <v>14137.200194999999</v>
      </c>
      <c r="H265">
        <v>14494.400390999999</v>
      </c>
      <c r="I265">
        <v>13749.400390999999</v>
      </c>
      <c r="J265">
        <v>14256.844727</v>
      </c>
      <c r="L265" t="str">
        <f t="shared" si="31"/>
        <v>12SEP2023:00:00:00</v>
      </c>
      <c r="M265">
        <v>24</v>
      </c>
      <c r="N265">
        <f t="shared" si="32"/>
        <v>-987.44921800000157</v>
      </c>
      <c r="O265">
        <f t="shared" si="33"/>
        <v>-987.44921800000157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6.7005448532022243</v>
      </c>
    </row>
    <row r="266" spans="1:19" x14ac:dyDescent="0.3">
      <c r="A266" t="s">
        <v>340</v>
      </c>
      <c r="B266">
        <v>13424.826171999999</v>
      </c>
      <c r="C266">
        <v>13522.099609000001</v>
      </c>
      <c r="D266">
        <v>13389.294921999999</v>
      </c>
      <c r="E266">
        <v>13227.554688</v>
      </c>
      <c r="F266">
        <v>13039.099609000001</v>
      </c>
      <c r="G266">
        <v>13014.700194999999</v>
      </c>
      <c r="H266">
        <v>13522.099609000001</v>
      </c>
      <c r="I266">
        <v>13242.700194999999</v>
      </c>
      <c r="J266">
        <v>13312.679688</v>
      </c>
      <c r="L266" t="str">
        <f t="shared" si="31"/>
        <v>12SEP2023:01:00:00</v>
      </c>
      <c r="M266">
        <v>1</v>
      </c>
      <c r="N266">
        <f t="shared" si="32"/>
        <v>97.27343700000165</v>
      </c>
      <c r="O266" t="str">
        <f t="shared" si="33"/>
        <v/>
      </c>
      <c r="P266">
        <f t="shared" si="34"/>
        <v>97.27343700000165</v>
      </c>
      <c r="Q266" t="str">
        <f t="shared" si="35"/>
        <v/>
      </c>
      <c r="R266">
        <f t="shared" si="36"/>
        <v>1</v>
      </c>
      <c r="S266">
        <f t="shared" si="37"/>
        <v>0.7245787450334642</v>
      </c>
    </row>
    <row r="267" spans="1:19" x14ac:dyDescent="0.3">
      <c r="A267" t="s">
        <v>341</v>
      </c>
      <c r="B267">
        <v>12717.658203000001</v>
      </c>
      <c r="C267">
        <v>12649.200194999999</v>
      </c>
      <c r="D267">
        <v>12324.352539</v>
      </c>
      <c r="E267">
        <v>12034.750977</v>
      </c>
      <c r="F267">
        <v>12196.400390999999</v>
      </c>
      <c r="G267">
        <v>12122.900390999999</v>
      </c>
      <c r="H267">
        <v>12649.200194999999</v>
      </c>
      <c r="I267">
        <v>12500.099609000001</v>
      </c>
      <c r="J267">
        <v>12441.590819999999</v>
      </c>
      <c r="L267" t="str">
        <f t="shared" si="31"/>
        <v>12SEP2023:02:00:00</v>
      </c>
      <c r="M267">
        <v>2</v>
      </c>
      <c r="N267">
        <f t="shared" si="32"/>
        <v>-68.458008000001428</v>
      </c>
      <c r="O267">
        <f t="shared" si="33"/>
        <v>-68.458008000001428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0.53829098806769859</v>
      </c>
    </row>
    <row r="268" spans="1:19" x14ac:dyDescent="0.3">
      <c r="A268" t="s">
        <v>342</v>
      </c>
      <c r="B268">
        <v>12210.830078000001</v>
      </c>
      <c r="C268">
        <v>12069.599609000001</v>
      </c>
      <c r="D268">
        <v>11868.802734000001</v>
      </c>
      <c r="E268">
        <v>11378.603515999999</v>
      </c>
      <c r="F268">
        <v>11625.700194999999</v>
      </c>
      <c r="G268">
        <v>11528.400390999999</v>
      </c>
      <c r="H268">
        <v>12069.599609000001</v>
      </c>
      <c r="I268">
        <v>12046.400390999999</v>
      </c>
      <c r="J268">
        <v>11923.970703000001</v>
      </c>
      <c r="L268" t="str">
        <f t="shared" si="31"/>
        <v>12SEP2023:03:00:00</v>
      </c>
      <c r="M268">
        <v>4</v>
      </c>
      <c r="N268">
        <f t="shared" si="32"/>
        <v>-141.23046900000008</v>
      </c>
      <c r="O268">
        <f t="shared" si="33"/>
        <v>-141.23046900000008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1.1566000681186457</v>
      </c>
    </row>
    <row r="269" spans="1:19" x14ac:dyDescent="0.3">
      <c r="A269" t="s">
        <v>343</v>
      </c>
      <c r="B269">
        <v>11965.599609000001</v>
      </c>
      <c r="C269">
        <v>11796.900390999999</v>
      </c>
      <c r="D269">
        <v>11627.522461</v>
      </c>
      <c r="E269">
        <v>10844.458008</v>
      </c>
      <c r="F269">
        <v>11331.900390999999</v>
      </c>
      <c r="G269">
        <v>11268.400390999999</v>
      </c>
      <c r="H269">
        <v>11796.900390999999</v>
      </c>
      <c r="I269">
        <v>11722.900390999999</v>
      </c>
      <c r="J269">
        <v>11641.475586</v>
      </c>
      <c r="L269" t="str">
        <f t="shared" si="31"/>
        <v>12SEP2023:04:00:00</v>
      </c>
      <c r="M269">
        <v>5</v>
      </c>
      <c r="N269">
        <f t="shared" si="32"/>
        <v>-168.69921800000157</v>
      </c>
      <c r="O269">
        <f t="shared" si="33"/>
        <v>-168.69921800000157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1.409868485596939</v>
      </c>
    </row>
    <row r="270" spans="1:19" x14ac:dyDescent="0.3">
      <c r="A270" t="s">
        <v>344</v>
      </c>
      <c r="B270">
        <v>12044.710938</v>
      </c>
      <c r="C270">
        <v>11801.200194999999</v>
      </c>
      <c r="D270">
        <v>11515.894531</v>
      </c>
      <c r="E270">
        <v>10502.210938</v>
      </c>
      <c r="F270">
        <v>11336.099609000001</v>
      </c>
      <c r="G270">
        <v>11284.099609000001</v>
      </c>
      <c r="H270">
        <v>11801.200194999999</v>
      </c>
      <c r="I270">
        <v>11699.099609000001</v>
      </c>
      <c r="J270">
        <v>11615.289063</v>
      </c>
      <c r="L270" t="str">
        <f t="shared" si="31"/>
        <v>12SEP2023:05:00:00</v>
      </c>
      <c r="M270">
        <v>6</v>
      </c>
      <c r="N270">
        <f t="shared" si="32"/>
        <v>-243.51074300000073</v>
      </c>
      <c r="O270">
        <f t="shared" si="33"/>
        <v>-243.51074300000073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2.0217234290923978</v>
      </c>
    </row>
    <row r="271" spans="1:19" x14ac:dyDescent="0.3">
      <c r="A271" t="s">
        <v>345</v>
      </c>
      <c r="B271">
        <v>12512.815430000001</v>
      </c>
      <c r="C271">
        <v>12213.700194999999</v>
      </c>
      <c r="D271">
        <v>11904.393555000001</v>
      </c>
      <c r="E271">
        <v>10788.586914</v>
      </c>
      <c r="F271">
        <v>11757</v>
      </c>
      <c r="G271">
        <v>11756.099609000001</v>
      </c>
      <c r="H271">
        <v>12213.700194999999</v>
      </c>
      <c r="I271">
        <v>12139.799805000001</v>
      </c>
      <c r="J271">
        <v>12038.239258</v>
      </c>
      <c r="L271" t="str">
        <f t="shared" si="31"/>
        <v>12SEP2023:06:00:00</v>
      </c>
      <c r="M271">
        <v>7</v>
      </c>
      <c r="N271">
        <f t="shared" si="32"/>
        <v>-299.11523500000112</v>
      </c>
      <c r="O271">
        <f t="shared" si="33"/>
        <v>-299.11523500000112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2.3904710868096064</v>
      </c>
    </row>
    <row r="272" spans="1:19" x14ac:dyDescent="0.3">
      <c r="A272" t="s">
        <v>346</v>
      </c>
      <c r="B272">
        <v>13357.348633</v>
      </c>
      <c r="C272">
        <v>12878.900390999999</v>
      </c>
      <c r="D272">
        <v>12502.841796999999</v>
      </c>
      <c r="E272">
        <v>11204.179688</v>
      </c>
      <c r="F272">
        <v>12463.299805000001</v>
      </c>
      <c r="G272">
        <v>12517.700194999999</v>
      </c>
      <c r="H272">
        <v>12878.900390999999</v>
      </c>
      <c r="I272">
        <v>12834.400390999999</v>
      </c>
      <c r="J272">
        <v>12712.659180000001</v>
      </c>
      <c r="L272" t="str">
        <f t="shared" si="31"/>
        <v>12SEP2023:07:00:00</v>
      </c>
      <c r="M272">
        <v>8</v>
      </c>
      <c r="N272">
        <f t="shared" si="32"/>
        <v>-478.44824200000039</v>
      </c>
      <c r="O272">
        <f t="shared" si="33"/>
        <v>-478.44824200000039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3.5819102663680575</v>
      </c>
    </row>
    <row r="273" spans="1:19" x14ac:dyDescent="0.3">
      <c r="A273" t="s">
        <v>347</v>
      </c>
      <c r="B273">
        <v>13658.997069999999</v>
      </c>
      <c r="C273">
        <v>12967.299805000001</v>
      </c>
      <c r="D273">
        <v>12804.511719</v>
      </c>
      <c r="E273">
        <v>11322.185546999999</v>
      </c>
      <c r="F273">
        <v>12635.599609000001</v>
      </c>
      <c r="G273">
        <v>12712.5</v>
      </c>
      <c r="H273">
        <v>12967.299805000001</v>
      </c>
      <c r="I273">
        <v>12974</v>
      </c>
      <c r="J273">
        <v>12878.102539</v>
      </c>
      <c r="L273" t="str">
        <f t="shared" si="31"/>
        <v>12SEP2023:08:00:00</v>
      </c>
      <c r="M273">
        <v>9</v>
      </c>
      <c r="N273">
        <f t="shared" si="32"/>
        <v>-691.69726499999888</v>
      </c>
      <c r="O273">
        <f t="shared" si="33"/>
        <v>-691.69726499999888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5.0640413893873015</v>
      </c>
    </row>
    <row r="274" spans="1:19" x14ac:dyDescent="0.3">
      <c r="A274" t="s">
        <v>348</v>
      </c>
      <c r="B274">
        <v>13812.798828000001</v>
      </c>
      <c r="C274">
        <v>13099.299805000001</v>
      </c>
      <c r="D274">
        <v>13003.503906</v>
      </c>
      <c r="E274">
        <v>11552.575194999999</v>
      </c>
      <c r="F274">
        <v>12695.5</v>
      </c>
      <c r="G274">
        <v>12679.200194999999</v>
      </c>
      <c r="H274">
        <v>13099.299805000001</v>
      </c>
      <c r="I274">
        <v>13088</v>
      </c>
      <c r="J274">
        <v>12994.361328000001</v>
      </c>
      <c r="L274" t="str">
        <f t="shared" si="31"/>
        <v>12SEP2023:09:00:00</v>
      </c>
      <c r="M274">
        <v>10</v>
      </c>
      <c r="N274">
        <f t="shared" si="32"/>
        <v>-713.49902300000031</v>
      </c>
      <c r="O274">
        <f t="shared" si="33"/>
        <v>-713.49902300000031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5.1654920330386807</v>
      </c>
    </row>
    <row r="275" spans="1:19" x14ac:dyDescent="0.3">
      <c r="A275" t="s">
        <v>349</v>
      </c>
      <c r="B275">
        <v>14291.002930000001</v>
      </c>
      <c r="C275">
        <v>13677.400390999999</v>
      </c>
      <c r="D275">
        <v>13455.017578000001</v>
      </c>
      <c r="E275">
        <v>12085.389648</v>
      </c>
      <c r="F275">
        <v>13138.200194999999</v>
      </c>
      <c r="G275">
        <v>13058.5</v>
      </c>
      <c r="H275">
        <v>13677.400390999999</v>
      </c>
      <c r="I275">
        <v>13902.400390999999</v>
      </c>
      <c r="J275">
        <v>13584.615234000001</v>
      </c>
      <c r="L275" t="str">
        <f t="shared" si="31"/>
        <v>12SEP2023:10:00:00</v>
      </c>
      <c r="M275">
        <v>11</v>
      </c>
      <c r="N275">
        <f t="shared" si="32"/>
        <v>-613.60253900000134</v>
      </c>
      <c r="O275">
        <f t="shared" si="33"/>
        <v>-613.60253900000134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4.2936282499243834</v>
      </c>
    </row>
    <row r="276" spans="1:19" x14ac:dyDescent="0.3">
      <c r="A276" t="s">
        <v>350</v>
      </c>
      <c r="B276">
        <v>14814.769531</v>
      </c>
      <c r="C276">
        <v>14356.700194999999</v>
      </c>
      <c r="D276">
        <v>14009.714844</v>
      </c>
      <c r="E276">
        <v>12878.934569999999</v>
      </c>
      <c r="F276">
        <v>13595.099609000001</v>
      </c>
      <c r="G276">
        <v>13494.5</v>
      </c>
      <c r="H276">
        <v>14356.700194999999</v>
      </c>
      <c r="I276">
        <v>14727.5</v>
      </c>
      <c r="J276">
        <v>14236.164063</v>
      </c>
      <c r="L276" t="str">
        <f t="shared" si="31"/>
        <v>12SEP2023:11:00:00</v>
      </c>
      <c r="M276">
        <v>12</v>
      </c>
      <c r="N276">
        <f t="shared" si="32"/>
        <v>-458.06933600000048</v>
      </c>
      <c r="O276">
        <f t="shared" si="33"/>
        <v>-458.06933600000048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3.0919774691161241</v>
      </c>
    </row>
    <row r="277" spans="1:19" x14ac:dyDescent="0.3">
      <c r="A277" t="s">
        <v>351</v>
      </c>
      <c r="B277">
        <v>15203.013671999999</v>
      </c>
      <c r="C277">
        <v>15237.200194999999</v>
      </c>
      <c r="D277">
        <v>14581.089844</v>
      </c>
      <c r="E277">
        <v>13674.940430000001</v>
      </c>
      <c r="F277">
        <v>14171.099609000001</v>
      </c>
      <c r="G277">
        <v>14071.099609000001</v>
      </c>
      <c r="H277">
        <v>15237.200194999999</v>
      </c>
      <c r="I277">
        <v>15564.400390999999</v>
      </c>
      <c r="J277">
        <v>14980.917969</v>
      </c>
      <c r="L277" t="str">
        <f t="shared" si="31"/>
        <v>12SEP2023:12:00:00</v>
      </c>
      <c r="M277">
        <v>13</v>
      </c>
      <c r="N277">
        <f t="shared" si="32"/>
        <v>34.186523000000307</v>
      </c>
      <c r="O277" t="str">
        <f t="shared" si="33"/>
        <v/>
      </c>
      <c r="P277">
        <f t="shared" si="34"/>
        <v>34.186523000000307</v>
      </c>
      <c r="Q277" t="str">
        <f t="shared" si="35"/>
        <v/>
      </c>
      <c r="R277">
        <f t="shared" si="36"/>
        <v>1</v>
      </c>
      <c r="S277">
        <f t="shared" si="37"/>
        <v>0.22486675166886813</v>
      </c>
    </row>
    <row r="278" spans="1:19" x14ac:dyDescent="0.3">
      <c r="A278" t="s">
        <v>352</v>
      </c>
      <c r="B278">
        <v>15941.924805000001</v>
      </c>
      <c r="C278">
        <v>16161.400390999999</v>
      </c>
      <c r="D278">
        <v>15137.467773</v>
      </c>
      <c r="E278">
        <v>14417.528319999999</v>
      </c>
      <c r="F278">
        <v>14786.5</v>
      </c>
      <c r="G278">
        <v>14662</v>
      </c>
      <c r="H278">
        <v>16161.400390999999</v>
      </c>
      <c r="I278">
        <v>16284.700194999999</v>
      </c>
      <c r="J278">
        <v>15706.173828000001</v>
      </c>
      <c r="L278" t="str">
        <f t="shared" si="31"/>
        <v>12SEP2023:13:00:00</v>
      </c>
      <c r="M278">
        <v>14</v>
      </c>
      <c r="N278">
        <f t="shared" si="32"/>
        <v>219.47558599999866</v>
      </c>
      <c r="O278" t="str">
        <f t="shared" si="33"/>
        <v/>
      </c>
      <c r="P278">
        <f t="shared" si="34"/>
        <v>219.47558599999866</v>
      </c>
      <c r="Q278" t="str">
        <f t="shared" si="35"/>
        <v/>
      </c>
      <c r="R278">
        <f t="shared" si="36"/>
        <v>1</v>
      </c>
      <c r="S278">
        <f t="shared" si="37"/>
        <v>1.3767194908055436</v>
      </c>
    </row>
    <row r="279" spans="1:19" x14ac:dyDescent="0.3">
      <c r="A279" t="s">
        <v>353</v>
      </c>
      <c r="B279">
        <v>16839.830077999999</v>
      </c>
      <c r="C279">
        <v>17060.599609000001</v>
      </c>
      <c r="D279">
        <v>15865.019531</v>
      </c>
      <c r="E279">
        <v>15411.616211</v>
      </c>
      <c r="F279">
        <v>15442.099609000001</v>
      </c>
      <c r="G279">
        <v>15316.799805000001</v>
      </c>
      <c r="H279">
        <v>17060.599609000001</v>
      </c>
      <c r="I279">
        <v>17031.599609000001</v>
      </c>
      <c r="J279">
        <v>16476.554688</v>
      </c>
      <c r="L279" t="str">
        <f t="shared" si="31"/>
        <v>12SEP2023:14:00:00</v>
      </c>
      <c r="M279">
        <v>15</v>
      </c>
      <c r="N279">
        <f t="shared" si="32"/>
        <v>220.76953100000173</v>
      </c>
      <c r="O279" t="str">
        <f t="shared" si="33"/>
        <v/>
      </c>
      <c r="P279">
        <f t="shared" si="34"/>
        <v>220.76953100000173</v>
      </c>
      <c r="Q279" t="str">
        <f t="shared" si="35"/>
        <v/>
      </c>
      <c r="R279">
        <f t="shared" si="36"/>
        <v>1</v>
      </c>
      <c r="S279">
        <f t="shared" si="37"/>
        <v>1.3109961916327226</v>
      </c>
    </row>
    <row r="280" spans="1:19" x14ac:dyDescent="0.3">
      <c r="A280" t="s">
        <v>354</v>
      </c>
      <c r="B280">
        <v>17640.867188</v>
      </c>
      <c r="C280">
        <v>17695.900390999999</v>
      </c>
      <c r="D280">
        <v>16551.888672000001</v>
      </c>
      <c r="E280">
        <v>16144.635742</v>
      </c>
      <c r="F280">
        <v>15999.799805000001</v>
      </c>
      <c r="G280">
        <v>15861</v>
      </c>
      <c r="H280">
        <v>17695.900390999999</v>
      </c>
      <c r="I280">
        <v>17679.300781000002</v>
      </c>
      <c r="J280">
        <v>17109.019531000002</v>
      </c>
      <c r="L280" t="str">
        <f t="shared" si="31"/>
        <v>12SEP2023:15:00:00</v>
      </c>
      <c r="M280">
        <v>16</v>
      </c>
      <c r="N280">
        <f t="shared" si="32"/>
        <v>55.033202999999048</v>
      </c>
      <c r="O280" t="str">
        <f t="shared" si="33"/>
        <v/>
      </c>
      <c r="P280">
        <f t="shared" si="34"/>
        <v>55.033202999999048</v>
      </c>
      <c r="Q280" t="str">
        <f t="shared" si="35"/>
        <v/>
      </c>
      <c r="R280">
        <f t="shared" si="36"/>
        <v>1</v>
      </c>
      <c r="S280">
        <f t="shared" si="37"/>
        <v>0.31196427258085568</v>
      </c>
    </row>
    <row r="281" spans="1:19" x14ac:dyDescent="0.3">
      <c r="A281" t="s">
        <v>355</v>
      </c>
      <c r="B281">
        <v>18041.685547000001</v>
      </c>
      <c r="C281">
        <v>18024.300781000002</v>
      </c>
      <c r="D281">
        <v>16938.007813</v>
      </c>
      <c r="E281">
        <v>16800.982422000001</v>
      </c>
      <c r="F281">
        <v>16457.400390999999</v>
      </c>
      <c r="G281">
        <v>16302</v>
      </c>
      <c r="H281">
        <v>18024.300781000002</v>
      </c>
      <c r="I281">
        <v>18174.800781000002</v>
      </c>
      <c r="J281">
        <v>17523.273438</v>
      </c>
      <c r="L281" t="str">
        <f t="shared" si="31"/>
        <v>12SEP2023:16:00:00</v>
      </c>
      <c r="M281">
        <v>17</v>
      </c>
      <c r="N281">
        <f t="shared" si="32"/>
        <v>-17.384765999999217</v>
      </c>
      <c r="O281">
        <f t="shared" si="33"/>
        <v>-17.384765999999217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9.6358879300443095E-2</v>
      </c>
    </row>
    <row r="282" spans="1:19" x14ac:dyDescent="0.3">
      <c r="A282" t="s">
        <v>356</v>
      </c>
      <c r="B282">
        <v>18118.365234000001</v>
      </c>
      <c r="C282">
        <v>18105.099609000001</v>
      </c>
      <c r="D282">
        <v>16977.242188</v>
      </c>
      <c r="E282">
        <v>17142.707031000002</v>
      </c>
      <c r="F282">
        <v>16893.5</v>
      </c>
      <c r="G282">
        <v>16695.699218999998</v>
      </c>
      <c r="H282">
        <v>18105.099609000001</v>
      </c>
      <c r="I282">
        <v>18481.199218999998</v>
      </c>
      <c r="J282">
        <v>17730.257813</v>
      </c>
      <c r="L282" t="str">
        <f t="shared" si="31"/>
        <v>12SEP2023:17:00:00</v>
      </c>
      <c r="M282">
        <v>18</v>
      </c>
      <c r="N282">
        <f t="shared" si="32"/>
        <v>-13.265625</v>
      </c>
      <c r="O282">
        <f t="shared" si="33"/>
        <v>-13.265625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7.3216456499653762E-2</v>
      </c>
    </row>
    <row r="283" spans="1:19" x14ac:dyDescent="0.3">
      <c r="A283" t="s">
        <v>357</v>
      </c>
      <c r="B283">
        <v>17727.419922000001</v>
      </c>
      <c r="C283">
        <v>17871.800781000002</v>
      </c>
      <c r="D283">
        <v>16941.298827999999</v>
      </c>
      <c r="E283">
        <v>17214.017577999999</v>
      </c>
      <c r="F283">
        <v>17048.5</v>
      </c>
      <c r="G283">
        <v>16817.300781000002</v>
      </c>
      <c r="H283">
        <v>17871.800781000002</v>
      </c>
      <c r="I283">
        <v>18465.900390999999</v>
      </c>
      <c r="J283">
        <v>17676.152343999998</v>
      </c>
      <c r="L283" t="str">
        <f t="shared" si="31"/>
        <v>12SEP2023:18:00:00</v>
      </c>
      <c r="M283">
        <v>19</v>
      </c>
      <c r="N283">
        <f t="shared" si="32"/>
        <v>144.38085900000078</v>
      </c>
      <c r="O283" t="str">
        <f t="shared" si="33"/>
        <v/>
      </c>
      <c r="P283">
        <f t="shared" si="34"/>
        <v>144.38085900000078</v>
      </c>
      <c r="Q283" t="str">
        <f t="shared" si="35"/>
        <v/>
      </c>
      <c r="R283">
        <f t="shared" si="36"/>
        <v>1</v>
      </c>
      <c r="S283">
        <f t="shared" si="37"/>
        <v>0.81444936508116395</v>
      </c>
    </row>
    <row r="284" spans="1:19" x14ac:dyDescent="0.3">
      <c r="A284" t="s">
        <v>358</v>
      </c>
      <c r="B284">
        <v>17230.853515999999</v>
      </c>
      <c r="C284">
        <v>17112.599609000001</v>
      </c>
      <c r="D284">
        <v>16423.90625</v>
      </c>
      <c r="E284">
        <v>16720.144531000002</v>
      </c>
      <c r="F284">
        <v>16676.099609000001</v>
      </c>
      <c r="G284">
        <v>16395.699218999998</v>
      </c>
      <c r="H284">
        <v>17112.599609000001</v>
      </c>
      <c r="I284">
        <v>17857.699218999998</v>
      </c>
      <c r="J284">
        <v>17083.050781000002</v>
      </c>
      <c r="L284" t="str">
        <f t="shared" si="31"/>
        <v>12SEP2023:19:00:00</v>
      </c>
      <c r="M284">
        <v>20</v>
      </c>
      <c r="N284">
        <f t="shared" si="32"/>
        <v>-118.25390699999843</v>
      </c>
      <c r="O284">
        <f t="shared" si="33"/>
        <v>-118.25390699999843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0.68629163894981626</v>
      </c>
    </row>
    <row r="285" spans="1:19" x14ac:dyDescent="0.3">
      <c r="A285" t="s">
        <v>359</v>
      </c>
      <c r="B285">
        <v>16883.310547000001</v>
      </c>
      <c r="C285">
        <v>16416.599609000001</v>
      </c>
      <c r="D285">
        <v>15428.521484000001</v>
      </c>
      <c r="E285">
        <v>15592.109375</v>
      </c>
      <c r="F285">
        <v>16073.299805000001</v>
      </c>
      <c r="G285">
        <v>15865.099609000001</v>
      </c>
      <c r="H285">
        <v>16416.599609000001</v>
      </c>
      <c r="I285">
        <v>17249.199218999998</v>
      </c>
      <c r="J285">
        <v>16379.283203000001</v>
      </c>
      <c r="L285" t="str">
        <f t="shared" si="31"/>
        <v>12SEP2023:20:00:00</v>
      </c>
      <c r="M285">
        <v>21</v>
      </c>
      <c r="N285">
        <f t="shared" si="32"/>
        <v>-466.71093800000017</v>
      </c>
      <c r="O285">
        <f t="shared" si="33"/>
        <v>-466.71093800000017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2.7643330773355355</v>
      </c>
    </row>
    <row r="286" spans="1:19" x14ac:dyDescent="0.3">
      <c r="A286" t="s">
        <v>360</v>
      </c>
      <c r="B286">
        <v>16670.929688</v>
      </c>
      <c r="C286">
        <v>16185.900390999999</v>
      </c>
      <c r="D286">
        <v>15280.285156</v>
      </c>
      <c r="E286">
        <v>15164.925781</v>
      </c>
      <c r="F286">
        <v>15774.200194999999</v>
      </c>
      <c r="G286">
        <v>15623.299805000001</v>
      </c>
      <c r="H286">
        <v>16185.900390999999</v>
      </c>
      <c r="I286">
        <v>17014</v>
      </c>
      <c r="J286">
        <v>16155.778319999999</v>
      </c>
      <c r="L286" t="str">
        <f t="shared" si="31"/>
        <v>12SEP2023:21:00:00</v>
      </c>
      <c r="M286">
        <v>22</v>
      </c>
      <c r="N286">
        <f t="shared" si="32"/>
        <v>-485.02929700000095</v>
      </c>
      <c r="O286">
        <f t="shared" si="33"/>
        <v>-485.02929700000095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2.9094316038602979</v>
      </c>
    </row>
    <row r="287" spans="1:19" x14ac:dyDescent="0.3">
      <c r="A287" t="s">
        <v>361</v>
      </c>
      <c r="B287">
        <v>15961.787109000001</v>
      </c>
      <c r="C287">
        <v>15295.200194999999</v>
      </c>
      <c r="D287">
        <v>14834.996094</v>
      </c>
      <c r="E287">
        <v>14523.787109000001</v>
      </c>
      <c r="F287">
        <v>14983</v>
      </c>
      <c r="G287">
        <v>14846.799805000001</v>
      </c>
      <c r="H287">
        <v>15295.200194999999</v>
      </c>
      <c r="I287">
        <v>16128</v>
      </c>
      <c r="J287">
        <v>15376.939453000001</v>
      </c>
      <c r="L287" t="str">
        <f t="shared" si="31"/>
        <v>12SEP2023:22:00:00</v>
      </c>
      <c r="M287">
        <v>23</v>
      </c>
      <c r="N287">
        <f t="shared" si="32"/>
        <v>-666.58691400000134</v>
      </c>
      <c r="O287">
        <f t="shared" si="33"/>
        <v>-666.58691400000134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4.1761421164685784</v>
      </c>
    </row>
    <row r="288" spans="1:19" x14ac:dyDescent="0.3">
      <c r="A288" t="s">
        <v>362</v>
      </c>
      <c r="B288">
        <v>14750.808594</v>
      </c>
      <c r="C288">
        <v>14145.200194999999</v>
      </c>
      <c r="D288">
        <v>14057.807617</v>
      </c>
      <c r="E288">
        <v>13663.541992</v>
      </c>
      <c r="F288">
        <v>13912.200194999999</v>
      </c>
      <c r="G288">
        <v>13752.200194999999</v>
      </c>
      <c r="H288">
        <v>14145.200194999999</v>
      </c>
      <c r="I288">
        <v>14998</v>
      </c>
      <c r="J288">
        <v>14320.962890999999</v>
      </c>
      <c r="L288" t="str">
        <f t="shared" si="31"/>
        <v>12SEP2023:23:00:00</v>
      </c>
      <c r="M288">
        <v>24</v>
      </c>
      <c r="N288">
        <f t="shared" si="32"/>
        <v>-605.60839900000065</v>
      </c>
      <c r="O288">
        <f t="shared" si="33"/>
        <v>-605.60839900000065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4.1055945858204437</v>
      </c>
    </row>
    <row r="289" spans="1:19" x14ac:dyDescent="0.3">
      <c r="A289" t="s">
        <v>363</v>
      </c>
      <c r="B289">
        <v>13681.420898</v>
      </c>
      <c r="C289">
        <v>13087.200194999999</v>
      </c>
      <c r="D289">
        <v>13157.884765999999</v>
      </c>
      <c r="E289">
        <v>12550.125</v>
      </c>
      <c r="F289">
        <v>12879.900390999999</v>
      </c>
      <c r="G289">
        <v>12715.200194999999</v>
      </c>
      <c r="H289">
        <v>13087.200194999999</v>
      </c>
      <c r="I289">
        <v>13952.5</v>
      </c>
      <c r="J289">
        <v>13302.997069999999</v>
      </c>
      <c r="L289" t="str">
        <f t="shared" si="31"/>
        <v>13SEP2023:00:00:00</v>
      </c>
      <c r="M289">
        <v>1</v>
      </c>
      <c r="N289">
        <f t="shared" si="32"/>
        <v>-594.22070300000087</v>
      </c>
      <c r="O289">
        <f t="shared" si="33"/>
        <v>-594.22070300000087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4.3432674678319874</v>
      </c>
    </row>
    <row r="290" spans="1:19" x14ac:dyDescent="0.3">
      <c r="A290" t="s">
        <v>364</v>
      </c>
      <c r="B290">
        <v>12777.790039</v>
      </c>
      <c r="C290">
        <v>12292.700194999999</v>
      </c>
      <c r="D290">
        <v>12797.283203000001</v>
      </c>
      <c r="E290">
        <v>12796.505859000001</v>
      </c>
      <c r="F290">
        <v>12204.900390999999</v>
      </c>
      <c r="G290">
        <v>12465.900390999999</v>
      </c>
      <c r="H290">
        <v>12292.700194999999</v>
      </c>
      <c r="I290">
        <v>13244.5</v>
      </c>
      <c r="J290">
        <v>12687.697265999999</v>
      </c>
      <c r="L290" t="str">
        <f t="shared" si="31"/>
        <v>13SEP2023:01:00:00</v>
      </c>
      <c r="M290">
        <v>2</v>
      </c>
      <c r="N290">
        <f t="shared" si="32"/>
        <v>-485.08984400000008</v>
      </c>
      <c r="O290">
        <f t="shared" si="33"/>
        <v>-485.08984400000008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3.7963516579895504</v>
      </c>
    </row>
    <row r="291" spans="1:19" x14ac:dyDescent="0.3">
      <c r="A291" t="s">
        <v>365</v>
      </c>
      <c r="B291">
        <v>12154.676758</v>
      </c>
      <c r="C291">
        <v>11636.299805000001</v>
      </c>
      <c r="D291">
        <v>11902.751953000001</v>
      </c>
      <c r="E291">
        <v>11854.682617</v>
      </c>
      <c r="F291">
        <v>11483</v>
      </c>
      <c r="G291">
        <v>11717.299805000001</v>
      </c>
      <c r="H291">
        <v>11636.299805000001</v>
      </c>
      <c r="I291">
        <v>12454.200194999999</v>
      </c>
      <c r="J291">
        <v>11927.730469</v>
      </c>
      <c r="L291" t="str">
        <f t="shared" si="31"/>
        <v>13SEP2023:02:00:00</v>
      </c>
      <c r="M291">
        <v>3</v>
      </c>
      <c r="N291">
        <f t="shared" si="32"/>
        <v>-518.37695299999905</v>
      </c>
      <c r="O291">
        <f t="shared" si="33"/>
        <v>-518.37695299999905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4.2648353660150793</v>
      </c>
    </row>
    <row r="292" spans="1:19" x14ac:dyDescent="0.3">
      <c r="A292" t="s">
        <v>366</v>
      </c>
      <c r="B292">
        <v>11733.584961</v>
      </c>
      <c r="C292">
        <v>11261.400390999999</v>
      </c>
      <c r="D292">
        <v>11551.778319999999</v>
      </c>
      <c r="E292">
        <v>11375.316406</v>
      </c>
      <c r="F292">
        <v>11056.599609000001</v>
      </c>
      <c r="G292">
        <v>11256.700194999999</v>
      </c>
      <c r="H292">
        <v>11261.400390999999</v>
      </c>
      <c r="I292">
        <v>11999.099609000001</v>
      </c>
      <c r="J292">
        <v>11519.835938</v>
      </c>
      <c r="L292" t="str">
        <f t="shared" ref="L292" si="38">A292</f>
        <v>13SEP2023:03:00:00</v>
      </c>
      <c r="M292">
        <v>4</v>
      </c>
      <c r="N292">
        <f t="shared" ref="N292" si="39">C292-B292</f>
        <v>-472.18457000000126</v>
      </c>
      <c r="O292">
        <f t="shared" si="33"/>
        <v>-472.18457000000126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4.0242140110583824</v>
      </c>
    </row>
    <row r="293" spans="1:19" x14ac:dyDescent="0.3">
      <c r="A293" t="s">
        <v>367</v>
      </c>
      <c r="B293">
        <v>11542.580078000001</v>
      </c>
      <c r="C293">
        <v>11084.5</v>
      </c>
      <c r="D293">
        <v>11376.388671999999</v>
      </c>
      <c r="E293">
        <v>11078.539063</v>
      </c>
      <c r="F293">
        <v>10841.700194999999</v>
      </c>
      <c r="G293">
        <v>10995.799805000001</v>
      </c>
      <c r="H293">
        <v>11084.5</v>
      </c>
      <c r="I293">
        <v>11721.700194999999</v>
      </c>
      <c r="J293">
        <v>11300.888671999999</v>
      </c>
      <c r="L293" t="str">
        <f t="shared" si="31"/>
        <v>13SEP2023:04:00:00</v>
      </c>
      <c r="M293">
        <v>5</v>
      </c>
      <c r="N293">
        <f t="shared" si="32"/>
        <v>-458.08007800000087</v>
      </c>
      <c r="O293">
        <f t="shared" si="33"/>
        <v>-458.08007800000087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3.968610786362186</v>
      </c>
    </row>
    <row r="294" spans="1:19" x14ac:dyDescent="0.3">
      <c r="A294" t="s">
        <v>368</v>
      </c>
      <c r="B294">
        <v>11592.006836</v>
      </c>
      <c r="C294">
        <v>11178.5</v>
      </c>
      <c r="D294">
        <v>11336.663086</v>
      </c>
      <c r="E294">
        <v>10834.037109000001</v>
      </c>
      <c r="F294">
        <v>10905.299805000001</v>
      </c>
      <c r="G294">
        <v>11018.5</v>
      </c>
      <c r="H294">
        <v>11178.5</v>
      </c>
      <c r="I294">
        <v>11744</v>
      </c>
      <c r="J294">
        <v>11336.462890999999</v>
      </c>
      <c r="L294" t="str">
        <f t="shared" si="31"/>
        <v>13SEP2023:05:00:00</v>
      </c>
      <c r="M294">
        <v>6</v>
      </c>
      <c r="N294">
        <f t="shared" si="32"/>
        <v>-413.50683600000048</v>
      </c>
      <c r="O294">
        <f t="shared" si="33"/>
        <v>-413.50683600000048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3.5671721199802824</v>
      </c>
    </row>
    <row r="295" spans="1:19" x14ac:dyDescent="0.3">
      <c r="A295" t="s">
        <v>369</v>
      </c>
      <c r="B295">
        <v>12055.272461</v>
      </c>
      <c r="C295">
        <v>11678.200194999999</v>
      </c>
      <c r="D295">
        <v>11791.079102</v>
      </c>
      <c r="E295">
        <v>11281.78125</v>
      </c>
      <c r="F295">
        <v>11418.5</v>
      </c>
      <c r="G295">
        <v>11472.099609000001</v>
      </c>
      <c r="H295">
        <v>11678.200194999999</v>
      </c>
      <c r="I295">
        <v>12240.299805000001</v>
      </c>
      <c r="J295">
        <v>11822.826171999999</v>
      </c>
      <c r="L295" t="str">
        <f t="shared" si="31"/>
        <v>13SEP2023:06:00:00</v>
      </c>
      <c r="M295">
        <v>7</v>
      </c>
      <c r="N295">
        <f t="shared" si="32"/>
        <v>-377.07226600000104</v>
      </c>
      <c r="O295">
        <f t="shared" si="33"/>
        <v>-377.07226600000104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3.1278618315750815</v>
      </c>
    </row>
    <row r="296" spans="1:19" x14ac:dyDescent="0.3">
      <c r="A296" t="s">
        <v>370</v>
      </c>
      <c r="B296">
        <v>12997.002930000001</v>
      </c>
      <c r="C296">
        <v>12487.799805000001</v>
      </c>
      <c r="D296">
        <v>12552.634765999999</v>
      </c>
      <c r="E296">
        <v>12059.389648</v>
      </c>
      <c r="F296">
        <v>12292.400390999999</v>
      </c>
      <c r="G296">
        <v>12263.299805000001</v>
      </c>
      <c r="H296">
        <v>12487.799805000001</v>
      </c>
      <c r="I296">
        <v>13088.299805000001</v>
      </c>
      <c r="J296">
        <v>12638.927734000001</v>
      </c>
      <c r="L296" t="str">
        <f t="shared" si="31"/>
        <v>13SEP2023:07:00:00</v>
      </c>
      <c r="M296">
        <v>8</v>
      </c>
      <c r="N296">
        <f t="shared" si="32"/>
        <v>-509.203125</v>
      </c>
      <c r="O296">
        <f t="shared" si="33"/>
        <v>-509.203125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3.9178503516733452</v>
      </c>
    </row>
    <row r="297" spans="1:19" x14ac:dyDescent="0.3">
      <c r="A297" t="s">
        <v>371</v>
      </c>
      <c r="B297">
        <v>13366.444336</v>
      </c>
      <c r="C297">
        <v>12741.200194999999</v>
      </c>
      <c r="D297">
        <v>12842.403319999999</v>
      </c>
      <c r="E297">
        <v>12241.886719</v>
      </c>
      <c r="F297">
        <v>12630.5</v>
      </c>
      <c r="G297">
        <v>12507</v>
      </c>
      <c r="H297">
        <v>12741.200194999999</v>
      </c>
      <c r="I297">
        <v>13280.200194999999</v>
      </c>
      <c r="J297">
        <v>12888.651367</v>
      </c>
      <c r="L297" t="str">
        <f t="shared" si="31"/>
        <v>13SEP2023:08:00:00</v>
      </c>
      <c r="M297">
        <v>9</v>
      </c>
      <c r="N297">
        <f t="shared" si="32"/>
        <v>-625.24414100000104</v>
      </c>
      <c r="O297">
        <f t="shared" si="33"/>
        <v>-625.24414100000104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4.6777147705319333</v>
      </c>
    </row>
    <row r="298" spans="1:19" x14ac:dyDescent="0.3">
      <c r="A298" t="s">
        <v>372</v>
      </c>
      <c r="B298">
        <v>13543.424805000001</v>
      </c>
      <c r="C298">
        <v>12882.299805000001</v>
      </c>
      <c r="D298">
        <v>13055.490234000001</v>
      </c>
      <c r="E298">
        <v>12520.992188</v>
      </c>
      <c r="F298">
        <v>12735.099609000001</v>
      </c>
      <c r="G298">
        <v>12508.400390999999</v>
      </c>
      <c r="H298">
        <v>12882.299805000001</v>
      </c>
      <c r="I298">
        <v>13219.400390999999</v>
      </c>
      <c r="J298">
        <v>12965.958984000001</v>
      </c>
      <c r="L298" t="str">
        <f t="shared" si="31"/>
        <v>13SEP2023:09:00:00</v>
      </c>
      <c r="M298">
        <v>10</v>
      </c>
      <c r="N298">
        <f t="shared" si="32"/>
        <v>-661.125</v>
      </c>
      <c r="O298">
        <f t="shared" si="33"/>
        <v>-661.125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4.8815200698417431</v>
      </c>
    </row>
    <row r="299" spans="1:19" x14ac:dyDescent="0.3">
      <c r="A299" t="s">
        <v>373</v>
      </c>
      <c r="B299">
        <v>13833.205078000001</v>
      </c>
      <c r="C299">
        <v>13315</v>
      </c>
      <c r="D299">
        <v>13441.292969</v>
      </c>
      <c r="E299">
        <v>12891.980469</v>
      </c>
      <c r="F299">
        <v>13150.200194999999</v>
      </c>
      <c r="G299">
        <v>12851.799805000001</v>
      </c>
      <c r="H299">
        <v>13315</v>
      </c>
      <c r="I299">
        <v>13789.5</v>
      </c>
      <c r="J299">
        <v>13419.808594</v>
      </c>
      <c r="L299" t="str">
        <f t="shared" si="31"/>
        <v>13SEP2023:10:00:00</v>
      </c>
      <c r="M299">
        <v>11</v>
      </c>
      <c r="N299">
        <f t="shared" si="32"/>
        <v>-518.20507800000087</v>
      </c>
      <c r="O299">
        <f t="shared" si="33"/>
        <v>-518.20507800000087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3.7460955366312163</v>
      </c>
    </row>
    <row r="300" spans="1:19" x14ac:dyDescent="0.3">
      <c r="A300" t="s">
        <v>374</v>
      </c>
      <c r="B300">
        <v>14272.226563</v>
      </c>
      <c r="C300">
        <v>13851</v>
      </c>
      <c r="D300">
        <v>13903.308594</v>
      </c>
      <c r="E300">
        <v>13368.464844</v>
      </c>
      <c r="F300">
        <v>13613.900390999999</v>
      </c>
      <c r="G300">
        <v>13257.200194999999</v>
      </c>
      <c r="H300">
        <v>13851</v>
      </c>
      <c r="I300">
        <v>14432</v>
      </c>
      <c r="J300">
        <v>13952.671875</v>
      </c>
      <c r="L300" t="str">
        <f t="shared" si="31"/>
        <v>13SEP2023:11:00:00</v>
      </c>
      <c r="M300">
        <v>12</v>
      </c>
      <c r="N300">
        <f t="shared" si="32"/>
        <v>-421.22656300000017</v>
      </c>
      <c r="O300">
        <f t="shared" si="33"/>
        <v>-421.22656300000017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2.9513724515276962</v>
      </c>
    </row>
    <row r="301" spans="1:19" x14ac:dyDescent="0.3">
      <c r="A301" t="s">
        <v>375</v>
      </c>
      <c r="B301">
        <v>14658.665039</v>
      </c>
      <c r="C301">
        <v>14549.099609000001</v>
      </c>
      <c r="D301">
        <v>14534.538086</v>
      </c>
      <c r="E301">
        <v>14111.023438</v>
      </c>
      <c r="F301">
        <v>14165.700194999999</v>
      </c>
      <c r="G301">
        <v>13786.299805000001</v>
      </c>
      <c r="H301">
        <v>14549.099609000001</v>
      </c>
      <c r="I301">
        <v>15204</v>
      </c>
      <c r="J301">
        <v>14628.038086</v>
      </c>
      <c r="L301" t="str">
        <f t="shared" si="31"/>
        <v>13SEP2023:12:00:00</v>
      </c>
      <c r="M301">
        <v>13</v>
      </c>
      <c r="N301">
        <f t="shared" si="32"/>
        <v>-109.56542999999874</v>
      </c>
      <c r="O301">
        <f t="shared" si="33"/>
        <v>-109.56542999999874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0.74744480284183634</v>
      </c>
    </row>
    <row r="302" spans="1:19" x14ac:dyDescent="0.3">
      <c r="A302" t="s">
        <v>376</v>
      </c>
      <c r="B302">
        <v>15128.715819999999</v>
      </c>
      <c r="C302">
        <v>15358.400390999999</v>
      </c>
      <c r="D302">
        <v>14993.476563</v>
      </c>
      <c r="E302">
        <v>14584.150390999999</v>
      </c>
      <c r="F302">
        <v>14769.799805000001</v>
      </c>
      <c r="G302">
        <v>14401.200194999999</v>
      </c>
      <c r="H302">
        <v>15358.400390999999</v>
      </c>
      <c r="I302">
        <v>16001.700194999999</v>
      </c>
      <c r="J302">
        <v>15323.826171999999</v>
      </c>
      <c r="L302" t="str">
        <f t="shared" si="31"/>
        <v>13SEP2023:13:00:00</v>
      </c>
      <c r="M302">
        <v>14</v>
      </c>
      <c r="N302">
        <f t="shared" si="32"/>
        <v>229.68457099999978</v>
      </c>
      <c r="O302" t="str">
        <f t="shared" si="33"/>
        <v/>
      </c>
      <c r="P302">
        <f t="shared" si="34"/>
        <v>229.68457099999978</v>
      </c>
      <c r="Q302" t="str">
        <f t="shared" si="35"/>
        <v/>
      </c>
      <c r="R302">
        <f t="shared" si="36"/>
        <v>1</v>
      </c>
      <c r="S302">
        <f t="shared" si="37"/>
        <v>1.5182026930293664</v>
      </c>
    </row>
    <row r="303" spans="1:19" x14ac:dyDescent="0.3">
      <c r="A303" t="s">
        <v>377</v>
      </c>
      <c r="B303">
        <v>15817.713867</v>
      </c>
      <c r="C303">
        <v>16134.299805000001</v>
      </c>
      <c r="D303">
        <v>15549.061523</v>
      </c>
      <c r="E303">
        <v>15227.940430000001</v>
      </c>
      <c r="F303">
        <v>15392.400390999999</v>
      </c>
      <c r="G303">
        <v>15058.400390999999</v>
      </c>
      <c r="H303">
        <v>16134.299805000001</v>
      </c>
      <c r="I303">
        <v>16751.400390999999</v>
      </c>
      <c r="J303">
        <v>16020.603515999999</v>
      </c>
      <c r="L303" t="str">
        <f t="shared" si="31"/>
        <v>13SEP2023:14:00:00</v>
      </c>
      <c r="M303">
        <v>15</v>
      </c>
      <c r="N303">
        <f t="shared" si="32"/>
        <v>316.58593800000017</v>
      </c>
      <c r="O303" t="str">
        <f t="shared" si="33"/>
        <v/>
      </c>
      <c r="P303">
        <f t="shared" si="34"/>
        <v>316.58593800000017</v>
      </c>
      <c r="Q303" t="str">
        <f t="shared" si="35"/>
        <v/>
      </c>
      <c r="R303">
        <f t="shared" si="36"/>
        <v>1</v>
      </c>
      <c r="S303">
        <f t="shared" si="37"/>
        <v>2.0014645647401896</v>
      </c>
    </row>
    <row r="304" spans="1:19" x14ac:dyDescent="0.3">
      <c r="A304" t="s">
        <v>378</v>
      </c>
      <c r="B304">
        <v>16449.25</v>
      </c>
      <c r="C304">
        <v>16732.800781000002</v>
      </c>
      <c r="D304">
        <v>16033.569336</v>
      </c>
      <c r="E304">
        <v>15789.949219</v>
      </c>
      <c r="F304">
        <v>15885.400390999999</v>
      </c>
      <c r="G304">
        <v>15604.099609000001</v>
      </c>
      <c r="H304">
        <v>16732.800781000002</v>
      </c>
      <c r="I304">
        <v>17204.800781000002</v>
      </c>
      <c r="J304">
        <v>16536.945313</v>
      </c>
      <c r="L304" t="str">
        <f t="shared" si="31"/>
        <v>13SEP2023:15:00:00</v>
      </c>
      <c r="M304">
        <v>16</v>
      </c>
      <c r="N304">
        <f t="shared" si="32"/>
        <v>283.55078100000173</v>
      </c>
      <c r="O304" t="str">
        <f t="shared" si="33"/>
        <v/>
      </c>
      <c r="P304">
        <f t="shared" si="34"/>
        <v>283.55078100000173</v>
      </c>
      <c r="Q304" t="str">
        <f t="shared" si="35"/>
        <v/>
      </c>
      <c r="R304">
        <f t="shared" si="36"/>
        <v>1</v>
      </c>
      <c r="S304">
        <f t="shared" si="37"/>
        <v>1.7237915467270648</v>
      </c>
    </row>
    <row r="305" spans="1:19" x14ac:dyDescent="0.3">
      <c r="A305" t="s">
        <v>379</v>
      </c>
      <c r="B305">
        <v>16747.941406000002</v>
      </c>
      <c r="C305">
        <v>17100.699218999998</v>
      </c>
      <c r="D305">
        <v>16305.385742</v>
      </c>
      <c r="E305">
        <v>16256.058594</v>
      </c>
      <c r="F305">
        <v>16226.599609000001</v>
      </c>
      <c r="G305">
        <v>16037.700194999999</v>
      </c>
      <c r="H305">
        <v>17100.699218999998</v>
      </c>
      <c r="I305">
        <v>17308.5</v>
      </c>
      <c r="J305">
        <v>16810.267577999999</v>
      </c>
      <c r="L305" t="str">
        <f t="shared" si="31"/>
        <v>13SEP2023:16:00:00</v>
      </c>
      <c r="M305">
        <v>17</v>
      </c>
      <c r="N305">
        <f t="shared" si="32"/>
        <v>352.75781299999653</v>
      </c>
      <c r="O305" t="str">
        <f t="shared" si="33"/>
        <v/>
      </c>
      <c r="P305">
        <f t="shared" si="34"/>
        <v>352.75781299999653</v>
      </c>
      <c r="Q305" t="str">
        <f t="shared" si="35"/>
        <v/>
      </c>
      <c r="R305">
        <f t="shared" si="36"/>
        <v>1</v>
      </c>
      <c r="S305">
        <f t="shared" si="37"/>
        <v>2.1062756576973691</v>
      </c>
    </row>
    <row r="306" spans="1:19" x14ac:dyDescent="0.3">
      <c r="A306" t="s">
        <v>380</v>
      </c>
      <c r="B306">
        <v>16957.164063</v>
      </c>
      <c r="C306">
        <v>17342.5</v>
      </c>
      <c r="D306">
        <v>16545.898438</v>
      </c>
      <c r="E306">
        <v>16689.828125</v>
      </c>
      <c r="F306">
        <v>16563.800781000002</v>
      </c>
      <c r="G306">
        <v>16418.300781000002</v>
      </c>
      <c r="H306">
        <v>17342.5</v>
      </c>
      <c r="I306">
        <v>17191.199218999998</v>
      </c>
      <c r="J306">
        <v>16967.5</v>
      </c>
      <c r="L306" t="str">
        <f t="shared" si="31"/>
        <v>13SEP2023:17:00:00</v>
      </c>
      <c r="M306">
        <v>18</v>
      </c>
      <c r="N306">
        <f t="shared" si="32"/>
        <v>385.33593699999983</v>
      </c>
      <c r="O306" t="str">
        <f t="shared" si="33"/>
        <v/>
      </c>
      <c r="P306">
        <f t="shared" si="34"/>
        <v>385.33593699999983</v>
      </c>
      <c r="Q306" t="str">
        <f t="shared" si="35"/>
        <v/>
      </c>
      <c r="R306">
        <f t="shared" si="36"/>
        <v>1</v>
      </c>
      <c r="S306">
        <f t="shared" si="37"/>
        <v>2.2724079071735277</v>
      </c>
    </row>
    <row r="307" spans="1:19" x14ac:dyDescent="0.3">
      <c r="A307" t="s">
        <v>381</v>
      </c>
      <c r="B307">
        <v>16998.333984000001</v>
      </c>
      <c r="C307">
        <v>17375</v>
      </c>
      <c r="D307">
        <v>16427.552734000001</v>
      </c>
      <c r="E307">
        <v>16676.833984000001</v>
      </c>
      <c r="F307">
        <v>16735.599609000001</v>
      </c>
      <c r="G307">
        <v>16569.300781000002</v>
      </c>
      <c r="H307">
        <v>17375</v>
      </c>
      <c r="I307">
        <v>16832.699218999998</v>
      </c>
      <c r="J307">
        <v>16878.310547000001</v>
      </c>
      <c r="L307" t="str">
        <f t="shared" si="31"/>
        <v>13SEP2023:18:00:00</v>
      </c>
      <c r="M307">
        <v>19</v>
      </c>
      <c r="N307">
        <f t="shared" si="32"/>
        <v>376.66601599999922</v>
      </c>
      <c r="O307" t="str">
        <f t="shared" si="33"/>
        <v/>
      </c>
      <c r="P307">
        <f t="shared" si="34"/>
        <v>376.66601599999922</v>
      </c>
      <c r="Q307" t="str">
        <f t="shared" si="35"/>
        <v/>
      </c>
      <c r="R307">
        <f t="shared" si="36"/>
        <v>1</v>
      </c>
      <c r="S307">
        <f t="shared" si="37"/>
        <v>2.2158996073058876</v>
      </c>
    </row>
    <row r="308" spans="1:19" x14ac:dyDescent="0.3">
      <c r="A308" t="s">
        <v>382</v>
      </c>
      <c r="B308">
        <v>16789.544922000001</v>
      </c>
      <c r="C308">
        <v>16893</v>
      </c>
      <c r="D308">
        <v>16006.865234000001</v>
      </c>
      <c r="E308">
        <v>16301.521484000001</v>
      </c>
      <c r="F308">
        <v>16358</v>
      </c>
      <c r="G308">
        <v>16137.099609000001</v>
      </c>
      <c r="H308">
        <v>16893</v>
      </c>
      <c r="I308">
        <v>16025.099609000001</v>
      </c>
      <c r="J308">
        <v>16326.313477</v>
      </c>
      <c r="L308" t="str">
        <f t="shared" si="31"/>
        <v>13SEP2023:19:00:00</v>
      </c>
      <c r="M308">
        <v>20</v>
      </c>
      <c r="N308">
        <f t="shared" si="32"/>
        <v>103.45507799999905</v>
      </c>
      <c r="O308" t="str">
        <f t="shared" si="33"/>
        <v/>
      </c>
      <c r="P308">
        <f t="shared" si="34"/>
        <v>103.45507799999905</v>
      </c>
      <c r="Q308" t="str">
        <f t="shared" si="35"/>
        <v/>
      </c>
      <c r="R308">
        <f t="shared" si="36"/>
        <v>1</v>
      </c>
      <c r="S308">
        <f t="shared" si="37"/>
        <v>0.61618750526369415</v>
      </c>
    </row>
    <row r="309" spans="1:19" x14ac:dyDescent="0.3">
      <c r="A309" t="s">
        <v>383</v>
      </c>
      <c r="B309">
        <v>16597.044922000001</v>
      </c>
      <c r="C309">
        <v>16348.5</v>
      </c>
      <c r="D309">
        <v>15421.551758</v>
      </c>
      <c r="E309">
        <v>15716.582031</v>
      </c>
      <c r="F309">
        <v>15854.599609000001</v>
      </c>
      <c r="G309">
        <v>15579.299805000001</v>
      </c>
      <c r="H309">
        <v>16348.5</v>
      </c>
      <c r="I309">
        <v>15301.900390999999</v>
      </c>
      <c r="J309">
        <v>15722.821289</v>
      </c>
      <c r="L309" t="str">
        <f t="shared" si="31"/>
        <v>13SEP2023:20:00:00</v>
      </c>
      <c r="M309">
        <v>21</v>
      </c>
      <c r="N309">
        <f t="shared" si="32"/>
        <v>-248.54492200000095</v>
      </c>
      <c r="O309">
        <f t="shared" si="33"/>
        <v>-248.54492200000095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1.4975251508209477</v>
      </c>
    </row>
    <row r="310" spans="1:19" x14ac:dyDescent="0.3">
      <c r="A310" t="s">
        <v>384</v>
      </c>
      <c r="B310">
        <v>16486.857422000001</v>
      </c>
      <c r="C310">
        <v>16033.400390999999</v>
      </c>
      <c r="D310">
        <v>15299.755859000001</v>
      </c>
      <c r="E310">
        <v>15436.907227</v>
      </c>
      <c r="F310">
        <v>15568.599609000001</v>
      </c>
      <c r="G310">
        <v>15333.299805000001</v>
      </c>
      <c r="H310">
        <v>16033.400390999999</v>
      </c>
      <c r="I310">
        <v>15102.900390999999</v>
      </c>
      <c r="J310">
        <v>15491.032227</v>
      </c>
      <c r="L310" t="str">
        <f t="shared" si="31"/>
        <v>13SEP2023:21:00:00</v>
      </c>
      <c r="M310">
        <v>22</v>
      </c>
      <c r="N310">
        <f t="shared" si="32"/>
        <v>-453.45703100000173</v>
      </c>
      <c r="O310">
        <f t="shared" si="33"/>
        <v>-453.45703100000173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2.7504151906773351</v>
      </c>
    </row>
    <row r="311" spans="1:19" x14ac:dyDescent="0.3">
      <c r="A311" t="s">
        <v>385</v>
      </c>
      <c r="B311">
        <v>15905.670898</v>
      </c>
      <c r="C311">
        <v>15221.599609000001</v>
      </c>
      <c r="D311">
        <v>14810.826171999999</v>
      </c>
      <c r="E311">
        <v>14741.348633</v>
      </c>
      <c r="F311">
        <v>14812.799805000001</v>
      </c>
      <c r="G311">
        <v>14561.200194999999</v>
      </c>
      <c r="H311">
        <v>15221.599609000001</v>
      </c>
      <c r="I311">
        <v>14219.299805000001</v>
      </c>
      <c r="J311">
        <v>14731.834961</v>
      </c>
      <c r="L311" t="str">
        <f t="shared" si="31"/>
        <v>13SEP2023:22:00:00</v>
      </c>
      <c r="M311">
        <v>23</v>
      </c>
      <c r="N311">
        <f t="shared" si="32"/>
        <v>-684.07128899999952</v>
      </c>
      <c r="O311">
        <f t="shared" si="33"/>
        <v>-684.07128899999952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4.300801226096131</v>
      </c>
    </row>
    <row r="312" spans="1:19" x14ac:dyDescent="0.3">
      <c r="A312" t="s">
        <v>386</v>
      </c>
      <c r="B312">
        <v>14778.101563</v>
      </c>
      <c r="C312">
        <v>14196.5</v>
      </c>
      <c r="D312">
        <v>14100.047852</v>
      </c>
      <c r="E312">
        <v>13882.459961</v>
      </c>
      <c r="F312">
        <v>13797.099609000001</v>
      </c>
      <c r="G312">
        <v>13531.400390999999</v>
      </c>
      <c r="H312">
        <v>14196.5</v>
      </c>
      <c r="I312">
        <v>13287.5</v>
      </c>
      <c r="J312">
        <v>13798.060546999999</v>
      </c>
      <c r="L312" t="str">
        <f t="shared" si="31"/>
        <v>13SEP2023:23:00:00</v>
      </c>
      <c r="M312">
        <v>24</v>
      </c>
      <c r="N312">
        <f t="shared" si="32"/>
        <v>-581.60156300000017</v>
      </c>
      <c r="O312">
        <f t="shared" si="33"/>
        <v>-581.60156300000017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3.9355634451461521</v>
      </c>
    </row>
    <row r="313" spans="1:19" x14ac:dyDescent="0.3">
      <c r="A313" t="s">
        <v>387</v>
      </c>
      <c r="B313">
        <v>13647.089844</v>
      </c>
      <c r="C313">
        <v>13139.099609000001</v>
      </c>
      <c r="D313">
        <v>13222.798828000001</v>
      </c>
      <c r="E313">
        <v>12829.267578000001</v>
      </c>
      <c r="F313">
        <v>12734.799805000001</v>
      </c>
      <c r="G313">
        <v>12507.700194999999</v>
      </c>
      <c r="H313">
        <v>13139.099609000001</v>
      </c>
      <c r="I313">
        <v>12370.400390999999</v>
      </c>
      <c r="J313">
        <v>12821.659180000001</v>
      </c>
      <c r="L313" t="str">
        <f t="shared" si="31"/>
        <v>14SEP2023:00:00:00</v>
      </c>
      <c r="M313">
        <v>1</v>
      </c>
      <c r="N313">
        <f t="shared" si="32"/>
        <v>-507.9902349999993</v>
      </c>
      <c r="O313">
        <f t="shared" si="33"/>
        <v>-507.9902349999993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3.7223337781669206</v>
      </c>
    </row>
    <row r="314" spans="1:19" x14ac:dyDescent="0.3">
      <c r="A314" t="s">
        <v>388</v>
      </c>
      <c r="B314">
        <v>12729.440430000001</v>
      </c>
      <c r="C314">
        <v>12592.700194999999</v>
      </c>
      <c r="D314">
        <v>12741.181640999999</v>
      </c>
      <c r="E314">
        <v>12276.65625</v>
      </c>
      <c r="F314">
        <v>12208.900390999999</v>
      </c>
      <c r="G314">
        <v>11933</v>
      </c>
      <c r="H314">
        <v>12373</v>
      </c>
      <c r="I314">
        <v>12592.700194999999</v>
      </c>
      <c r="J314">
        <v>12452.137694999999</v>
      </c>
      <c r="L314" t="str">
        <f t="shared" si="31"/>
        <v>14SEP2023:01:00:00</v>
      </c>
      <c r="M314">
        <v>2</v>
      </c>
      <c r="N314">
        <f t="shared" si="32"/>
        <v>-136.74023500000112</v>
      </c>
      <c r="O314">
        <f t="shared" si="33"/>
        <v>-136.74023500000112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1.0742046027234609</v>
      </c>
    </row>
    <row r="315" spans="1:19" x14ac:dyDescent="0.3">
      <c r="A315" t="s">
        <v>389</v>
      </c>
      <c r="B315">
        <v>12022.677734000001</v>
      </c>
      <c r="C315">
        <v>11890.400390999999</v>
      </c>
      <c r="D315">
        <v>12067.942383</v>
      </c>
      <c r="E315">
        <v>11683.601563</v>
      </c>
      <c r="F315">
        <v>11478.099609000001</v>
      </c>
      <c r="G315">
        <v>11199.599609000001</v>
      </c>
      <c r="H315">
        <v>11659.299805000001</v>
      </c>
      <c r="I315">
        <v>11890.400390999999</v>
      </c>
      <c r="J315">
        <v>11746.268555000001</v>
      </c>
      <c r="L315" t="str">
        <f t="shared" si="31"/>
        <v>14SEP2023:02:00:00</v>
      </c>
      <c r="M315">
        <v>3</v>
      </c>
      <c r="N315">
        <f t="shared" si="32"/>
        <v>-132.27734300000157</v>
      </c>
      <c r="O315">
        <f t="shared" si="33"/>
        <v>-132.27734300000157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1.1002319610208189</v>
      </c>
    </row>
    <row r="316" spans="1:19" x14ac:dyDescent="0.3">
      <c r="A316" t="s">
        <v>390</v>
      </c>
      <c r="B316">
        <v>11574.755859000001</v>
      </c>
      <c r="C316">
        <v>11516.5</v>
      </c>
      <c r="D316">
        <v>11735.050781</v>
      </c>
      <c r="E316">
        <v>11350.782227</v>
      </c>
      <c r="F316">
        <v>11018.5</v>
      </c>
      <c r="G316">
        <v>10759.200194999999</v>
      </c>
      <c r="H316">
        <v>11163.5</v>
      </c>
      <c r="I316">
        <v>11516.5</v>
      </c>
      <c r="J316">
        <v>11328.780273</v>
      </c>
      <c r="L316" t="str">
        <f t="shared" si="31"/>
        <v>14SEP2023:03:00:00</v>
      </c>
      <c r="M316">
        <v>4</v>
      </c>
      <c r="N316">
        <f t="shared" si="32"/>
        <v>-58.255859000000783</v>
      </c>
      <c r="O316">
        <f t="shared" si="33"/>
        <v>-58.255859000000783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0.503300974203302</v>
      </c>
    </row>
    <row r="317" spans="1:19" x14ac:dyDescent="0.3">
      <c r="A317" t="s">
        <v>391</v>
      </c>
      <c r="B317">
        <v>11366.645508</v>
      </c>
      <c r="C317">
        <v>11184.799805000001</v>
      </c>
      <c r="D317">
        <v>11588.796875</v>
      </c>
      <c r="E317">
        <v>11045.534180000001</v>
      </c>
      <c r="F317">
        <v>10748.799805000001</v>
      </c>
      <c r="G317">
        <v>10522</v>
      </c>
      <c r="H317">
        <v>10872.200194999999</v>
      </c>
      <c r="I317">
        <v>11184.799805000001</v>
      </c>
      <c r="J317">
        <v>11061.940430000001</v>
      </c>
      <c r="L317" t="str">
        <f t="shared" si="31"/>
        <v>14SEP2023:04:00:00</v>
      </c>
      <c r="M317">
        <v>5</v>
      </c>
      <c r="N317">
        <f t="shared" si="32"/>
        <v>-181.84570299999905</v>
      </c>
      <c r="O317">
        <f t="shared" si="33"/>
        <v>-181.84570299999905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1.59981854692322</v>
      </c>
    </row>
    <row r="318" spans="1:19" x14ac:dyDescent="0.3">
      <c r="A318" t="s">
        <v>392</v>
      </c>
      <c r="B318">
        <v>11385.089844</v>
      </c>
      <c r="C318">
        <v>11178.5</v>
      </c>
      <c r="D318">
        <v>11613.494140999999</v>
      </c>
      <c r="E318">
        <v>10857.023438</v>
      </c>
      <c r="F318">
        <v>10809.5</v>
      </c>
      <c r="G318">
        <v>10600.200194999999</v>
      </c>
      <c r="H318">
        <v>10929.400390999999</v>
      </c>
      <c r="I318">
        <v>11178.5</v>
      </c>
      <c r="J318">
        <v>11096.039063</v>
      </c>
      <c r="L318" t="str">
        <f t="shared" si="31"/>
        <v>14SEP2023:05:00:00</v>
      </c>
      <c r="M318">
        <v>6</v>
      </c>
      <c r="N318">
        <f t="shared" si="32"/>
        <v>-206.58984400000008</v>
      </c>
      <c r="O318">
        <f t="shared" si="33"/>
        <v>-206.58984400000008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1.8145648987467056</v>
      </c>
    </row>
    <row r="319" spans="1:19" x14ac:dyDescent="0.3">
      <c r="A319" t="s">
        <v>393</v>
      </c>
      <c r="B319">
        <v>11871.338867</v>
      </c>
      <c r="C319">
        <v>11668.299805000001</v>
      </c>
      <c r="D319">
        <v>12154.527344</v>
      </c>
      <c r="E319">
        <v>11261.645508</v>
      </c>
      <c r="F319">
        <v>11342.599609000001</v>
      </c>
      <c r="G319">
        <v>11185.200194999999</v>
      </c>
      <c r="H319">
        <v>11445.5</v>
      </c>
      <c r="I319">
        <v>11668.299805000001</v>
      </c>
      <c r="J319">
        <v>11617.826171999999</v>
      </c>
      <c r="L319" t="str">
        <f t="shared" si="31"/>
        <v>14SEP2023:06:00:00</v>
      </c>
      <c r="M319">
        <v>7</v>
      </c>
      <c r="N319">
        <f t="shared" si="32"/>
        <v>-203.03906199999983</v>
      </c>
      <c r="O319">
        <f t="shared" si="33"/>
        <v>-203.03906199999983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1.7103299322404879</v>
      </c>
    </row>
    <row r="320" spans="1:19" x14ac:dyDescent="0.3">
      <c r="A320" t="s">
        <v>394</v>
      </c>
      <c r="B320">
        <v>12787.869140999999</v>
      </c>
      <c r="C320">
        <v>12466.5</v>
      </c>
      <c r="D320">
        <v>13003.294921999999</v>
      </c>
      <c r="E320">
        <v>12011.276367</v>
      </c>
      <c r="F320">
        <v>12219.400390999999</v>
      </c>
      <c r="G320">
        <v>12117.099609000001</v>
      </c>
      <c r="H320">
        <v>12336.099609000001</v>
      </c>
      <c r="I320">
        <v>12466.5</v>
      </c>
      <c r="J320">
        <v>12475.088867</v>
      </c>
      <c r="L320" t="str">
        <f t="shared" si="31"/>
        <v>14SEP2023:07:00:00</v>
      </c>
      <c r="M320">
        <v>8</v>
      </c>
      <c r="N320">
        <f t="shared" si="32"/>
        <v>-321.36914099999922</v>
      </c>
      <c r="O320">
        <f t="shared" si="33"/>
        <v>-321.36914099999922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2.513078116897812</v>
      </c>
    </row>
    <row r="321" spans="1:19" x14ac:dyDescent="0.3">
      <c r="A321" t="s">
        <v>395</v>
      </c>
      <c r="B321">
        <v>13227.433594</v>
      </c>
      <c r="C321">
        <v>12706.700194999999</v>
      </c>
      <c r="D321">
        <v>13347.442383</v>
      </c>
      <c r="E321">
        <v>12228.389648</v>
      </c>
      <c r="F321">
        <v>12580.099609000001</v>
      </c>
      <c r="G321">
        <v>12506.900390999999</v>
      </c>
      <c r="H321">
        <v>12680.799805000001</v>
      </c>
      <c r="I321">
        <v>12706.700194999999</v>
      </c>
      <c r="J321">
        <v>12794.439453000001</v>
      </c>
      <c r="L321" t="str">
        <f t="shared" si="31"/>
        <v>14SEP2023:08:00:00</v>
      </c>
      <c r="M321">
        <v>9</v>
      </c>
      <c r="N321">
        <f t="shared" si="32"/>
        <v>-520.73339900000065</v>
      </c>
      <c r="O321">
        <f t="shared" si="33"/>
        <v>-520.73339900000065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3.9367681969403856</v>
      </c>
    </row>
    <row r="322" spans="1:19" x14ac:dyDescent="0.3">
      <c r="A322" t="s">
        <v>396</v>
      </c>
      <c r="B322">
        <v>13408.226563</v>
      </c>
      <c r="C322">
        <v>12922.299805000001</v>
      </c>
      <c r="D322">
        <v>13544.977539</v>
      </c>
      <c r="E322">
        <v>12438.676758</v>
      </c>
      <c r="F322">
        <v>12670</v>
      </c>
      <c r="G322">
        <v>12588.599609000001</v>
      </c>
      <c r="H322">
        <v>12784.5</v>
      </c>
      <c r="I322">
        <v>12922.299805000001</v>
      </c>
      <c r="J322">
        <v>12946.895508</v>
      </c>
      <c r="L322" t="str">
        <f t="shared" si="31"/>
        <v>14SEP2023:09:00:00</v>
      </c>
      <c r="M322">
        <v>10</v>
      </c>
      <c r="N322">
        <f t="shared" si="32"/>
        <v>-485.92675799999961</v>
      </c>
      <c r="O322">
        <f t="shared" si="33"/>
        <v>-485.92675799999961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3.6240941761896717</v>
      </c>
    </row>
    <row r="323" spans="1:19" x14ac:dyDescent="0.3">
      <c r="A323" t="s">
        <v>397</v>
      </c>
      <c r="B323">
        <v>13698.097656</v>
      </c>
      <c r="C323">
        <v>13561.700194999999</v>
      </c>
      <c r="D323">
        <v>13902.865234000001</v>
      </c>
      <c r="E323">
        <v>12825.216796999999</v>
      </c>
      <c r="F323">
        <v>13109.799805000001</v>
      </c>
      <c r="G323">
        <v>12997.299805000001</v>
      </c>
      <c r="H323">
        <v>13207</v>
      </c>
      <c r="I323">
        <v>13561.700194999999</v>
      </c>
      <c r="J323">
        <v>13421.892578000001</v>
      </c>
      <c r="L323" t="str">
        <f t="shared" si="31"/>
        <v>14SEP2023:10:00:00</v>
      </c>
      <c r="M323">
        <v>11</v>
      </c>
      <c r="N323">
        <f t="shared" si="32"/>
        <v>-136.39746100000048</v>
      </c>
      <c r="O323">
        <f t="shared" ref="O323:O386" si="41">IF(N323&lt;0,N323,"")</f>
        <v>-136.39746100000048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0.99574017082770672</v>
      </c>
    </row>
    <row r="324" spans="1:19" x14ac:dyDescent="0.3">
      <c r="A324" t="s">
        <v>398</v>
      </c>
      <c r="B324">
        <v>14008.482421999999</v>
      </c>
      <c r="C324">
        <v>14392.5</v>
      </c>
      <c r="D324">
        <v>14308.427734000001</v>
      </c>
      <c r="E324">
        <v>13267.086914</v>
      </c>
      <c r="F324">
        <v>13530.400390999999</v>
      </c>
      <c r="G324">
        <v>13451</v>
      </c>
      <c r="H324">
        <v>13697.599609000001</v>
      </c>
      <c r="I324">
        <v>14392.5</v>
      </c>
      <c r="J324">
        <v>13986.855469</v>
      </c>
      <c r="L324" t="str">
        <f t="shared" ref="L324:L387" si="45">A324</f>
        <v>14SEP2023:11:00:00</v>
      </c>
      <c r="M324">
        <v>12</v>
      </c>
      <c r="N324">
        <f t="shared" ref="N324:N387" si="46">C324-B324</f>
        <v>384.01757800000087</v>
      </c>
      <c r="O324" t="str">
        <f t="shared" si="41"/>
        <v/>
      </c>
      <c r="P324">
        <f t="shared" si="42"/>
        <v>384.01757800000087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2.7413217679947266</v>
      </c>
    </row>
    <row r="325" spans="1:19" x14ac:dyDescent="0.3">
      <c r="A325" t="s">
        <v>399</v>
      </c>
      <c r="B325">
        <v>14118.696289</v>
      </c>
      <c r="C325">
        <v>15400.200194999999</v>
      </c>
      <c r="D325">
        <v>14728.419921999999</v>
      </c>
      <c r="E325">
        <v>13833.085938</v>
      </c>
      <c r="F325">
        <v>14046</v>
      </c>
      <c r="G325">
        <v>14038.400390999999</v>
      </c>
      <c r="H325">
        <v>14316</v>
      </c>
      <c r="I325">
        <v>15400.200194999999</v>
      </c>
      <c r="J325">
        <v>14668.984375</v>
      </c>
      <c r="L325" t="str">
        <f t="shared" si="45"/>
        <v>14SEP2023:12:00:00</v>
      </c>
      <c r="M325">
        <v>13</v>
      </c>
      <c r="N325">
        <f t="shared" si="46"/>
        <v>1281.5039059999999</v>
      </c>
      <c r="O325" t="str">
        <f t="shared" si="41"/>
        <v/>
      </c>
      <c r="P325">
        <f t="shared" si="42"/>
        <v>1281.5039059999999</v>
      </c>
      <c r="Q325" t="str">
        <f t="shared" si="43"/>
        <v/>
      </c>
      <c r="R325">
        <f t="shared" si="44"/>
        <v>1</v>
      </c>
      <c r="S325">
        <f t="shared" si="47"/>
        <v>9.0766447536549872</v>
      </c>
    </row>
    <row r="326" spans="1:19" x14ac:dyDescent="0.3">
      <c r="A326" t="s">
        <v>400</v>
      </c>
      <c r="B326">
        <v>14265.078125</v>
      </c>
      <c r="C326">
        <v>16462.099609000001</v>
      </c>
      <c r="D326">
        <v>15129.969727</v>
      </c>
      <c r="E326">
        <v>14407.911133</v>
      </c>
      <c r="F326">
        <v>14605.799805000001</v>
      </c>
      <c r="G326">
        <v>14671.599609000001</v>
      </c>
      <c r="H326">
        <v>14979.700194999999</v>
      </c>
      <c r="I326">
        <v>16462.099609000001</v>
      </c>
      <c r="J326">
        <v>15386.274414</v>
      </c>
      <c r="L326" t="str">
        <f t="shared" si="45"/>
        <v>14SEP2023:13:00:00</v>
      </c>
      <c r="M326">
        <v>14</v>
      </c>
      <c r="N326">
        <f t="shared" si="46"/>
        <v>2197.0214840000008</v>
      </c>
      <c r="O326" t="str">
        <f t="shared" si="41"/>
        <v/>
      </c>
      <c r="P326">
        <f t="shared" si="42"/>
        <v>2197.0214840000008</v>
      </c>
      <c r="Q326" t="str">
        <f t="shared" si="43"/>
        <v/>
      </c>
      <c r="R326">
        <f t="shared" si="44"/>
        <v>1</v>
      </c>
      <c r="S326">
        <f t="shared" si="47"/>
        <v>15.401398188977677</v>
      </c>
    </row>
    <row r="327" spans="1:19" x14ac:dyDescent="0.3">
      <c r="A327" t="s">
        <v>401</v>
      </c>
      <c r="B327">
        <v>14423.466796999999</v>
      </c>
      <c r="C327">
        <v>17461.300781000002</v>
      </c>
      <c r="D327">
        <v>15596.142578000001</v>
      </c>
      <c r="E327">
        <v>15044.734375</v>
      </c>
      <c r="F327">
        <v>15088.900390999999</v>
      </c>
      <c r="G327">
        <v>15244.799805000001</v>
      </c>
      <c r="H327">
        <v>15572.099609000001</v>
      </c>
      <c r="I327">
        <v>17461.300781000002</v>
      </c>
      <c r="J327">
        <v>16062.619140999999</v>
      </c>
      <c r="L327" t="str">
        <f t="shared" si="45"/>
        <v>14SEP2023:14:00:00</v>
      </c>
      <c r="M327">
        <v>15</v>
      </c>
      <c r="N327">
        <f t="shared" si="46"/>
        <v>3037.8339840000026</v>
      </c>
      <c r="O327" t="str">
        <f t="shared" si="41"/>
        <v/>
      </c>
      <c r="P327">
        <f t="shared" si="42"/>
        <v>3037.8339840000026</v>
      </c>
      <c r="Q327" t="str">
        <f t="shared" si="43"/>
        <v/>
      </c>
      <c r="R327">
        <f t="shared" si="44"/>
        <v>1</v>
      </c>
      <c r="S327">
        <f t="shared" si="47"/>
        <v>21.061746296887897</v>
      </c>
    </row>
    <row r="328" spans="1:19" x14ac:dyDescent="0.3">
      <c r="A328" t="s">
        <v>402</v>
      </c>
      <c r="B328">
        <v>14585.678711</v>
      </c>
      <c r="C328">
        <v>18232.400390999999</v>
      </c>
      <c r="D328">
        <v>15916.368164</v>
      </c>
      <c r="E328">
        <v>15338.137694999999</v>
      </c>
      <c r="F328">
        <v>15390.700194999999</v>
      </c>
      <c r="G328">
        <v>15661.700194999999</v>
      </c>
      <c r="H328">
        <v>15979.299805000001</v>
      </c>
      <c r="I328">
        <v>18232.400390999999</v>
      </c>
      <c r="J328">
        <v>16552.023438</v>
      </c>
      <c r="L328" t="str">
        <f t="shared" si="45"/>
        <v>14SEP2023:15:00:00</v>
      </c>
      <c r="M328">
        <v>16</v>
      </c>
      <c r="N328">
        <f t="shared" si="46"/>
        <v>3646.7216799999987</v>
      </c>
      <c r="O328" t="str">
        <f t="shared" si="41"/>
        <v/>
      </c>
      <c r="P328">
        <f t="shared" si="42"/>
        <v>3646.7216799999987</v>
      </c>
      <c r="Q328" t="str">
        <f t="shared" si="43"/>
        <v/>
      </c>
      <c r="R328">
        <f t="shared" si="44"/>
        <v>1</v>
      </c>
      <c r="S328">
        <f t="shared" si="47"/>
        <v>25.002070539575033</v>
      </c>
    </row>
    <row r="329" spans="1:19" x14ac:dyDescent="0.3">
      <c r="A329" t="s">
        <v>403</v>
      </c>
      <c r="B329">
        <v>14688.436523</v>
      </c>
      <c r="C329">
        <v>18765.900390999999</v>
      </c>
      <c r="D329">
        <v>16254.229492</v>
      </c>
      <c r="E329">
        <v>15822.354492</v>
      </c>
      <c r="F329">
        <v>15508.099609000001</v>
      </c>
      <c r="G329">
        <v>15909.700194999999</v>
      </c>
      <c r="H329">
        <v>16160.5</v>
      </c>
      <c r="I329">
        <v>18765.900390999999</v>
      </c>
      <c r="J329">
        <v>16870.546875</v>
      </c>
      <c r="L329" t="str">
        <f t="shared" si="45"/>
        <v>14SEP2023:16:00:00</v>
      </c>
      <c r="M329">
        <v>17</v>
      </c>
      <c r="N329">
        <f t="shared" si="46"/>
        <v>4077.4638679999989</v>
      </c>
      <c r="O329" t="str">
        <f t="shared" si="41"/>
        <v/>
      </c>
      <c r="P329">
        <f t="shared" si="42"/>
        <v>4077.4638679999989</v>
      </c>
      <c r="Q329" t="str">
        <f t="shared" si="43"/>
        <v/>
      </c>
      <c r="R329">
        <f t="shared" si="44"/>
        <v>1</v>
      </c>
      <c r="S329">
        <f t="shared" si="47"/>
        <v>27.759686074248073</v>
      </c>
    </row>
    <row r="330" spans="1:19" x14ac:dyDescent="0.3">
      <c r="A330" t="s">
        <v>404</v>
      </c>
      <c r="B330">
        <v>14892.605469</v>
      </c>
      <c r="C330">
        <v>19058.199218999998</v>
      </c>
      <c r="D330">
        <v>16441.451172000001</v>
      </c>
      <c r="E330">
        <v>16181.698242</v>
      </c>
      <c r="F330">
        <v>15614</v>
      </c>
      <c r="G330">
        <v>16113.700194999999</v>
      </c>
      <c r="H330">
        <v>16228.799805000001</v>
      </c>
      <c r="I330">
        <v>19058.199218999998</v>
      </c>
      <c r="J330">
        <v>17047.160156000002</v>
      </c>
      <c r="L330" t="str">
        <f t="shared" si="45"/>
        <v>14SEP2023:17:00:00</v>
      </c>
      <c r="M330">
        <v>18</v>
      </c>
      <c r="N330">
        <f t="shared" si="46"/>
        <v>4165.5937499999982</v>
      </c>
      <c r="O330" t="str">
        <f t="shared" si="41"/>
        <v/>
      </c>
      <c r="P330">
        <f t="shared" si="42"/>
        <v>4165.5937499999982</v>
      </c>
      <c r="Q330" t="str">
        <f t="shared" si="43"/>
        <v/>
      </c>
      <c r="R330">
        <f t="shared" si="44"/>
        <v>1</v>
      </c>
      <c r="S330">
        <f t="shared" si="47"/>
        <v>27.970886348066987</v>
      </c>
    </row>
    <row r="331" spans="1:19" x14ac:dyDescent="0.3">
      <c r="A331" t="s">
        <v>405</v>
      </c>
      <c r="B331">
        <v>14971.801758</v>
      </c>
      <c r="C331">
        <v>18974.599609000001</v>
      </c>
      <c r="D331">
        <v>16242.149414</v>
      </c>
      <c r="E331">
        <v>16056.373046999999</v>
      </c>
      <c r="F331">
        <v>15596.900390999999</v>
      </c>
      <c r="G331">
        <v>16139.400390999999</v>
      </c>
      <c r="H331">
        <v>16219.900390999999</v>
      </c>
      <c r="I331">
        <v>18974.599609000001</v>
      </c>
      <c r="J331">
        <v>16980.410156000002</v>
      </c>
      <c r="L331" t="str">
        <f t="shared" si="45"/>
        <v>14SEP2023:18:00:00</v>
      </c>
      <c r="M331">
        <v>19</v>
      </c>
      <c r="N331">
        <f t="shared" si="46"/>
        <v>4002.7978510000012</v>
      </c>
      <c r="O331" t="str">
        <f t="shared" si="41"/>
        <v/>
      </c>
      <c r="P331">
        <f t="shared" si="42"/>
        <v>4002.7978510000012</v>
      </c>
      <c r="Q331" t="str">
        <f t="shared" si="43"/>
        <v/>
      </c>
      <c r="R331">
        <f t="shared" si="44"/>
        <v>1</v>
      </c>
      <c r="S331">
        <f t="shared" si="47"/>
        <v>26.735578761328142</v>
      </c>
    </row>
    <row r="332" spans="1:19" x14ac:dyDescent="0.3">
      <c r="A332" t="s">
        <v>406</v>
      </c>
      <c r="B332">
        <v>14899.316406</v>
      </c>
      <c r="C332">
        <v>18218.400390999999</v>
      </c>
      <c r="D332">
        <v>15913.991211</v>
      </c>
      <c r="E332">
        <v>15813.350586</v>
      </c>
      <c r="F332">
        <v>15189.5</v>
      </c>
      <c r="G332">
        <v>15683.799805000001</v>
      </c>
      <c r="H332">
        <v>15818.599609000001</v>
      </c>
      <c r="I332">
        <v>18218.400390999999</v>
      </c>
      <c r="J332">
        <v>16481.230468999998</v>
      </c>
      <c r="L332" t="str">
        <f t="shared" si="45"/>
        <v>14SEP2023:19:00:00</v>
      </c>
      <c r="M332">
        <v>20</v>
      </c>
      <c r="N332">
        <f t="shared" si="46"/>
        <v>3319.0839849999993</v>
      </c>
      <c r="O332" t="str">
        <f t="shared" si="41"/>
        <v/>
      </c>
      <c r="P332">
        <f t="shared" si="42"/>
        <v>3319.0839849999993</v>
      </c>
      <c r="Q332" t="str">
        <f t="shared" si="43"/>
        <v/>
      </c>
      <c r="R332">
        <f t="shared" si="44"/>
        <v>1</v>
      </c>
      <c r="S332">
        <f t="shared" si="47"/>
        <v>22.276753473490864</v>
      </c>
    </row>
    <row r="333" spans="1:19" x14ac:dyDescent="0.3">
      <c r="A333" t="s">
        <v>407</v>
      </c>
      <c r="B333">
        <v>14922.026367</v>
      </c>
      <c r="C333">
        <v>17407.199218999998</v>
      </c>
      <c r="D333">
        <v>15472.875</v>
      </c>
      <c r="E333">
        <v>15459.225586</v>
      </c>
      <c r="F333">
        <v>14796.299805000001</v>
      </c>
      <c r="G333">
        <v>15271.599609000001</v>
      </c>
      <c r="H333">
        <v>15335.799805000001</v>
      </c>
      <c r="I333">
        <v>17407.199218999998</v>
      </c>
      <c r="J333">
        <v>15924.265625</v>
      </c>
      <c r="L333" t="str">
        <f t="shared" si="45"/>
        <v>14SEP2023:20:00:00</v>
      </c>
      <c r="M333">
        <v>21</v>
      </c>
      <c r="N333">
        <f t="shared" si="46"/>
        <v>2485.1728519999979</v>
      </c>
      <c r="O333" t="str">
        <f t="shared" si="41"/>
        <v/>
      </c>
      <c r="P333">
        <f t="shared" si="42"/>
        <v>2485.1728519999979</v>
      </c>
      <c r="Q333" t="str">
        <f t="shared" si="43"/>
        <v/>
      </c>
      <c r="R333">
        <f t="shared" si="44"/>
        <v>1</v>
      </c>
      <c r="S333">
        <f t="shared" si="47"/>
        <v>16.654392579656253</v>
      </c>
    </row>
    <row r="334" spans="1:19" x14ac:dyDescent="0.3">
      <c r="A334" t="s">
        <v>408</v>
      </c>
      <c r="B334">
        <v>14989.491211</v>
      </c>
      <c r="C334">
        <v>17016.199218999998</v>
      </c>
      <c r="D334">
        <v>15361.198242</v>
      </c>
      <c r="E334">
        <v>15178.162109000001</v>
      </c>
      <c r="F334">
        <v>14643</v>
      </c>
      <c r="G334">
        <v>15053.099609000001</v>
      </c>
      <c r="H334">
        <v>15095.799805000001</v>
      </c>
      <c r="I334">
        <v>17016.199218999998</v>
      </c>
      <c r="J334">
        <v>15675.449219</v>
      </c>
      <c r="L334" t="str">
        <f t="shared" si="45"/>
        <v>14SEP2023:21:00:00</v>
      </c>
      <c r="M334">
        <v>22</v>
      </c>
      <c r="N334">
        <f t="shared" si="46"/>
        <v>2026.7080079999978</v>
      </c>
      <c r="O334" t="str">
        <f t="shared" si="41"/>
        <v/>
      </c>
      <c r="P334">
        <f t="shared" si="42"/>
        <v>2026.7080079999978</v>
      </c>
      <c r="Q334" t="str">
        <f t="shared" si="43"/>
        <v/>
      </c>
      <c r="R334">
        <f t="shared" si="44"/>
        <v>1</v>
      </c>
      <c r="S334">
        <f t="shared" si="47"/>
        <v>13.520859243792765</v>
      </c>
    </row>
    <row r="335" spans="1:19" x14ac:dyDescent="0.3">
      <c r="A335" t="s">
        <v>409</v>
      </c>
      <c r="B335">
        <v>14585.133789</v>
      </c>
      <c r="C335">
        <v>16071.400390999999</v>
      </c>
      <c r="D335">
        <v>14998.814453000001</v>
      </c>
      <c r="E335">
        <v>14698.746094</v>
      </c>
      <c r="F335">
        <v>13990.5</v>
      </c>
      <c r="G335">
        <v>14354.599609000001</v>
      </c>
      <c r="H335">
        <v>14412.400390999999</v>
      </c>
      <c r="I335">
        <v>16071.400390999999</v>
      </c>
      <c r="J335">
        <v>14979.414063</v>
      </c>
      <c r="L335" t="str">
        <f t="shared" si="45"/>
        <v>14SEP2023:22:00:00</v>
      </c>
      <c r="M335">
        <v>23</v>
      </c>
      <c r="N335">
        <f t="shared" si="46"/>
        <v>1486.2666019999997</v>
      </c>
      <c r="O335" t="str">
        <f t="shared" si="41"/>
        <v/>
      </c>
      <c r="P335">
        <f t="shared" si="42"/>
        <v>1486.2666019999997</v>
      </c>
      <c r="Q335" t="str">
        <f t="shared" si="43"/>
        <v/>
      </c>
      <c r="R335">
        <f t="shared" si="44"/>
        <v>1</v>
      </c>
      <c r="S335">
        <f t="shared" si="47"/>
        <v>10.190284323075122</v>
      </c>
    </row>
    <row r="336" spans="1:19" x14ac:dyDescent="0.3">
      <c r="A336" t="s">
        <v>410</v>
      </c>
      <c r="B336">
        <v>13723.973633</v>
      </c>
      <c r="C336">
        <v>14937</v>
      </c>
      <c r="D336">
        <v>14141.486328000001</v>
      </c>
      <c r="E336">
        <v>13654.775390999999</v>
      </c>
      <c r="F336">
        <v>13145.700194999999</v>
      </c>
      <c r="G336">
        <v>13429.799805000001</v>
      </c>
      <c r="H336">
        <v>13546.900390999999</v>
      </c>
      <c r="I336">
        <v>14937</v>
      </c>
      <c r="J336">
        <v>14031.017578000001</v>
      </c>
      <c r="L336" t="str">
        <f t="shared" si="45"/>
        <v>14SEP2023:23:00:00</v>
      </c>
      <c r="M336">
        <v>24</v>
      </c>
      <c r="N336">
        <f t="shared" si="46"/>
        <v>1213.0263670000004</v>
      </c>
      <c r="O336" t="str">
        <f t="shared" si="41"/>
        <v/>
      </c>
      <c r="P336">
        <f t="shared" si="42"/>
        <v>1213.0263670000004</v>
      </c>
      <c r="Q336" t="str">
        <f t="shared" si="43"/>
        <v/>
      </c>
      <c r="R336">
        <f t="shared" si="44"/>
        <v>1</v>
      </c>
      <c r="S336">
        <f t="shared" si="47"/>
        <v>8.8387401450788001</v>
      </c>
    </row>
    <row r="337" spans="1:19" x14ac:dyDescent="0.3">
      <c r="A337" t="s">
        <v>411</v>
      </c>
      <c r="B337">
        <v>12720.493164</v>
      </c>
      <c r="C337">
        <v>13849.700194999999</v>
      </c>
      <c r="D337">
        <v>13290.287109000001</v>
      </c>
      <c r="E337">
        <v>12655.322265999999</v>
      </c>
      <c r="F337">
        <v>12209.799805000001</v>
      </c>
      <c r="G337">
        <v>12432.400390999999</v>
      </c>
      <c r="H337">
        <v>12605</v>
      </c>
      <c r="I337">
        <v>13849.700194999999</v>
      </c>
      <c r="J337">
        <v>13058.6875</v>
      </c>
      <c r="L337" t="str">
        <f t="shared" si="45"/>
        <v>15SEP2023:00:00:00</v>
      </c>
      <c r="M337">
        <v>1</v>
      </c>
      <c r="N337">
        <f t="shared" si="46"/>
        <v>1129.2070309999999</v>
      </c>
      <c r="O337" t="str">
        <f t="shared" si="41"/>
        <v/>
      </c>
      <c r="P337">
        <f t="shared" si="42"/>
        <v>1129.2070309999999</v>
      </c>
      <c r="Q337" t="str">
        <f t="shared" si="43"/>
        <v/>
      </c>
      <c r="R337">
        <f t="shared" si="44"/>
        <v>1</v>
      </c>
      <c r="S337">
        <f t="shared" si="47"/>
        <v>8.8770695950353957</v>
      </c>
    </row>
    <row r="338" spans="1:19" x14ac:dyDescent="0.3">
      <c r="A338" t="s">
        <v>412</v>
      </c>
      <c r="B338">
        <v>11932.099609000001</v>
      </c>
      <c r="C338">
        <v>12548.799805000001</v>
      </c>
      <c r="D338">
        <v>12622.216796999999</v>
      </c>
      <c r="E338">
        <v>12560.073242</v>
      </c>
      <c r="F338">
        <v>11755.599609000001</v>
      </c>
      <c r="G338">
        <v>11606.200194999999</v>
      </c>
      <c r="H338">
        <v>12548.799805000001</v>
      </c>
      <c r="I338">
        <v>12634</v>
      </c>
      <c r="J338">
        <v>12415.463867</v>
      </c>
      <c r="L338" t="str">
        <f t="shared" si="45"/>
        <v>15SEP2023:01:00:00</v>
      </c>
      <c r="M338">
        <v>2</v>
      </c>
      <c r="N338">
        <f t="shared" si="46"/>
        <v>616.70019599999978</v>
      </c>
      <c r="O338" t="str">
        <f t="shared" si="41"/>
        <v/>
      </c>
      <c r="P338">
        <f t="shared" si="42"/>
        <v>616.70019599999978</v>
      </c>
      <c r="Q338" t="str">
        <f t="shared" si="43"/>
        <v/>
      </c>
      <c r="R338">
        <f t="shared" si="44"/>
        <v>1</v>
      </c>
      <c r="S338">
        <f t="shared" si="47"/>
        <v>5.1684130723719619</v>
      </c>
    </row>
    <row r="339" spans="1:19" x14ac:dyDescent="0.3">
      <c r="A339" t="s">
        <v>413</v>
      </c>
      <c r="B339">
        <v>11348.626953000001</v>
      </c>
      <c r="C339">
        <v>11821.099609000001</v>
      </c>
      <c r="D339">
        <v>11958.679688</v>
      </c>
      <c r="E339">
        <v>11934.133789</v>
      </c>
      <c r="F339">
        <v>11044.200194999999</v>
      </c>
      <c r="G339">
        <v>10922.299805000001</v>
      </c>
      <c r="H339">
        <v>11821.099609000001</v>
      </c>
      <c r="I339">
        <v>11813.200194999999</v>
      </c>
      <c r="J339">
        <v>11678.676758</v>
      </c>
      <c r="L339" t="str">
        <f t="shared" si="45"/>
        <v>15SEP2023:02:00:00</v>
      </c>
      <c r="M339">
        <v>3</v>
      </c>
      <c r="N339">
        <f t="shared" si="46"/>
        <v>472.47265599999992</v>
      </c>
      <c r="O339" t="str">
        <f t="shared" si="41"/>
        <v/>
      </c>
      <c r="P339">
        <f t="shared" si="42"/>
        <v>472.47265599999992</v>
      </c>
      <c r="Q339" t="str">
        <f t="shared" si="43"/>
        <v/>
      </c>
      <c r="R339">
        <f t="shared" si="44"/>
        <v>1</v>
      </c>
      <c r="S339">
        <f t="shared" si="47"/>
        <v>4.1632583215285095</v>
      </c>
    </row>
    <row r="340" spans="1:19" x14ac:dyDescent="0.3">
      <c r="A340" t="s">
        <v>414</v>
      </c>
      <c r="B340">
        <v>10995.912109000001</v>
      </c>
      <c r="C340">
        <v>11367.099609000001</v>
      </c>
      <c r="D340">
        <v>11617.224609000001</v>
      </c>
      <c r="E340">
        <v>11570.225586</v>
      </c>
      <c r="F340">
        <v>10650.200194999999</v>
      </c>
      <c r="G340">
        <v>10548.200194999999</v>
      </c>
      <c r="H340">
        <v>11367.099609000001</v>
      </c>
      <c r="I340">
        <v>11284.599609000001</v>
      </c>
      <c r="J340">
        <v>11238.794921999999</v>
      </c>
      <c r="L340" t="str">
        <f t="shared" si="45"/>
        <v>15SEP2023:03:00:00</v>
      </c>
      <c r="M340">
        <v>4</v>
      </c>
      <c r="N340">
        <f t="shared" si="46"/>
        <v>371.1875</v>
      </c>
      <c r="O340" t="str">
        <f t="shared" si="41"/>
        <v/>
      </c>
      <c r="P340">
        <f t="shared" si="42"/>
        <v>371.1875</v>
      </c>
      <c r="Q340" t="str">
        <f t="shared" si="43"/>
        <v/>
      </c>
      <c r="R340">
        <f t="shared" si="44"/>
        <v>1</v>
      </c>
      <c r="S340">
        <f t="shared" si="47"/>
        <v>3.3756863125177965</v>
      </c>
    </row>
    <row r="341" spans="1:19" x14ac:dyDescent="0.3">
      <c r="A341" t="s">
        <v>415</v>
      </c>
      <c r="B341">
        <v>10894.183594</v>
      </c>
      <c r="C341">
        <v>10978.400390999999</v>
      </c>
      <c r="D341">
        <v>11503.818359000001</v>
      </c>
      <c r="E341">
        <v>11437.5625</v>
      </c>
      <c r="F341">
        <v>10414</v>
      </c>
      <c r="G341">
        <v>10337.200194999999</v>
      </c>
      <c r="H341">
        <v>10978.400390999999</v>
      </c>
      <c r="I341">
        <v>10907.700194999999</v>
      </c>
      <c r="J341">
        <v>10941.714844</v>
      </c>
      <c r="L341" t="str">
        <f t="shared" si="45"/>
        <v>15SEP2023:04:00:00</v>
      </c>
      <c r="M341">
        <v>5</v>
      </c>
      <c r="N341">
        <f t="shared" si="46"/>
        <v>84.216796999999133</v>
      </c>
      <c r="O341" t="str">
        <f t="shared" si="41"/>
        <v/>
      </c>
      <c r="P341">
        <f t="shared" si="42"/>
        <v>84.216796999999133</v>
      </c>
      <c r="Q341" t="str">
        <f t="shared" si="43"/>
        <v/>
      </c>
      <c r="R341">
        <f t="shared" si="44"/>
        <v>1</v>
      </c>
      <c r="S341">
        <f t="shared" si="47"/>
        <v>0.77304367301448595</v>
      </c>
    </row>
    <row r="342" spans="1:19" x14ac:dyDescent="0.3">
      <c r="A342" t="s">
        <v>416</v>
      </c>
      <c r="B342">
        <v>11029.778319999999</v>
      </c>
      <c r="C342">
        <v>10872</v>
      </c>
      <c r="D342">
        <v>11550.383789</v>
      </c>
      <c r="E342">
        <v>11460.066406</v>
      </c>
      <c r="F342">
        <v>10477.799805000001</v>
      </c>
      <c r="G342">
        <v>10430.799805000001</v>
      </c>
      <c r="H342">
        <v>10872</v>
      </c>
      <c r="I342">
        <v>10843.900390999999</v>
      </c>
      <c r="J342">
        <v>10915.707031</v>
      </c>
      <c r="L342" t="str">
        <f t="shared" si="45"/>
        <v>15SEP2023:05:00:00</v>
      </c>
      <c r="M342">
        <v>6</v>
      </c>
      <c r="N342">
        <f t="shared" si="46"/>
        <v>-157.77831999999944</v>
      </c>
      <c r="O342">
        <f t="shared" si="41"/>
        <v>-157.77831999999944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1.4304758937349109</v>
      </c>
    </row>
    <row r="343" spans="1:19" x14ac:dyDescent="0.3">
      <c r="A343" t="s">
        <v>417</v>
      </c>
      <c r="B343">
        <v>11512.515625</v>
      </c>
      <c r="C343">
        <v>11257.599609000001</v>
      </c>
      <c r="D343">
        <v>12059.918944999999</v>
      </c>
      <c r="E343">
        <v>11898.792969</v>
      </c>
      <c r="F343">
        <v>11054.5</v>
      </c>
      <c r="G343">
        <v>11007.400390999999</v>
      </c>
      <c r="H343">
        <v>11257.599609000001</v>
      </c>
      <c r="I343">
        <v>11302.299805000001</v>
      </c>
      <c r="J343">
        <v>11386.144531</v>
      </c>
      <c r="L343" t="str">
        <f t="shared" si="45"/>
        <v>15SEP2023:06:00:00</v>
      </c>
      <c r="M343">
        <v>7</v>
      </c>
      <c r="N343">
        <f t="shared" si="46"/>
        <v>-254.91601599999922</v>
      </c>
      <c r="O343">
        <f t="shared" si="41"/>
        <v>-254.91601599999922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2.2142512054136665</v>
      </c>
    </row>
    <row r="344" spans="1:19" x14ac:dyDescent="0.3">
      <c r="A344" t="s">
        <v>418</v>
      </c>
      <c r="B344">
        <v>12374.553711</v>
      </c>
      <c r="C344">
        <v>11924.599609000001</v>
      </c>
      <c r="D344">
        <v>12938.978515999999</v>
      </c>
      <c r="E344">
        <v>12771.002930000001</v>
      </c>
      <c r="F344">
        <v>12001.599609000001</v>
      </c>
      <c r="G344">
        <v>11934.299805000001</v>
      </c>
      <c r="H344">
        <v>11924.599609000001</v>
      </c>
      <c r="I344">
        <v>12071.5</v>
      </c>
      <c r="J344">
        <v>12180.215819999999</v>
      </c>
      <c r="L344" t="str">
        <f t="shared" si="45"/>
        <v>15SEP2023:07:00:00</v>
      </c>
      <c r="M344">
        <v>8</v>
      </c>
      <c r="N344">
        <f t="shared" si="46"/>
        <v>-449.95410199999969</v>
      </c>
      <c r="O344">
        <f t="shared" si="41"/>
        <v>-449.95410199999969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3.6361238757243104</v>
      </c>
    </row>
    <row r="345" spans="1:19" x14ac:dyDescent="0.3">
      <c r="A345" t="s">
        <v>419</v>
      </c>
      <c r="B345">
        <v>12850.496094</v>
      </c>
      <c r="C345">
        <v>12173.400390999999</v>
      </c>
      <c r="D345">
        <v>13284.529296999999</v>
      </c>
      <c r="E345">
        <v>13113.318359000001</v>
      </c>
      <c r="F345">
        <v>12402</v>
      </c>
      <c r="G345">
        <v>12334</v>
      </c>
      <c r="H345">
        <v>12173.400390999999</v>
      </c>
      <c r="I345">
        <v>12454.5</v>
      </c>
      <c r="J345">
        <v>12518.876953000001</v>
      </c>
      <c r="L345" t="str">
        <f t="shared" si="45"/>
        <v>15SEP2023:08:00:00</v>
      </c>
      <c r="M345">
        <v>9</v>
      </c>
      <c r="N345">
        <f t="shared" si="46"/>
        <v>-677.09570300000087</v>
      </c>
      <c r="O345">
        <f t="shared" si="41"/>
        <v>-677.09570300000087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5.2690238419366731</v>
      </c>
    </row>
    <row r="346" spans="1:19" x14ac:dyDescent="0.3">
      <c r="A346" t="s">
        <v>420</v>
      </c>
      <c r="B346">
        <v>13130.977539</v>
      </c>
      <c r="C346">
        <v>12540.599609000001</v>
      </c>
      <c r="D346">
        <v>13454.357421999999</v>
      </c>
      <c r="E346">
        <v>13238.155273</v>
      </c>
      <c r="F346">
        <v>12582.200194999999</v>
      </c>
      <c r="G346">
        <v>12499.5</v>
      </c>
      <c r="H346">
        <v>12540.599609000001</v>
      </c>
      <c r="I346">
        <v>13031</v>
      </c>
      <c r="J346">
        <v>12870.521484000001</v>
      </c>
      <c r="L346" t="str">
        <f t="shared" si="45"/>
        <v>15SEP2023:09:00:00</v>
      </c>
      <c r="M346">
        <v>10</v>
      </c>
      <c r="N346">
        <f t="shared" si="46"/>
        <v>-590.37792999999874</v>
      </c>
      <c r="O346">
        <f t="shared" si="41"/>
        <v>-590.37792999999874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4.4960699098489165</v>
      </c>
    </row>
    <row r="347" spans="1:19" x14ac:dyDescent="0.3">
      <c r="A347" t="s">
        <v>421</v>
      </c>
      <c r="B347">
        <v>13673.759765999999</v>
      </c>
      <c r="C347">
        <v>13317.599609000001</v>
      </c>
      <c r="D347">
        <v>13825.115234000001</v>
      </c>
      <c r="E347">
        <v>13640.241211</v>
      </c>
      <c r="F347">
        <v>13094</v>
      </c>
      <c r="G347">
        <v>12969.900390999999</v>
      </c>
      <c r="H347">
        <v>13317.599609000001</v>
      </c>
      <c r="I347">
        <v>13911.700194999999</v>
      </c>
      <c r="J347">
        <v>13540.203125</v>
      </c>
      <c r="L347" t="str">
        <f t="shared" si="45"/>
        <v>15SEP2023:10:00:00</v>
      </c>
      <c r="M347">
        <v>11</v>
      </c>
      <c r="N347">
        <f t="shared" si="46"/>
        <v>-356.16015699999843</v>
      </c>
      <c r="O347">
        <f t="shared" si="41"/>
        <v>-356.16015699999843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2.604698072037186</v>
      </c>
    </row>
    <row r="348" spans="1:19" x14ac:dyDescent="0.3">
      <c r="A348" t="s">
        <v>422</v>
      </c>
      <c r="B348">
        <v>13995.305664</v>
      </c>
      <c r="C348">
        <v>14142.700194999999</v>
      </c>
      <c r="D348">
        <v>14258.699219</v>
      </c>
      <c r="E348">
        <v>14032.038086</v>
      </c>
      <c r="F348">
        <v>13659.299805000001</v>
      </c>
      <c r="G348">
        <v>13489.299805000001</v>
      </c>
      <c r="H348">
        <v>14142.700194999999</v>
      </c>
      <c r="I348">
        <v>14892.599609000001</v>
      </c>
      <c r="J348">
        <v>14277.190430000001</v>
      </c>
      <c r="L348" t="str">
        <f t="shared" si="45"/>
        <v>15SEP2023:11:00:00</v>
      </c>
      <c r="M348">
        <v>12</v>
      </c>
      <c r="N348">
        <f t="shared" si="46"/>
        <v>147.39453099999992</v>
      </c>
      <c r="O348" t="str">
        <f t="shared" si="41"/>
        <v/>
      </c>
      <c r="P348">
        <f t="shared" si="42"/>
        <v>147.39453099999992</v>
      </c>
      <c r="Q348" t="str">
        <f t="shared" si="43"/>
        <v/>
      </c>
      <c r="R348">
        <f t="shared" si="44"/>
        <v>1</v>
      </c>
      <c r="S348">
        <f t="shared" si="47"/>
        <v>1.0531712171113314</v>
      </c>
    </row>
    <row r="349" spans="1:19" x14ac:dyDescent="0.3">
      <c r="A349" t="s">
        <v>423</v>
      </c>
      <c r="B349">
        <v>14146.917969</v>
      </c>
      <c r="C349">
        <v>14993.5</v>
      </c>
      <c r="D349">
        <v>14759.640625</v>
      </c>
      <c r="E349">
        <v>14620.364258</v>
      </c>
      <c r="F349">
        <v>14283.799805000001</v>
      </c>
      <c r="G349">
        <v>14072.700194999999</v>
      </c>
      <c r="H349">
        <v>14993.5</v>
      </c>
      <c r="I349">
        <v>16044.900390999999</v>
      </c>
      <c r="J349">
        <v>15099.099609000001</v>
      </c>
      <c r="L349" t="str">
        <f t="shared" si="45"/>
        <v>15SEP2023:12:00:00</v>
      </c>
      <c r="M349">
        <v>13</v>
      </c>
      <c r="N349">
        <f t="shared" si="46"/>
        <v>846.58203099999992</v>
      </c>
      <c r="O349" t="str">
        <f t="shared" si="41"/>
        <v/>
      </c>
      <c r="P349">
        <f t="shared" si="42"/>
        <v>846.58203099999992</v>
      </c>
      <c r="Q349" t="str">
        <f t="shared" si="43"/>
        <v/>
      </c>
      <c r="R349">
        <f t="shared" si="44"/>
        <v>1</v>
      </c>
      <c r="S349">
        <f t="shared" si="47"/>
        <v>5.9842153100421358</v>
      </c>
    </row>
    <row r="350" spans="1:19" x14ac:dyDescent="0.3">
      <c r="A350" t="s">
        <v>424</v>
      </c>
      <c r="B350">
        <v>14375.786133</v>
      </c>
      <c r="C350">
        <v>15910.599609000001</v>
      </c>
      <c r="D350">
        <v>15269.859375</v>
      </c>
      <c r="E350">
        <v>15235.058594</v>
      </c>
      <c r="F350">
        <v>14943.099609000001</v>
      </c>
      <c r="G350">
        <v>14747.900390999999</v>
      </c>
      <c r="H350">
        <v>15910.599609000001</v>
      </c>
      <c r="I350">
        <v>17362.300781000002</v>
      </c>
      <c r="J350">
        <v>16004.942383</v>
      </c>
      <c r="L350" t="str">
        <f t="shared" si="45"/>
        <v>15SEP2023:13:00:00</v>
      </c>
      <c r="M350">
        <v>14</v>
      </c>
      <c r="N350">
        <f t="shared" si="46"/>
        <v>1534.8134760000012</v>
      </c>
      <c r="O350" t="str">
        <f t="shared" si="41"/>
        <v/>
      </c>
      <c r="P350">
        <f t="shared" si="42"/>
        <v>1534.8134760000012</v>
      </c>
      <c r="Q350" t="str">
        <f t="shared" si="43"/>
        <v/>
      </c>
      <c r="R350">
        <f t="shared" si="44"/>
        <v>1</v>
      </c>
      <c r="S350">
        <f t="shared" si="47"/>
        <v>10.676379446664109</v>
      </c>
    </row>
    <row r="351" spans="1:19" x14ac:dyDescent="0.3">
      <c r="A351" t="s">
        <v>425</v>
      </c>
      <c r="B351">
        <v>14879.630859000001</v>
      </c>
      <c r="C351">
        <v>16895.900390999999</v>
      </c>
      <c r="D351">
        <v>16060.695313</v>
      </c>
      <c r="E351">
        <v>16015.979492</v>
      </c>
      <c r="F351">
        <v>15617</v>
      </c>
      <c r="G351">
        <v>15505.900390999999</v>
      </c>
      <c r="H351">
        <v>16895.900390999999</v>
      </c>
      <c r="I351">
        <v>18647.099609000001</v>
      </c>
      <c r="J351">
        <v>16987.330077999999</v>
      </c>
      <c r="L351" t="str">
        <f t="shared" si="45"/>
        <v>15SEP2023:14:00:00</v>
      </c>
      <c r="M351">
        <v>15</v>
      </c>
      <c r="N351">
        <f t="shared" si="46"/>
        <v>2016.2695319999984</v>
      </c>
      <c r="O351" t="str">
        <f t="shared" si="41"/>
        <v/>
      </c>
      <c r="P351">
        <f t="shared" si="42"/>
        <v>2016.2695319999984</v>
      </c>
      <c r="Q351" t="str">
        <f t="shared" si="43"/>
        <v/>
      </c>
      <c r="R351">
        <f t="shared" si="44"/>
        <v>1</v>
      </c>
      <c r="S351">
        <f t="shared" si="47"/>
        <v>13.550534627547231</v>
      </c>
    </row>
    <row r="352" spans="1:19" x14ac:dyDescent="0.3">
      <c r="A352" t="s">
        <v>426</v>
      </c>
      <c r="B352">
        <v>15498.614258</v>
      </c>
      <c r="C352">
        <v>17780.300781000002</v>
      </c>
      <c r="D352">
        <v>16298.499023</v>
      </c>
      <c r="E352">
        <v>16600.726563</v>
      </c>
      <c r="F352">
        <v>16151.200194999999</v>
      </c>
      <c r="G352">
        <v>16174.400390999999</v>
      </c>
      <c r="H352">
        <v>17780.300781000002</v>
      </c>
      <c r="I352">
        <v>19617.599609000001</v>
      </c>
      <c r="J352">
        <v>17711.628906000002</v>
      </c>
      <c r="L352" t="str">
        <f t="shared" si="45"/>
        <v>15SEP2023:15:00:00</v>
      </c>
      <c r="M352">
        <v>16</v>
      </c>
      <c r="N352">
        <f t="shared" si="46"/>
        <v>2281.6865230000021</v>
      </c>
      <c r="O352" t="str">
        <f t="shared" si="41"/>
        <v/>
      </c>
      <c r="P352">
        <f t="shared" si="42"/>
        <v>2281.6865230000021</v>
      </c>
      <c r="Q352" t="str">
        <f t="shared" si="43"/>
        <v/>
      </c>
      <c r="R352">
        <f t="shared" si="44"/>
        <v>1</v>
      </c>
      <c r="S352">
        <f t="shared" si="47"/>
        <v>14.721874388365091</v>
      </c>
    </row>
    <row r="353" spans="1:19" x14ac:dyDescent="0.3">
      <c r="A353" t="s">
        <v>427</v>
      </c>
      <c r="B353">
        <v>16013.549805000001</v>
      </c>
      <c r="C353">
        <v>18551.900390999999</v>
      </c>
      <c r="D353">
        <v>16789.628906000002</v>
      </c>
      <c r="E353">
        <v>17173.587890999999</v>
      </c>
      <c r="F353">
        <v>16462</v>
      </c>
      <c r="G353">
        <v>16711.300781000002</v>
      </c>
      <c r="H353">
        <v>18551.900390999999</v>
      </c>
      <c r="I353">
        <v>20212.199218999998</v>
      </c>
      <c r="J353">
        <v>18304.486327999999</v>
      </c>
      <c r="L353" t="str">
        <f t="shared" si="45"/>
        <v>15SEP2023:16:00:00</v>
      </c>
      <c r="M353">
        <v>17</v>
      </c>
      <c r="N353">
        <f t="shared" si="46"/>
        <v>2538.3505859999987</v>
      </c>
      <c r="O353" t="str">
        <f t="shared" si="41"/>
        <v/>
      </c>
      <c r="P353">
        <f t="shared" si="42"/>
        <v>2538.3505859999987</v>
      </c>
      <c r="Q353" t="str">
        <f t="shared" si="43"/>
        <v/>
      </c>
      <c r="R353">
        <f t="shared" si="44"/>
        <v>1</v>
      </c>
      <c r="S353">
        <f t="shared" si="47"/>
        <v>15.851267313681038</v>
      </c>
    </row>
    <row r="354" spans="1:19" x14ac:dyDescent="0.3">
      <c r="A354" t="s">
        <v>428</v>
      </c>
      <c r="B354">
        <v>16486.703125</v>
      </c>
      <c r="C354">
        <v>19164.599609000001</v>
      </c>
      <c r="D354">
        <v>17109.943359000001</v>
      </c>
      <c r="E354">
        <v>17606.167968999998</v>
      </c>
      <c r="F354">
        <v>16700.400390999999</v>
      </c>
      <c r="G354">
        <v>17256.5</v>
      </c>
      <c r="H354">
        <v>19164.599609000001</v>
      </c>
      <c r="I354">
        <v>20588.800781000002</v>
      </c>
      <c r="J354">
        <v>18743.699218999998</v>
      </c>
      <c r="L354" t="str">
        <f t="shared" si="45"/>
        <v>15SEP2023:17:00:00</v>
      </c>
      <c r="M354">
        <v>18</v>
      </c>
      <c r="N354">
        <f t="shared" si="46"/>
        <v>2677.8964840000008</v>
      </c>
      <c r="O354" t="str">
        <f t="shared" si="41"/>
        <v/>
      </c>
      <c r="P354">
        <f t="shared" si="42"/>
        <v>2677.8964840000008</v>
      </c>
      <c r="Q354" t="str">
        <f t="shared" si="43"/>
        <v/>
      </c>
      <c r="R354">
        <f t="shared" si="44"/>
        <v>1</v>
      </c>
      <c r="S354">
        <f t="shared" si="47"/>
        <v>16.242765237516224</v>
      </c>
    </row>
    <row r="355" spans="1:19" x14ac:dyDescent="0.3">
      <c r="A355" t="s">
        <v>429</v>
      </c>
      <c r="B355">
        <v>16816.359375</v>
      </c>
      <c r="C355">
        <v>19278.400390999999</v>
      </c>
      <c r="D355">
        <v>16965.375</v>
      </c>
      <c r="E355">
        <v>17612.667968999998</v>
      </c>
      <c r="F355">
        <v>16776.400390999999</v>
      </c>
      <c r="G355">
        <v>17472.400390999999</v>
      </c>
      <c r="H355">
        <v>19278.400390999999</v>
      </c>
      <c r="I355">
        <v>20395</v>
      </c>
      <c r="J355">
        <v>18719.976563</v>
      </c>
      <c r="L355" t="str">
        <f t="shared" si="45"/>
        <v>15SEP2023:18:00:00</v>
      </c>
      <c r="M355">
        <v>19</v>
      </c>
      <c r="N355">
        <f t="shared" si="46"/>
        <v>2462.0410159999992</v>
      </c>
      <c r="O355" t="str">
        <f t="shared" si="41"/>
        <v/>
      </c>
      <c r="P355">
        <f t="shared" si="42"/>
        <v>2462.0410159999992</v>
      </c>
      <c r="Q355" t="str">
        <f t="shared" si="43"/>
        <v/>
      </c>
      <c r="R355">
        <f t="shared" si="44"/>
        <v>1</v>
      </c>
      <c r="S355">
        <f t="shared" si="47"/>
        <v>14.640749291194302</v>
      </c>
    </row>
    <row r="356" spans="1:19" x14ac:dyDescent="0.3">
      <c r="A356" t="s">
        <v>430</v>
      </c>
      <c r="B356">
        <v>16697.787109000001</v>
      </c>
      <c r="C356">
        <v>18610.199218999998</v>
      </c>
      <c r="D356">
        <v>16586.111327999999</v>
      </c>
      <c r="E356">
        <v>17332.498047000001</v>
      </c>
      <c r="F356">
        <v>16244.200194999999</v>
      </c>
      <c r="G356">
        <v>16966.800781000002</v>
      </c>
      <c r="H356">
        <v>18610.199218999998</v>
      </c>
      <c r="I356">
        <v>19443.800781000002</v>
      </c>
      <c r="J356">
        <v>18054.523438</v>
      </c>
      <c r="L356" t="str">
        <f t="shared" si="45"/>
        <v>15SEP2023:19:00:00</v>
      </c>
      <c r="M356">
        <v>20</v>
      </c>
      <c r="N356">
        <f t="shared" si="46"/>
        <v>1912.4121099999975</v>
      </c>
      <c r="O356" t="str">
        <f t="shared" si="41"/>
        <v/>
      </c>
      <c r="P356">
        <f t="shared" si="42"/>
        <v>1912.4121099999975</v>
      </c>
      <c r="Q356" t="str">
        <f t="shared" si="43"/>
        <v/>
      </c>
      <c r="R356">
        <f t="shared" si="44"/>
        <v>1</v>
      </c>
      <c r="S356">
        <f t="shared" si="47"/>
        <v>11.453087151705386</v>
      </c>
    </row>
    <row r="357" spans="1:19" x14ac:dyDescent="0.3">
      <c r="A357" t="s">
        <v>431</v>
      </c>
      <c r="B357">
        <v>16095.205078000001</v>
      </c>
      <c r="C357">
        <v>17655.099609000001</v>
      </c>
      <c r="D357">
        <v>15936.638671999999</v>
      </c>
      <c r="E357">
        <v>16885.904297000001</v>
      </c>
      <c r="F357">
        <v>15490.700194999999</v>
      </c>
      <c r="G357">
        <v>16301.200194999999</v>
      </c>
      <c r="H357">
        <v>17655.099609000001</v>
      </c>
      <c r="I357">
        <v>18276.300781000002</v>
      </c>
      <c r="J357">
        <v>17145.939452999999</v>
      </c>
      <c r="L357" t="str">
        <f t="shared" si="45"/>
        <v>15SEP2023:20:00:00</v>
      </c>
      <c r="M357">
        <v>21</v>
      </c>
      <c r="N357">
        <f t="shared" si="46"/>
        <v>1559.8945309999999</v>
      </c>
      <c r="O357" t="str">
        <f t="shared" si="41"/>
        <v/>
      </c>
      <c r="P357">
        <f t="shared" si="42"/>
        <v>1559.8945309999999</v>
      </c>
      <c r="Q357" t="str">
        <f t="shared" si="43"/>
        <v/>
      </c>
      <c r="R357">
        <f t="shared" si="44"/>
        <v>1</v>
      </c>
      <c r="S357">
        <f t="shared" si="47"/>
        <v>9.6916722927138572</v>
      </c>
    </row>
    <row r="358" spans="1:19" x14ac:dyDescent="0.3">
      <c r="A358" t="s">
        <v>432</v>
      </c>
      <c r="B358">
        <v>15679.366211</v>
      </c>
      <c r="C358">
        <v>17051.5</v>
      </c>
      <c r="D358">
        <v>15724.826171999999</v>
      </c>
      <c r="E358">
        <v>16564.634765999999</v>
      </c>
      <c r="F358">
        <v>15143.299805000001</v>
      </c>
      <c r="G358">
        <v>15893.799805000001</v>
      </c>
      <c r="H358">
        <v>17051.5</v>
      </c>
      <c r="I358">
        <v>17417.099609000001</v>
      </c>
      <c r="J358">
        <v>16589.253906000002</v>
      </c>
      <c r="L358" t="str">
        <f t="shared" si="45"/>
        <v>15SEP2023:21:00:00</v>
      </c>
      <c r="M358">
        <v>22</v>
      </c>
      <c r="N358">
        <f t="shared" si="46"/>
        <v>1372.1337889999995</v>
      </c>
      <c r="O358" t="str">
        <f t="shared" si="41"/>
        <v/>
      </c>
      <c r="P358">
        <f t="shared" si="42"/>
        <v>1372.1337889999995</v>
      </c>
      <c r="Q358" t="str">
        <f t="shared" si="43"/>
        <v/>
      </c>
      <c r="R358">
        <f t="shared" si="44"/>
        <v>1</v>
      </c>
      <c r="S358">
        <f t="shared" si="47"/>
        <v>8.7512069718568526</v>
      </c>
    </row>
    <row r="359" spans="1:19" x14ac:dyDescent="0.3">
      <c r="A359" t="s">
        <v>433</v>
      </c>
      <c r="B359">
        <v>15018.134765999999</v>
      </c>
      <c r="C359">
        <v>16124.599609000001</v>
      </c>
      <c r="D359">
        <v>15280.708984000001</v>
      </c>
      <c r="E359">
        <v>15904.820313</v>
      </c>
      <c r="F359">
        <v>14433</v>
      </c>
      <c r="G359">
        <v>15163.200194999999</v>
      </c>
      <c r="H359">
        <v>16124.599609000001</v>
      </c>
      <c r="I359">
        <v>16378</v>
      </c>
      <c r="J359">
        <v>15766.541992</v>
      </c>
      <c r="L359" t="str">
        <f t="shared" si="45"/>
        <v>15SEP2023:22:00:00</v>
      </c>
      <c r="M359">
        <v>23</v>
      </c>
      <c r="N359">
        <f t="shared" si="46"/>
        <v>1106.4648430000016</v>
      </c>
      <c r="O359" t="str">
        <f t="shared" si="41"/>
        <v/>
      </c>
      <c r="P359">
        <f t="shared" si="42"/>
        <v>1106.4648430000016</v>
      </c>
      <c r="Q359" t="str">
        <f t="shared" si="43"/>
        <v/>
      </c>
      <c r="R359">
        <f t="shared" si="44"/>
        <v>1</v>
      </c>
      <c r="S359">
        <f t="shared" si="47"/>
        <v>7.3675250637979364</v>
      </c>
    </row>
    <row r="360" spans="1:19" x14ac:dyDescent="0.3">
      <c r="A360" t="s">
        <v>434</v>
      </c>
      <c r="B360">
        <v>14212.344727</v>
      </c>
      <c r="C360">
        <v>15172.200194999999</v>
      </c>
      <c r="D360">
        <v>14468.372069999999</v>
      </c>
      <c r="E360">
        <v>15020.336914</v>
      </c>
      <c r="F360">
        <v>13601.200194999999</v>
      </c>
      <c r="G360">
        <v>14290.5</v>
      </c>
      <c r="H360">
        <v>15172.200194999999</v>
      </c>
      <c r="I360">
        <v>15326.099609000001</v>
      </c>
      <c r="J360">
        <v>14832.334961</v>
      </c>
      <c r="L360" t="str">
        <f t="shared" si="45"/>
        <v>15SEP2023:23:00:00</v>
      </c>
      <c r="M360">
        <v>24</v>
      </c>
      <c r="N360">
        <f t="shared" si="46"/>
        <v>959.85546799999975</v>
      </c>
      <c r="O360" t="str">
        <f t="shared" si="41"/>
        <v/>
      </c>
      <c r="P360">
        <f t="shared" si="42"/>
        <v>959.85546799999975</v>
      </c>
      <c r="Q360" t="str">
        <f t="shared" si="43"/>
        <v/>
      </c>
      <c r="R360">
        <f t="shared" si="44"/>
        <v>1</v>
      </c>
      <c r="S360">
        <f t="shared" si="47"/>
        <v>6.7536742630264781</v>
      </c>
    </row>
    <row r="361" spans="1:19" x14ac:dyDescent="0.3">
      <c r="A361" t="s">
        <v>435</v>
      </c>
      <c r="B361">
        <v>13256.895508</v>
      </c>
      <c r="C361">
        <v>14169.5</v>
      </c>
      <c r="D361">
        <v>13545.949219</v>
      </c>
      <c r="E361">
        <v>13947.831055000001</v>
      </c>
      <c r="F361">
        <v>12661.099609000001</v>
      </c>
      <c r="G361">
        <v>13321.799805000001</v>
      </c>
      <c r="H361">
        <v>14169.5</v>
      </c>
      <c r="I361">
        <v>14232</v>
      </c>
      <c r="J361">
        <v>13827.929688</v>
      </c>
      <c r="L361" t="str">
        <f t="shared" si="45"/>
        <v>16SEP2023:00:00:00</v>
      </c>
      <c r="M361">
        <v>1</v>
      </c>
      <c r="N361">
        <f t="shared" si="46"/>
        <v>912.60449200000039</v>
      </c>
      <c r="O361" t="str">
        <f t="shared" si="41"/>
        <v/>
      </c>
      <c r="P361">
        <f t="shared" si="42"/>
        <v>912.60449200000039</v>
      </c>
      <c r="Q361" t="str">
        <f t="shared" si="43"/>
        <v/>
      </c>
      <c r="R361">
        <f t="shared" si="44"/>
        <v>1</v>
      </c>
      <c r="S361">
        <f t="shared" si="47"/>
        <v>6.8839985307969016</v>
      </c>
    </row>
    <row r="362" spans="1:19" x14ac:dyDescent="0.3">
      <c r="A362" t="s">
        <v>436</v>
      </c>
      <c r="B362">
        <v>12341.306640999999</v>
      </c>
      <c r="C362">
        <v>13143</v>
      </c>
      <c r="D362">
        <v>12645.261719</v>
      </c>
      <c r="E362">
        <v>12854.352539</v>
      </c>
      <c r="F362">
        <v>12137</v>
      </c>
      <c r="G362">
        <v>12135.400390999999</v>
      </c>
      <c r="H362">
        <v>13143</v>
      </c>
      <c r="I362">
        <v>13640.700194999999</v>
      </c>
      <c r="J362">
        <v>12991.402344</v>
      </c>
      <c r="L362" t="str">
        <f t="shared" si="45"/>
        <v>16SEP2023:01:00:00</v>
      </c>
      <c r="M362">
        <v>2</v>
      </c>
      <c r="N362">
        <f t="shared" si="46"/>
        <v>801.69335900000078</v>
      </c>
      <c r="O362" t="str">
        <f t="shared" si="41"/>
        <v/>
      </c>
      <c r="P362">
        <f t="shared" si="42"/>
        <v>801.69335900000078</v>
      </c>
      <c r="Q362" t="str">
        <f t="shared" si="43"/>
        <v/>
      </c>
      <c r="R362">
        <f t="shared" si="44"/>
        <v>1</v>
      </c>
      <c r="S362">
        <f t="shared" si="47"/>
        <v>6.4960168507330813</v>
      </c>
    </row>
    <row r="363" spans="1:19" x14ac:dyDescent="0.3">
      <c r="A363" t="s">
        <v>437</v>
      </c>
      <c r="B363">
        <v>11627.630859000001</v>
      </c>
      <c r="C363">
        <v>12325.900390999999</v>
      </c>
      <c r="D363">
        <v>11727.518555000001</v>
      </c>
      <c r="E363">
        <v>12069.793944999999</v>
      </c>
      <c r="F363">
        <v>11362.700194999999</v>
      </c>
      <c r="G363">
        <v>11392.799805000001</v>
      </c>
      <c r="H363">
        <v>12325.900390999999</v>
      </c>
      <c r="I363">
        <v>12745.5</v>
      </c>
      <c r="J363">
        <v>12142.474609000001</v>
      </c>
      <c r="L363" t="str">
        <f t="shared" si="45"/>
        <v>16SEP2023:02:00:00</v>
      </c>
      <c r="M363">
        <v>3</v>
      </c>
      <c r="N363">
        <f t="shared" si="46"/>
        <v>698.26953199999843</v>
      </c>
      <c r="O363" t="str">
        <f t="shared" si="41"/>
        <v/>
      </c>
      <c r="P363">
        <f t="shared" si="42"/>
        <v>698.26953199999843</v>
      </c>
      <c r="Q363" t="str">
        <f t="shared" si="43"/>
        <v/>
      </c>
      <c r="R363">
        <f t="shared" si="44"/>
        <v>1</v>
      </c>
      <c r="S363">
        <f t="shared" si="47"/>
        <v>6.0052605768743073</v>
      </c>
    </row>
    <row r="364" spans="1:19" x14ac:dyDescent="0.3">
      <c r="A364" t="s">
        <v>438</v>
      </c>
      <c r="B364">
        <v>11080.075194999999</v>
      </c>
      <c r="C364">
        <v>11754</v>
      </c>
      <c r="D364">
        <v>11348.105469</v>
      </c>
      <c r="E364">
        <v>11609.995117</v>
      </c>
      <c r="F364">
        <v>10880.799805000001</v>
      </c>
      <c r="G364">
        <v>10942.200194999999</v>
      </c>
      <c r="H364">
        <v>11754</v>
      </c>
      <c r="I364">
        <v>12107.799805000001</v>
      </c>
      <c r="J364">
        <v>11610.461914</v>
      </c>
      <c r="L364" t="str">
        <f t="shared" si="45"/>
        <v>16SEP2023:03:00:00</v>
      </c>
      <c r="M364">
        <v>4</v>
      </c>
      <c r="N364">
        <f t="shared" si="46"/>
        <v>673.92480500000056</v>
      </c>
      <c r="O364" t="str">
        <f t="shared" si="41"/>
        <v/>
      </c>
      <c r="P364">
        <f t="shared" si="42"/>
        <v>673.92480500000056</v>
      </c>
      <c r="Q364" t="str">
        <f t="shared" si="43"/>
        <v/>
      </c>
      <c r="R364">
        <f t="shared" si="44"/>
        <v>1</v>
      </c>
      <c r="S364">
        <f t="shared" si="47"/>
        <v>6.0823125578075157</v>
      </c>
    </row>
    <row r="365" spans="1:19" x14ac:dyDescent="0.3">
      <c r="A365" t="s">
        <v>439</v>
      </c>
      <c r="B365">
        <v>10744.714844</v>
      </c>
      <c r="C365">
        <v>11265</v>
      </c>
      <c r="D365">
        <v>10918.603515999999</v>
      </c>
      <c r="E365">
        <v>11133.556640999999</v>
      </c>
      <c r="F365">
        <v>10530.400390999999</v>
      </c>
      <c r="G365">
        <v>10563.900390999999</v>
      </c>
      <c r="H365">
        <v>11265</v>
      </c>
      <c r="I365">
        <v>11652.099609000001</v>
      </c>
      <c r="J365">
        <v>11168.28125</v>
      </c>
      <c r="L365" t="str">
        <f t="shared" si="45"/>
        <v>16SEP2023:04:00:00</v>
      </c>
      <c r="M365">
        <v>5</v>
      </c>
      <c r="N365">
        <f t="shared" si="46"/>
        <v>520.28515599999992</v>
      </c>
      <c r="O365" t="str">
        <f t="shared" si="41"/>
        <v/>
      </c>
      <c r="P365">
        <f t="shared" si="42"/>
        <v>520.28515599999992</v>
      </c>
      <c r="Q365" t="str">
        <f t="shared" si="43"/>
        <v/>
      </c>
      <c r="R365">
        <f t="shared" si="44"/>
        <v>1</v>
      </c>
      <c r="S365">
        <f t="shared" si="47"/>
        <v>4.8422425681267329</v>
      </c>
    </row>
    <row r="366" spans="1:19" x14ac:dyDescent="0.3">
      <c r="A366" t="s">
        <v>440</v>
      </c>
      <c r="B366">
        <v>10557.102539</v>
      </c>
      <c r="C366">
        <v>11004.200194999999</v>
      </c>
      <c r="D366">
        <v>10776.039063</v>
      </c>
      <c r="E366">
        <v>10954.498046999999</v>
      </c>
      <c r="F366">
        <v>10418.200194999999</v>
      </c>
      <c r="G366">
        <v>10417.400390999999</v>
      </c>
      <c r="H366">
        <v>11004.200194999999</v>
      </c>
      <c r="I366">
        <v>11409.900390999999</v>
      </c>
      <c r="J366">
        <v>10962.998046999999</v>
      </c>
      <c r="L366" t="str">
        <f t="shared" si="45"/>
        <v>16SEP2023:05:00:00</v>
      </c>
      <c r="M366">
        <v>6</v>
      </c>
      <c r="N366">
        <f t="shared" si="46"/>
        <v>447.09765599999992</v>
      </c>
      <c r="O366" t="str">
        <f t="shared" si="41"/>
        <v/>
      </c>
      <c r="P366">
        <f t="shared" si="42"/>
        <v>447.09765599999992</v>
      </c>
      <c r="Q366" t="str">
        <f t="shared" si="43"/>
        <v/>
      </c>
      <c r="R366">
        <f t="shared" si="44"/>
        <v>1</v>
      </c>
      <c r="S366">
        <f t="shared" si="47"/>
        <v>4.2350413321110958</v>
      </c>
    </row>
    <row r="367" spans="1:19" x14ac:dyDescent="0.3">
      <c r="A367" t="s">
        <v>441</v>
      </c>
      <c r="B367">
        <v>10656.917969</v>
      </c>
      <c r="C367">
        <v>11059.200194999999</v>
      </c>
      <c r="D367">
        <v>10863.704102</v>
      </c>
      <c r="E367">
        <v>10963.334961</v>
      </c>
      <c r="F367">
        <v>10567.799805000001</v>
      </c>
      <c r="G367">
        <v>10537.700194999999</v>
      </c>
      <c r="H367">
        <v>11059.200194999999</v>
      </c>
      <c r="I367">
        <v>11493.700194999999</v>
      </c>
      <c r="J367">
        <v>11049.161133</v>
      </c>
      <c r="L367" t="str">
        <f t="shared" si="45"/>
        <v>16SEP2023:06:00:00</v>
      </c>
      <c r="M367">
        <v>7</v>
      </c>
      <c r="N367">
        <f t="shared" si="46"/>
        <v>402.28222599999935</v>
      </c>
      <c r="O367" t="str">
        <f t="shared" si="41"/>
        <v/>
      </c>
      <c r="P367">
        <f t="shared" si="42"/>
        <v>402.28222599999935</v>
      </c>
      <c r="Q367" t="str">
        <f t="shared" si="43"/>
        <v/>
      </c>
      <c r="R367">
        <f t="shared" si="44"/>
        <v>1</v>
      </c>
      <c r="S367">
        <f t="shared" si="47"/>
        <v>3.774845852902327</v>
      </c>
    </row>
    <row r="368" spans="1:19" x14ac:dyDescent="0.3">
      <c r="A368" t="s">
        <v>442</v>
      </c>
      <c r="B368">
        <v>10900.324219</v>
      </c>
      <c r="C368">
        <v>11232.900390999999</v>
      </c>
      <c r="D368">
        <v>11212.320313</v>
      </c>
      <c r="E368">
        <v>11300.917969</v>
      </c>
      <c r="F368">
        <v>10929.799805000001</v>
      </c>
      <c r="G368">
        <v>10784.5</v>
      </c>
      <c r="H368">
        <v>11232.900390999999</v>
      </c>
      <c r="I368">
        <v>11675.700194999999</v>
      </c>
      <c r="J368">
        <v>11286.474609000001</v>
      </c>
      <c r="L368" t="str">
        <f t="shared" si="45"/>
        <v>16SEP2023:07:00:00</v>
      </c>
      <c r="M368">
        <v>8</v>
      </c>
      <c r="N368">
        <f t="shared" si="46"/>
        <v>332.57617199999913</v>
      </c>
      <c r="O368" t="str">
        <f t="shared" si="41"/>
        <v/>
      </c>
      <c r="P368">
        <f t="shared" si="42"/>
        <v>332.57617199999913</v>
      </c>
      <c r="Q368" t="str">
        <f t="shared" si="43"/>
        <v/>
      </c>
      <c r="R368">
        <f t="shared" si="44"/>
        <v>1</v>
      </c>
      <c r="S368">
        <f t="shared" si="47"/>
        <v>3.0510667877226663</v>
      </c>
    </row>
    <row r="369" spans="1:19" x14ac:dyDescent="0.3">
      <c r="A369" t="s">
        <v>443</v>
      </c>
      <c r="B369">
        <v>11144.249023</v>
      </c>
      <c r="C369">
        <v>11291</v>
      </c>
      <c r="D369">
        <v>11429.025390999999</v>
      </c>
      <c r="E369">
        <v>11514.049805000001</v>
      </c>
      <c r="F369">
        <v>11058.5</v>
      </c>
      <c r="G369">
        <v>10844.299805000001</v>
      </c>
      <c r="H369">
        <v>11291</v>
      </c>
      <c r="I369">
        <v>11729.099609000001</v>
      </c>
      <c r="J369">
        <v>11382.115234000001</v>
      </c>
      <c r="L369" t="str">
        <f t="shared" si="45"/>
        <v>16SEP2023:08:00:00</v>
      </c>
      <c r="M369">
        <v>9</v>
      </c>
      <c r="N369">
        <f t="shared" si="46"/>
        <v>146.75097699999969</v>
      </c>
      <c r="O369" t="str">
        <f t="shared" si="41"/>
        <v/>
      </c>
      <c r="P369">
        <f t="shared" si="42"/>
        <v>146.75097699999969</v>
      </c>
      <c r="Q369" t="str">
        <f t="shared" si="43"/>
        <v/>
      </c>
      <c r="R369">
        <f t="shared" si="44"/>
        <v>1</v>
      </c>
      <c r="S369">
        <f t="shared" si="47"/>
        <v>1.3168314589626313</v>
      </c>
    </row>
    <row r="370" spans="1:19" x14ac:dyDescent="0.3">
      <c r="A370" t="s">
        <v>444</v>
      </c>
      <c r="B370">
        <v>11845.690430000001</v>
      </c>
      <c r="C370">
        <v>11822.099609000001</v>
      </c>
      <c r="D370">
        <v>11878.603515999999</v>
      </c>
      <c r="E370">
        <v>11960.202148</v>
      </c>
      <c r="F370">
        <v>11450.799805000001</v>
      </c>
      <c r="G370">
        <v>11147.299805000001</v>
      </c>
      <c r="H370">
        <v>11822.099609000001</v>
      </c>
      <c r="I370">
        <v>12282.700194999999</v>
      </c>
      <c r="J370">
        <v>11866.971680000001</v>
      </c>
      <c r="L370" t="str">
        <f t="shared" si="45"/>
        <v>16SEP2023:09:00:00</v>
      </c>
      <c r="M370">
        <v>10</v>
      </c>
      <c r="N370">
        <f t="shared" si="46"/>
        <v>-23.590820999999778</v>
      </c>
      <c r="O370">
        <f t="shared" si="41"/>
        <v>-23.590820999999778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0.19915108485575858</v>
      </c>
    </row>
    <row r="371" spans="1:19" x14ac:dyDescent="0.3">
      <c r="A371" t="s">
        <v>445</v>
      </c>
      <c r="B371">
        <v>12631.500977</v>
      </c>
      <c r="C371">
        <v>12837</v>
      </c>
      <c r="D371">
        <v>12576.381836</v>
      </c>
      <c r="E371">
        <v>12703.808594</v>
      </c>
      <c r="F371">
        <v>12297.400390999999</v>
      </c>
      <c r="G371">
        <v>11899.099609000001</v>
      </c>
      <c r="H371">
        <v>12837</v>
      </c>
      <c r="I371">
        <v>13393.900390999999</v>
      </c>
      <c r="J371">
        <v>12804.197265999999</v>
      </c>
      <c r="L371" t="str">
        <f t="shared" si="45"/>
        <v>16SEP2023:10:00:00</v>
      </c>
      <c r="M371">
        <v>11</v>
      </c>
      <c r="N371">
        <f t="shared" si="46"/>
        <v>205.49902300000031</v>
      </c>
      <c r="O371" t="str">
        <f t="shared" si="41"/>
        <v/>
      </c>
      <c r="P371">
        <f t="shared" si="42"/>
        <v>205.49902300000031</v>
      </c>
      <c r="Q371" t="str">
        <f t="shared" si="43"/>
        <v/>
      </c>
      <c r="R371">
        <f t="shared" si="44"/>
        <v>1</v>
      </c>
      <c r="S371">
        <f t="shared" si="47"/>
        <v>1.6268773075676604</v>
      </c>
    </row>
    <row r="372" spans="1:19" x14ac:dyDescent="0.3">
      <c r="A372" t="s">
        <v>446</v>
      </c>
      <c r="B372">
        <v>13495.673828000001</v>
      </c>
      <c r="C372">
        <v>13887</v>
      </c>
      <c r="D372">
        <v>13253.122069999999</v>
      </c>
      <c r="E372">
        <v>13449.841796999999</v>
      </c>
      <c r="F372">
        <v>13120.900390999999</v>
      </c>
      <c r="G372">
        <v>12644.599609000001</v>
      </c>
      <c r="H372">
        <v>13887</v>
      </c>
      <c r="I372">
        <v>14500.5</v>
      </c>
      <c r="J372">
        <v>13743.425781</v>
      </c>
      <c r="L372" t="str">
        <f t="shared" si="45"/>
        <v>16SEP2023:11:00:00</v>
      </c>
      <c r="M372">
        <v>12</v>
      </c>
      <c r="N372">
        <f t="shared" si="46"/>
        <v>391.32617199999913</v>
      </c>
      <c r="O372" t="str">
        <f t="shared" si="41"/>
        <v/>
      </c>
      <c r="P372">
        <f t="shared" si="42"/>
        <v>391.32617199999913</v>
      </c>
      <c r="Q372" t="str">
        <f t="shared" si="43"/>
        <v/>
      </c>
      <c r="R372">
        <f t="shared" si="44"/>
        <v>1</v>
      </c>
      <c r="S372">
        <f t="shared" si="47"/>
        <v>2.8996415961691326</v>
      </c>
    </row>
    <row r="373" spans="1:19" x14ac:dyDescent="0.3">
      <c r="A373" t="s">
        <v>447</v>
      </c>
      <c r="B373">
        <v>14033.652344</v>
      </c>
      <c r="C373">
        <v>15013.599609000001</v>
      </c>
      <c r="D373">
        <v>13984.704102</v>
      </c>
      <c r="E373">
        <v>14187.159180000001</v>
      </c>
      <c r="F373">
        <v>14026</v>
      </c>
      <c r="G373">
        <v>13468.799805000001</v>
      </c>
      <c r="H373">
        <v>15013.599609000001</v>
      </c>
      <c r="I373">
        <v>15569.799805000001</v>
      </c>
      <c r="J373">
        <v>14721.441406</v>
      </c>
      <c r="L373" t="str">
        <f t="shared" si="45"/>
        <v>16SEP2023:12:00:00</v>
      </c>
      <c r="M373">
        <v>13</v>
      </c>
      <c r="N373">
        <f t="shared" si="46"/>
        <v>979.9472650000007</v>
      </c>
      <c r="O373" t="str">
        <f t="shared" si="41"/>
        <v/>
      </c>
      <c r="P373">
        <f t="shared" si="42"/>
        <v>979.9472650000007</v>
      </c>
      <c r="Q373" t="str">
        <f t="shared" si="43"/>
        <v/>
      </c>
      <c r="R373">
        <f t="shared" si="44"/>
        <v>1</v>
      </c>
      <c r="S373">
        <f t="shared" si="47"/>
        <v>6.9828384014299099</v>
      </c>
    </row>
    <row r="374" spans="1:19" x14ac:dyDescent="0.3">
      <c r="A374" t="s">
        <v>448</v>
      </c>
      <c r="B374">
        <v>14263.049805000001</v>
      </c>
      <c r="C374">
        <v>16150</v>
      </c>
      <c r="D374">
        <v>14638.09375</v>
      </c>
      <c r="E374">
        <v>14982.947265999999</v>
      </c>
      <c r="F374">
        <v>14902.299805000001</v>
      </c>
      <c r="G374">
        <v>14338.099609000001</v>
      </c>
      <c r="H374">
        <v>16150</v>
      </c>
      <c r="I374">
        <v>16606.800781000002</v>
      </c>
      <c r="J374">
        <v>15678.699219</v>
      </c>
      <c r="L374" t="str">
        <f t="shared" si="45"/>
        <v>16SEP2023:13:00:00</v>
      </c>
      <c r="M374">
        <v>14</v>
      </c>
      <c r="N374">
        <f t="shared" si="46"/>
        <v>1886.9501949999994</v>
      </c>
      <c r="O374" t="str">
        <f t="shared" si="41"/>
        <v/>
      </c>
      <c r="P374">
        <f t="shared" si="42"/>
        <v>1886.9501949999994</v>
      </c>
      <c r="Q374" t="str">
        <f t="shared" si="43"/>
        <v/>
      </c>
      <c r="R374">
        <f t="shared" si="44"/>
        <v>1</v>
      </c>
      <c r="S374">
        <f t="shared" si="47"/>
        <v>13.229640370031643</v>
      </c>
    </row>
    <row r="375" spans="1:19" x14ac:dyDescent="0.3">
      <c r="A375" t="s">
        <v>449</v>
      </c>
      <c r="B375">
        <v>14583.383789</v>
      </c>
      <c r="C375">
        <v>17151.199218999998</v>
      </c>
      <c r="D375">
        <v>15246.014648</v>
      </c>
      <c r="E375">
        <v>15704.655273</v>
      </c>
      <c r="F375">
        <v>15652.099609000001</v>
      </c>
      <c r="G375">
        <v>15102.299805000001</v>
      </c>
      <c r="H375">
        <v>17151.199218999998</v>
      </c>
      <c r="I375">
        <v>17556.099609000001</v>
      </c>
      <c r="J375">
        <v>16536.832031000002</v>
      </c>
      <c r="L375" t="str">
        <f t="shared" si="45"/>
        <v>16SEP2023:14:00:00</v>
      </c>
      <c r="M375">
        <v>15</v>
      </c>
      <c r="N375">
        <f t="shared" si="46"/>
        <v>2567.8154299999987</v>
      </c>
      <c r="O375" t="str">
        <f t="shared" si="41"/>
        <v/>
      </c>
      <c r="P375">
        <f t="shared" si="42"/>
        <v>2567.8154299999987</v>
      </c>
      <c r="Q375" t="str">
        <f t="shared" si="43"/>
        <v/>
      </c>
      <c r="R375">
        <f t="shared" si="44"/>
        <v>1</v>
      </c>
      <c r="S375">
        <f t="shared" si="47"/>
        <v>17.607816314460973</v>
      </c>
    </row>
    <row r="376" spans="1:19" x14ac:dyDescent="0.3">
      <c r="A376" t="s">
        <v>450</v>
      </c>
      <c r="B376">
        <v>15186.6875</v>
      </c>
      <c r="C376">
        <v>17999.800781000002</v>
      </c>
      <c r="D376">
        <v>15885.855469</v>
      </c>
      <c r="E376">
        <v>16259.470703000001</v>
      </c>
      <c r="F376">
        <v>16338.5</v>
      </c>
      <c r="G376">
        <v>15846</v>
      </c>
      <c r="H376">
        <v>17999.800781000002</v>
      </c>
      <c r="I376">
        <v>18422.5</v>
      </c>
      <c r="J376">
        <v>17322.3125</v>
      </c>
      <c r="L376" t="str">
        <f t="shared" si="45"/>
        <v>16SEP2023:15:00:00</v>
      </c>
      <c r="M376">
        <v>16</v>
      </c>
      <c r="N376">
        <f t="shared" si="46"/>
        <v>2813.1132810000017</v>
      </c>
      <c r="O376" t="str">
        <f t="shared" si="41"/>
        <v/>
      </c>
      <c r="P376">
        <f t="shared" si="42"/>
        <v>2813.1132810000017</v>
      </c>
      <c r="Q376" t="str">
        <f t="shared" si="43"/>
        <v/>
      </c>
      <c r="R376">
        <f t="shared" si="44"/>
        <v>1</v>
      </c>
      <c r="S376">
        <f t="shared" si="47"/>
        <v>18.523547554395925</v>
      </c>
    </row>
    <row r="377" spans="1:19" x14ac:dyDescent="0.3">
      <c r="A377" t="s">
        <v>451</v>
      </c>
      <c r="B377">
        <v>16149.852539</v>
      </c>
      <c r="C377">
        <v>18704</v>
      </c>
      <c r="D377">
        <v>16417.501952999999</v>
      </c>
      <c r="E377">
        <v>16753.191406000002</v>
      </c>
      <c r="F377">
        <v>16907.800781000002</v>
      </c>
      <c r="G377">
        <v>16535.199218999998</v>
      </c>
      <c r="H377">
        <v>18704</v>
      </c>
      <c r="I377">
        <v>19188.699218999998</v>
      </c>
      <c r="J377">
        <v>17995.611327999999</v>
      </c>
      <c r="L377" t="str">
        <f t="shared" si="45"/>
        <v>16SEP2023:16:00:00</v>
      </c>
      <c r="M377">
        <v>17</v>
      </c>
      <c r="N377">
        <f t="shared" si="46"/>
        <v>2554.1474610000005</v>
      </c>
      <c r="O377" t="str">
        <f t="shared" si="41"/>
        <v/>
      </c>
      <c r="P377">
        <f t="shared" si="42"/>
        <v>2554.1474610000005</v>
      </c>
      <c r="Q377" t="str">
        <f t="shared" si="43"/>
        <v/>
      </c>
      <c r="R377">
        <f t="shared" si="44"/>
        <v>1</v>
      </c>
      <c r="S377">
        <f t="shared" si="47"/>
        <v>15.81529896221674</v>
      </c>
    </row>
    <row r="378" spans="1:19" x14ac:dyDescent="0.3">
      <c r="A378" t="s">
        <v>452</v>
      </c>
      <c r="B378">
        <v>16751.808593999998</v>
      </c>
      <c r="C378">
        <v>19205.099609000001</v>
      </c>
      <c r="D378">
        <v>16933.160156000002</v>
      </c>
      <c r="E378">
        <v>17195.316406000002</v>
      </c>
      <c r="F378">
        <v>17351.400390999999</v>
      </c>
      <c r="G378">
        <v>17138.199218999998</v>
      </c>
      <c r="H378">
        <v>19205.099609000001</v>
      </c>
      <c r="I378">
        <v>19802.599609000001</v>
      </c>
      <c r="J378">
        <v>18537.902343999998</v>
      </c>
      <c r="L378" t="str">
        <f t="shared" si="45"/>
        <v>16SEP2023:17:00:00</v>
      </c>
      <c r="M378">
        <v>18</v>
      </c>
      <c r="N378">
        <f t="shared" si="46"/>
        <v>2453.2910150000025</v>
      </c>
      <c r="O378" t="str">
        <f t="shared" si="41"/>
        <v/>
      </c>
      <c r="P378">
        <f t="shared" si="42"/>
        <v>2453.2910150000025</v>
      </c>
      <c r="Q378" t="str">
        <f t="shared" si="43"/>
        <v/>
      </c>
      <c r="R378">
        <f t="shared" si="44"/>
        <v>1</v>
      </c>
      <c r="S378">
        <f t="shared" si="47"/>
        <v>14.644932224683483</v>
      </c>
    </row>
    <row r="379" spans="1:19" x14ac:dyDescent="0.3">
      <c r="A379" t="s">
        <v>453</v>
      </c>
      <c r="B379">
        <v>16771.224609000001</v>
      </c>
      <c r="C379">
        <v>19217.099609000001</v>
      </c>
      <c r="D379">
        <v>16950.789063</v>
      </c>
      <c r="E379">
        <v>17325.279297000001</v>
      </c>
      <c r="F379">
        <v>17455.699218999998</v>
      </c>
      <c r="G379">
        <v>17326.599609000001</v>
      </c>
      <c r="H379">
        <v>19217.099609000001</v>
      </c>
      <c r="I379">
        <v>19876.900390999999</v>
      </c>
      <c r="J379">
        <v>18596.587890999999</v>
      </c>
      <c r="L379" t="str">
        <f t="shared" si="45"/>
        <v>16SEP2023:18:00:00</v>
      </c>
      <c r="M379">
        <v>19</v>
      </c>
      <c r="N379">
        <f t="shared" si="46"/>
        <v>2445.875</v>
      </c>
      <c r="O379" t="str">
        <f t="shared" si="41"/>
        <v/>
      </c>
      <c r="P379">
        <f t="shared" si="42"/>
        <v>2445.875</v>
      </c>
      <c r="Q379" t="str">
        <f t="shared" si="43"/>
        <v/>
      </c>
      <c r="R379">
        <f t="shared" si="44"/>
        <v>1</v>
      </c>
      <c r="S379">
        <f t="shared" si="47"/>
        <v>14.583759129237716</v>
      </c>
    </row>
    <row r="380" spans="1:19" x14ac:dyDescent="0.3">
      <c r="A380" t="s">
        <v>454</v>
      </c>
      <c r="B380">
        <v>16508.035156000002</v>
      </c>
      <c r="C380">
        <v>18476.5</v>
      </c>
      <c r="D380">
        <v>16613.228515999999</v>
      </c>
      <c r="E380">
        <v>17001.943359000001</v>
      </c>
      <c r="F380">
        <v>16814.199218999998</v>
      </c>
      <c r="G380">
        <v>16770.300781000002</v>
      </c>
      <c r="H380">
        <v>18476.5</v>
      </c>
      <c r="I380">
        <v>19169.599609000001</v>
      </c>
      <c r="J380">
        <v>17974.925781000002</v>
      </c>
      <c r="L380" t="str">
        <f t="shared" si="45"/>
        <v>16SEP2023:19:00:00</v>
      </c>
      <c r="M380">
        <v>20</v>
      </c>
      <c r="N380">
        <f t="shared" si="46"/>
        <v>1968.4648439999983</v>
      </c>
      <c r="O380" t="str">
        <f t="shared" si="41"/>
        <v/>
      </c>
      <c r="P380">
        <f t="shared" si="42"/>
        <v>1968.4648439999983</v>
      </c>
      <c r="Q380" t="str">
        <f t="shared" si="43"/>
        <v/>
      </c>
      <c r="R380">
        <f t="shared" si="44"/>
        <v>1</v>
      </c>
      <c r="S380">
        <f t="shared" si="47"/>
        <v>11.924283086376523</v>
      </c>
    </row>
    <row r="381" spans="1:19" x14ac:dyDescent="0.3">
      <c r="A381" t="s">
        <v>455</v>
      </c>
      <c r="B381">
        <v>16106.010742</v>
      </c>
      <c r="C381">
        <v>17495.300781000002</v>
      </c>
      <c r="D381">
        <v>15950.557617</v>
      </c>
      <c r="E381">
        <v>16519.957031000002</v>
      </c>
      <c r="F381">
        <v>16108.200194999999</v>
      </c>
      <c r="G381">
        <v>15980.299805000001</v>
      </c>
      <c r="H381">
        <v>17495.300781000002</v>
      </c>
      <c r="I381">
        <v>18168.199218999998</v>
      </c>
      <c r="J381">
        <v>17098.011718999998</v>
      </c>
      <c r="L381" t="str">
        <f t="shared" si="45"/>
        <v>16SEP2023:20:00:00</v>
      </c>
      <c r="M381">
        <v>21</v>
      </c>
      <c r="N381">
        <f t="shared" si="46"/>
        <v>1389.2900390000013</v>
      </c>
      <c r="O381" t="str">
        <f t="shared" si="41"/>
        <v/>
      </c>
      <c r="P381">
        <f t="shared" si="42"/>
        <v>1389.2900390000013</v>
      </c>
      <c r="Q381" t="str">
        <f t="shared" si="43"/>
        <v/>
      </c>
      <c r="R381">
        <f t="shared" si="44"/>
        <v>1</v>
      </c>
      <c r="S381">
        <f t="shared" si="47"/>
        <v>8.6259102968130961</v>
      </c>
    </row>
    <row r="382" spans="1:19" x14ac:dyDescent="0.3">
      <c r="A382" t="s">
        <v>456</v>
      </c>
      <c r="B382">
        <v>15608.364258</v>
      </c>
      <c r="C382">
        <v>16848.800781000002</v>
      </c>
      <c r="D382">
        <v>15699.6875</v>
      </c>
      <c r="E382">
        <v>16284.701171999999</v>
      </c>
      <c r="F382">
        <v>15694.599609000001</v>
      </c>
      <c r="G382">
        <v>15491.799805000001</v>
      </c>
      <c r="H382">
        <v>16848.800781000002</v>
      </c>
      <c r="I382">
        <v>17449.300781000002</v>
      </c>
      <c r="J382">
        <v>16548.009765999999</v>
      </c>
      <c r="L382" t="str">
        <f t="shared" si="45"/>
        <v>16SEP2023:21:00:00</v>
      </c>
      <c r="M382">
        <v>22</v>
      </c>
      <c r="N382">
        <f t="shared" si="46"/>
        <v>1240.4365230000021</v>
      </c>
      <c r="O382" t="str">
        <f t="shared" si="41"/>
        <v/>
      </c>
      <c r="P382">
        <f t="shared" si="42"/>
        <v>1240.4365230000021</v>
      </c>
      <c r="Q382" t="str">
        <f t="shared" si="43"/>
        <v/>
      </c>
      <c r="R382">
        <f t="shared" si="44"/>
        <v>1</v>
      </c>
      <c r="S382">
        <f t="shared" si="47"/>
        <v>7.9472550902585564</v>
      </c>
    </row>
    <row r="383" spans="1:19" x14ac:dyDescent="0.3">
      <c r="A383" t="s">
        <v>457</v>
      </c>
      <c r="B383">
        <v>14915.104492</v>
      </c>
      <c r="C383">
        <v>15857.299805000001</v>
      </c>
      <c r="D383">
        <v>14936.112305000001</v>
      </c>
      <c r="E383">
        <v>15497.588867</v>
      </c>
      <c r="F383">
        <v>14881.5</v>
      </c>
      <c r="G383">
        <v>14649.799805000001</v>
      </c>
      <c r="H383">
        <v>15857.299805000001</v>
      </c>
      <c r="I383">
        <v>16413.5</v>
      </c>
      <c r="J383">
        <v>15621.59375</v>
      </c>
      <c r="L383" t="str">
        <f t="shared" si="45"/>
        <v>16SEP2023:22:00:00</v>
      </c>
      <c r="M383">
        <v>23</v>
      </c>
      <c r="N383">
        <f t="shared" si="46"/>
        <v>942.19531300000017</v>
      </c>
      <c r="O383" t="str">
        <f t="shared" si="41"/>
        <v/>
      </c>
      <c r="P383">
        <f t="shared" si="42"/>
        <v>942.19531300000017</v>
      </c>
      <c r="Q383" t="str">
        <f t="shared" si="43"/>
        <v/>
      </c>
      <c r="R383">
        <f t="shared" si="44"/>
        <v>1</v>
      </c>
      <c r="S383">
        <f t="shared" si="47"/>
        <v>6.3170547246609265</v>
      </c>
    </row>
    <row r="384" spans="1:19" x14ac:dyDescent="0.3">
      <c r="A384" t="s">
        <v>458</v>
      </c>
      <c r="B384">
        <v>14076.794921999999</v>
      </c>
      <c r="C384">
        <v>14872</v>
      </c>
      <c r="D384">
        <v>13978.777344</v>
      </c>
      <c r="E384">
        <v>14451.678711</v>
      </c>
      <c r="F384">
        <v>13958.200194999999</v>
      </c>
      <c r="G384">
        <v>13769.299805000001</v>
      </c>
      <c r="H384">
        <v>14872</v>
      </c>
      <c r="I384">
        <v>15351.599609000001</v>
      </c>
      <c r="J384">
        <v>14635.585938</v>
      </c>
      <c r="L384" t="str">
        <f t="shared" si="45"/>
        <v>16SEP2023:23:00:00</v>
      </c>
      <c r="M384">
        <v>24</v>
      </c>
      <c r="N384">
        <f t="shared" si="46"/>
        <v>795.20507800000087</v>
      </c>
      <c r="O384" t="str">
        <f t="shared" si="41"/>
        <v/>
      </c>
      <c r="P384">
        <f t="shared" si="42"/>
        <v>795.20507800000087</v>
      </c>
      <c r="Q384" t="str">
        <f t="shared" si="43"/>
        <v/>
      </c>
      <c r="R384">
        <f t="shared" si="44"/>
        <v>1</v>
      </c>
      <c r="S384">
        <f t="shared" si="47"/>
        <v>5.6490492502466596</v>
      </c>
    </row>
    <row r="385" spans="1:19" x14ac:dyDescent="0.3">
      <c r="A385" t="s">
        <v>459</v>
      </c>
      <c r="B385">
        <v>13249.852539</v>
      </c>
      <c r="C385">
        <v>13889.5</v>
      </c>
      <c r="D385">
        <v>12952.40625</v>
      </c>
      <c r="E385">
        <v>13299.886719</v>
      </c>
      <c r="F385">
        <v>12955.200194999999</v>
      </c>
      <c r="G385">
        <v>12851.799805000001</v>
      </c>
      <c r="H385">
        <v>13889.5</v>
      </c>
      <c r="I385">
        <v>14314.299805000001</v>
      </c>
      <c r="J385">
        <v>13632.321289</v>
      </c>
      <c r="L385" t="str">
        <f t="shared" si="45"/>
        <v>17SEP2023:00:00:00</v>
      </c>
      <c r="M385">
        <v>1</v>
      </c>
      <c r="N385">
        <f t="shared" si="46"/>
        <v>639.64746100000048</v>
      </c>
      <c r="O385" t="str">
        <f t="shared" si="41"/>
        <v/>
      </c>
      <c r="P385">
        <f t="shared" si="42"/>
        <v>639.64746100000048</v>
      </c>
      <c r="Q385" t="str">
        <f t="shared" si="43"/>
        <v/>
      </c>
      <c r="R385">
        <f t="shared" si="44"/>
        <v>1</v>
      </c>
      <c r="S385">
        <f t="shared" si="47"/>
        <v>4.8275817343418996</v>
      </c>
    </row>
    <row r="386" spans="1:19" x14ac:dyDescent="0.3">
      <c r="A386" t="s">
        <v>460</v>
      </c>
      <c r="B386">
        <v>12349.243164</v>
      </c>
      <c r="C386">
        <v>13380.5</v>
      </c>
      <c r="D386">
        <v>12331.746094</v>
      </c>
      <c r="E386">
        <v>12688.270508</v>
      </c>
      <c r="F386">
        <v>12426.599609000001</v>
      </c>
      <c r="G386">
        <v>12203.5</v>
      </c>
      <c r="H386">
        <v>13287.200194999999</v>
      </c>
      <c r="I386">
        <v>13380.5</v>
      </c>
      <c r="J386">
        <v>12929.669921999999</v>
      </c>
      <c r="L386" t="str">
        <f t="shared" si="45"/>
        <v>17SEP2023:01:00:00</v>
      </c>
      <c r="M386">
        <v>2</v>
      </c>
      <c r="N386">
        <f t="shared" si="46"/>
        <v>1031.2568360000005</v>
      </c>
      <c r="O386" t="str">
        <f t="shared" si="41"/>
        <v/>
      </c>
      <c r="P386">
        <f t="shared" si="42"/>
        <v>1031.2568360000005</v>
      </c>
      <c r="Q386" t="str">
        <f t="shared" si="43"/>
        <v/>
      </c>
      <c r="R386">
        <f t="shared" si="44"/>
        <v>1</v>
      </c>
      <c r="S386">
        <f t="shared" si="47"/>
        <v>8.3507695354665756</v>
      </c>
    </row>
    <row r="387" spans="1:19" x14ac:dyDescent="0.3">
      <c r="A387" t="s">
        <v>461</v>
      </c>
      <c r="B387">
        <v>11644.916015999999</v>
      </c>
      <c r="C387">
        <v>12523.900390999999</v>
      </c>
      <c r="D387">
        <v>11649.289063</v>
      </c>
      <c r="E387">
        <v>12018.621094</v>
      </c>
      <c r="F387">
        <v>11630.5</v>
      </c>
      <c r="G387">
        <v>11437.299805000001</v>
      </c>
      <c r="H387">
        <v>12450</v>
      </c>
      <c r="I387">
        <v>12523.900390999999</v>
      </c>
      <c r="J387">
        <v>12128.807617</v>
      </c>
      <c r="L387" t="str">
        <f t="shared" si="45"/>
        <v>17SEP2023:02:00:00</v>
      </c>
      <c r="M387">
        <v>3</v>
      </c>
      <c r="N387">
        <f t="shared" si="46"/>
        <v>878.984375</v>
      </c>
      <c r="O387" t="str">
        <f t="shared" ref="O387:O450" si="48">IF(N387&lt;0,N387,"")</f>
        <v/>
      </c>
      <c r="P387">
        <f t="shared" ref="P387:P450" si="49">IF(N387&gt;0,N387,"")</f>
        <v>878.984375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7.5482242533332506</v>
      </c>
    </row>
    <row r="388" spans="1:19" x14ac:dyDescent="0.3">
      <c r="A388" t="s">
        <v>462</v>
      </c>
      <c r="B388">
        <v>11109.056640999999</v>
      </c>
      <c r="C388">
        <v>11928.099609000001</v>
      </c>
      <c r="D388">
        <v>11174.219727</v>
      </c>
      <c r="E388">
        <v>11485.129883</v>
      </c>
      <c r="F388">
        <v>11016.400390999999</v>
      </c>
      <c r="G388">
        <v>10877.5</v>
      </c>
      <c r="H388">
        <v>11853.599609000001</v>
      </c>
      <c r="I388">
        <v>11928.099609000001</v>
      </c>
      <c r="J388">
        <v>11558.744140999999</v>
      </c>
      <c r="L388" t="str">
        <f t="shared" ref="L388:L451" si="52">A388</f>
        <v>17SEP2023:03:00:00</v>
      </c>
      <c r="M388">
        <v>4</v>
      </c>
      <c r="N388">
        <f t="shared" ref="N388:N451" si="53">C388-B388</f>
        <v>819.04296800000157</v>
      </c>
      <c r="O388" t="str">
        <f t="shared" si="48"/>
        <v/>
      </c>
      <c r="P388">
        <f t="shared" si="49"/>
        <v>819.04296800000157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7.3727499504969138</v>
      </c>
    </row>
    <row r="389" spans="1:19" x14ac:dyDescent="0.3">
      <c r="A389" t="s">
        <v>463</v>
      </c>
      <c r="B389">
        <v>10720.861328000001</v>
      </c>
      <c r="C389">
        <v>11496.400390999999</v>
      </c>
      <c r="D389">
        <v>10705.547852</v>
      </c>
      <c r="E389">
        <v>10994.5</v>
      </c>
      <c r="F389">
        <v>10529.900390999999</v>
      </c>
      <c r="G389">
        <v>10438.099609000001</v>
      </c>
      <c r="H389">
        <v>11359.400390999999</v>
      </c>
      <c r="I389">
        <v>11496.400390999999</v>
      </c>
      <c r="J389">
        <v>11094.650390999999</v>
      </c>
      <c r="L389" t="str">
        <f t="shared" si="52"/>
        <v>17SEP2023:04:00:00</v>
      </c>
      <c r="M389">
        <v>5</v>
      </c>
      <c r="N389">
        <f t="shared" si="53"/>
        <v>775.53906299999835</v>
      </c>
      <c r="O389" t="str">
        <f t="shared" si="48"/>
        <v/>
      </c>
      <c r="P389">
        <f t="shared" si="49"/>
        <v>775.53906299999835</v>
      </c>
      <c r="Q389" t="str">
        <f t="shared" si="50"/>
        <v/>
      </c>
      <c r="R389">
        <f t="shared" si="51"/>
        <v>1</v>
      </c>
      <c r="S389">
        <f t="shared" si="54"/>
        <v>7.2339249550266951</v>
      </c>
    </row>
    <row r="390" spans="1:19" x14ac:dyDescent="0.3">
      <c r="A390" t="s">
        <v>464</v>
      </c>
      <c r="B390">
        <v>10482.386719</v>
      </c>
      <c r="C390">
        <v>11215.400390999999</v>
      </c>
      <c r="D390">
        <v>10520.438477</v>
      </c>
      <c r="E390">
        <v>10779.543944999999</v>
      </c>
      <c r="F390">
        <v>10216.900390999999</v>
      </c>
      <c r="G390">
        <v>10170.400390999999</v>
      </c>
      <c r="H390">
        <v>11020.700194999999</v>
      </c>
      <c r="I390">
        <v>11215.400390999999</v>
      </c>
      <c r="J390">
        <v>10813.648438</v>
      </c>
      <c r="L390" t="str">
        <f t="shared" si="52"/>
        <v>17SEP2023:05:00:00</v>
      </c>
      <c r="M390">
        <v>6</v>
      </c>
      <c r="N390">
        <f t="shared" si="53"/>
        <v>733.01367199999913</v>
      </c>
      <c r="O390" t="str">
        <f t="shared" si="48"/>
        <v/>
      </c>
      <c r="P390">
        <f t="shared" si="49"/>
        <v>733.01367199999913</v>
      </c>
      <c r="Q390" t="str">
        <f t="shared" si="50"/>
        <v/>
      </c>
      <c r="R390">
        <f t="shared" si="51"/>
        <v>1</v>
      </c>
      <c r="S390">
        <f t="shared" si="54"/>
        <v>6.9928127214708145</v>
      </c>
    </row>
    <row r="391" spans="1:19" x14ac:dyDescent="0.3">
      <c r="A391" t="s">
        <v>465</v>
      </c>
      <c r="B391">
        <v>10380.03125</v>
      </c>
      <c r="C391">
        <v>11187.799805000001</v>
      </c>
      <c r="D391">
        <v>10484.913086</v>
      </c>
      <c r="E391">
        <v>10687.606444999999</v>
      </c>
      <c r="F391">
        <v>10213.200194999999</v>
      </c>
      <c r="G391">
        <v>10174.299805000001</v>
      </c>
      <c r="H391">
        <v>10958.400390999999</v>
      </c>
      <c r="I391">
        <v>11187.799805000001</v>
      </c>
      <c r="J391">
        <v>10779.592773</v>
      </c>
      <c r="L391" t="str">
        <f t="shared" si="52"/>
        <v>17SEP2023:06:00:00</v>
      </c>
      <c r="M391">
        <v>7</v>
      </c>
      <c r="N391">
        <f t="shared" si="53"/>
        <v>807.76855500000056</v>
      </c>
      <c r="O391" t="str">
        <f t="shared" si="48"/>
        <v/>
      </c>
      <c r="P391">
        <f t="shared" si="49"/>
        <v>807.76855500000056</v>
      </c>
      <c r="Q391" t="str">
        <f t="shared" si="50"/>
        <v/>
      </c>
      <c r="R391">
        <f t="shared" si="51"/>
        <v>1</v>
      </c>
      <c r="S391">
        <f t="shared" si="54"/>
        <v>7.7819472364305309</v>
      </c>
    </row>
    <row r="392" spans="1:19" x14ac:dyDescent="0.3">
      <c r="A392" t="s">
        <v>466</v>
      </c>
      <c r="B392">
        <v>10494.100586</v>
      </c>
      <c r="C392">
        <v>11216.5</v>
      </c>
      <c r="D392">
        <v>10761.959961</v>
      </c>
      <c r="E392">
        <v>10955.650390999999</v>
      </c>
      <c r="F392">
        <v>10220.900390999999</v>
      </c>
      <c r="G392">
        <v>10229.200194999999</v>
      </c>
      <c r="H392">
        <v>10956.400390999999</v>
      </c>
      <c r="I392">
        <v>11216.5</v>
      </c>
      <c r="J392">
        <v>10849.272461</v>
      </c>
      <c r="L392" t="str">
        <f t="shared" si="52"/>
        <v>17SEP2023:07:00:00</v>
      </c>
      <c r="M392">
        <v>8</v>
      </c>
      <c r="N392">
        <f t="shared" si="53"/>
        <v>722.39941399999952</v>
      </c>
      <c r="O392" t="str">
        <f t="shared" si="48"/>
        <v/>
      </c>
      <c r="P392">
        <f t="shared" si="49"/>
        <v>722.39941399999952</v>
      </c>
      <c r="Q392" t="str">
        <f t="shared" si="50"/>
        <v/>
      </c>
      <c r="R392">
        <f t="shared" si="51"/>
        <v>1</v>
      </c>
      <c r="S392">
        <f t="shared" si="54"/>
        <v>6.8838621097623189</v>
      </c>
    </row>
    <row r="393" spans="1:19" x14ac:dyDescent="0.3">
      <c r="A393" t="s">
        <v>467</v>
      </c>
      <c r="B393">
        <v>10498.623046999999</v>
      </c>
      <c r="C393">
        <v>11246.900390999999</v>
      </c>
      <c r="D393">
        <v>10939.910156</v>
      </c>
      <c r="E393">
        <v>11141.721680000001</v>
      </c>
      <c r="F393">
        <v>10230.799805000001</v>
      </c>
      <c r="G393">
        <v>10229.099609000001</v>
      </c>
      <c r="H393">
        <v>10985.299805000001</v>
      </c>
      <c r="I393">
        <v>11246.900390999999</v>
      </c>
      <c r="J393">
        <v>10903.632813</v>
      </c>
      <c r="L393" t="str">
        <f t="shared" si="52"/>
        <v>17SEP2023:08:00:00</v>
      </c>
      <c r="M393">
        <v>9</v>
      </c>
      <c r="N393">
        <f t="shared" si="53"/>
        <v>748.27734400000008</v>
      </c>
      <c r="O393" t="str">
        <f t="shared" si="48"/>
        <v/>
      </c>
      <c r="P393">
        <f t="shared" si="49"/>
        <v>748.27734400000008</v>
      </c>
      <c r="Q393" t="str">
        <f t="shared" si="50"/>
        <v/>
      </c>
      <c r="R393">
        <f t="shared" si="51"/>
        <v>1</v>
      </c>
      <c r="S393">
        <f t="shared" si="54"/>
        <v>7.127385569042044</v>
      </c>
    </row>
    <row r="394" spans="1:19" x14ac:dyDescent="0.3">
      <c r="A394" t="s">
        <v>468</v>
      </c>
      <c r="B394">
        <v>11218.421875</v>
      </c>
      <c r="C394">
        <v>11909.299805000001</v>
      </c>
      <c r="D394">
        <v>11568.801758</v>
      </c>
      <c r="E394">
        <v>11696.069336</v>
      </c>
      <c r="F394">
        <v>10868.599609000001</v>
      </c>
      <c r="G394">
        <v>10831.400390999999</v>
      </c>
      <c r="H394">
        <v>11694.799805000001</v>
      </c>
      <c r="I394">
        <v>11909.299805000001</v>
      </c>
      <c r="J394">
        <v>11564.991211</v>
      </c>
      <c r="L394" t="str">
        <f t="shared" si="52"/>
        <v>17SEP2023:09:00:00</v>
      </c>
      <c r="M394">
        <v>10</v>
      </c>
      <c r="N394">
        <f t="shared" si="53"/>
        <v>690.87793000000056</v>
      </c>
      <c r="O394" t="str">
        <f t="shared" si="48"/>
        <v/>
      </c>
      <c r="P394">
        <f t="shared" si="49"/>
        <v>690.87793000000056</v>
      </c>
      <c r="Q394" t="str">
        <f t="shared" si="50"/>
        <v/>
      </c>
      <c r="R394">
        <f t="shared" si="51"/>
        <v>1</v>
      </c>
      <c r="S394">
        <f t="shared" si="54"/>
        <v>6.1584235082084628</v>
      </c>
    </row>
    <row r="395" spans="1:19" x14ac:dyDescent="0.3">
      <c r="A395" t="s">
        <v>469</v>
      </c>
      <c r="B395">
        <v>12206.713867</v>
      </c>
      <c r="C395">
        <v>13154.5</v>
      </c>
      <c r="D395">
        <v>12347.256836</v>
      </c>
      <c r="E395">
        <v>12592.974609000001</v>
      </c>
      <c r="F395">
        <v>11978.099609000001</v>
      </c>
      <c r="G395">
        <v>11930</v>
      </c>
      <c r="H395">
        <v>12950.700194999999</v>
      </c>
      <c r="I395">
        <v>13154.5</v>
      </c>
      <c r="J395">
        <v>12691.822265999999</v>
      </c>
      <c r="L395" t="str">
        <f t="shared" si="52"/>
        <v>17SEP2023:10:00:00</v>
      </c>
      <c r="M395">
        <v>11</v>
      </c>
      <c r="N395">
        <f t="shared" si="53"/>
        <v>947.78613299999961</v>
      </c>
      <c r="O395" t="str">
        <f t="shared" si="48"/>
        <v/>
      </c>
      <c r="P395">
        <f t="shared" si="49"/>
        <v>947.78613299999961</v>
      </c>
      <c r="Q395" t="str">
        <f t="shared" si="50"/>
        <v/>
      </c>
      <c r="R395">
        <f t="shared" si="51"/>
        <v>1</v>
      </c>
      <c r="S395">
        <f t="shared" si="54"/>
        <v>7.7644658777680817</v>
      </c>
    </row>
    <row r="396" spans="1:19" x14ac:dyDescent="0.3">
      <c r="A396" t="s">
        <v>470</v>
      </c>
      <c r="B396">
        <v>13295.473633</v>
      </c>
      <c r="C396">
        <v>14402</v>
      </c>
      <c r="D396">
        <v>13423.696289</v>
      </c>
      <c r="E396">
        <v>13702.313477</v>
      </c>
      <c r="F396">
        <v>12974.099609000001</v>
      </c>
      <c r="G396">
        <v>12996.5</v>
      </c>
      <c r="H396">
        <v>14264.200194999999</v>
      </c>
      <c r="I396">
        <v>14402</v>
      </c>
      <c r="J396">
        <v>13881.660156</v>
      </c>
      <c r="L396" t="str">
        <f t="shared" si="52"/>
        <v>17SEP2023:11:00:00</v>
      </c>
      <c r="M396">
        <v>12</v>
      </c>
      <c r="N396">
        <f t="shared" si="53"/>
        <v>1106.5263670000004</v>
      </c>
      <c r="O396" t="str">
        <f t="shared" si="48"/>
        <v/>
      </c>
      <c r="P396">
        <f t="shared" si="49"/>
        <v>1106.5263670000004</v>
      </c>
      <c r="Q396" t="str">
        <f t="shared" si="50"/>
        <v/>
      </c>
      <c r="R396">
        <f t="shared" si="51"/>
        <v>1</v>
      </c>
      <c r="S396">
        <f t="shared" si="54"/>
        <v>8.3225795300255356</v>
      </c>
    </row>
    <row r="397" spans="1:19" x14ac:dyDescent="0.3">
      <c r="A397" t="s">
        <v>471</v>
      </c>
      <c r="B397">
        <v>14491.203125</v>
      </c>
      <c r="C397">
        <v>15666.099609000001</v>
      </c>
      <c r="D397">
        <v>14423.003906</v>
      </c>
      <c r="E397">
        <v>14717.208984000001</v>
      </c>
      <c r="F397">
        <v>14102.200194999999</v>
      </c>
      <c r="G397">
        <v>14182.400390999999</v>
      </c>
      <c r="H397">
        <v>15604.400390999999</v>
      </c>
      <c r="I397">
        <v>15666.099609000001</v>
      </c>
      <c r="J397">
        <v>15094.210938</v>
      </c>
      <c r="L397" t="str">
        <f t="shared" si="52"/>
        <v>17SEP2023:12:00:00</v>
      </c>
      <c r="M397">
        <v>13</v>
      </c>
      <c r="N397">
        <f t="shared" si="53"/>
        <v>1174.8964840000008</v>
      </c>
      <c r="O397" t="str">
        <f t="shared" si="48"/>
        <v/>
      </c>
      <c r="P397">
        <f t="shared" si="49"/>
        <v>1174.8964840000008</v>
      </c>
      <c r="Q397" t="str">
        <f t="shared" si="50"/>
        <v/>
      </c>
      <c r="R397">
        <f t="shared" si="51"/>
        <v>1</v>
      </c>
      <c r="S397">
        <f t="shared" si="54"/>
        <v>8.107653131803028</v>
      </c>
    </row>
    <row r="398" spans="1:19" x14ac:dyDescent="0.3">
      <c r="A398" t="s">
        <v>472</v>
      </c>
      <c r="B398">
        <v>15757.640625</v>
      </c>
      <c r="C398">
        <v>16957.699218999998</v>
      </c>
      <c r="D398">
        <v>15393.722656</v>
      </c>
      <c r="E398">
        <v>15797.497069999999</v>
      </c>
      <c r="F398">
        <v>15221</v>
      </c>
      <c r="G398">
        <v>15360.799805000001</v>
      </c>
      <c r="H398">
        <v>16943.400390999999</v>
      </c>
      <c r="I398">
        <v>16957.699218999998</v>
      </c>
      <c r="J398">
        <v>16307.255859000001</v>
      </c>
      <c r="L398" t="str">
        <f t="shared" si="52"/>
        <v>17SEP2023:13:00:00</v>
      </c>
      <c r="M398">
        <v>14</v>
      </c>
      <c r="N398">
        <f t="shared" si="53"/>
        <v>1200.0585939999983</v>
      </c>
      <c r="O398" t="str">
        <f t="shared" si="48"/>
        <v/>
      </c>
      <c r="P398">
        <f t="shared" si="49"/>
        <v>1200.0585939999983</v>
      </c>
      <c r="Q398" t="str">
        <f t="shared" si="50"/>
        <v/>
      </c>
      <c r="R398">
        <f t="shared" si="51"/>
        <v>1</v>
      </c>
      <c r="S398">
        <f t="shared" si="54"/>
        <v>7.6157251111315922</v>
      </c>
    </row>
    <row r="399" spans="1:19" x14ac:dyDescent="0.3">
      <c r="A399" t="s">
        <v>473</v>
      </c>
      <c r="B399">
        <v>16924.867188</v>
      </c>
      <c r="C399">
        <v>18155.099609000001</v>
      </c>
      <c r="D399">
        <v>16264.998046999999</v>
      </c>
      <c r="E399">
        <v>16681.982422000001</v>
      </c>
      <c r="F399">
        <v>16307</v>
      </c>
      <c r="G399">
        <v>16450.900390999999</v>
      </c>
      <c r="H399">
        <v>18160.300781000002</v>
      </c>
      <c r="I399">
        <v>18155.099609000001</v>
      </c>
      <c r="J399">
        <v>17423.410156000002</v>
      </c>
      <c r="L399" t="str">
        <f t="shared" si="52"/>
        <v>17SEP2023:14:00:00</v>
      </c>
      <c r="M399">
        <v>15</v>
      </c>
      <c r="N399">
        <f t="shared" si="53"/>
        <v>1230.2324210000006</v>
      </c>
      <c r="O399" t="str">
        <f t="shared" si="48"/>
        <v/>
      </c>
      <c r="P399">
        <f t="shared" si="49"/>
        <v>1230.2324210000006</v>
      </c>
      <c r="Q399" t="str">
        <f t="shared" si="50"/>
        <v/>
      </c>
      <c r="R399">
        <f t="shared" si="51"/>
        <v>1</v>
      </c>
      <c r="S399">
        <f t="shared" si="54"/>
        <v>7.2687862618635783</v>
      </c>
    </row>
    <row r="400" spans="1:19" x14ac:dyDescent="0.3">
      <c r="A400" t="s">
        <v>474</v>
      </c>
      <c r="B400">
        <v>17838.84375</v>
      </c>
      <c r="C400">
        <v>19152.5</v>
      </c>
      <c r="D400">
        <v>17139.65625</v>
      </c>
      <c r="E400">
        <v>17213.380859000001</v>
      </c>
      <c r="F400">
        <v>17258</v>
      </c>
      <c r="G400">
        <v>17408.800781000002</v>
      </c>
      <c r="H400">
        <v>19150.199218999998</v>
      </c>
      <c r="I400">
        <v>19152.5</v>
      </c>
      <c r="J400">
        <v>18385.421875</v>
      </c>
      <c r="L400" t="str">
        <f t="shared" si="52"/>
        <v>17SEP2023:15:00:00</v>
      </c>
      <c r="M400">
        <v>16</v>
      </c>
      <c r="N400">
        <f t="shared" si="53"/>
        <v>1313.65625</v>
      </c>
      <c r="O400" t="str">
        <f t="shared" si="48"/>
        <v/>
      </c>
      <c r="P400">
        <f t="shared" si="49"/>
        <v>1313.65625</v>
      </c>
      <c r="Q400" t="str">
        <f t="shared" si="50"/>
        <v/>
      </c>
      <c r="R400">
        <f t="shared" si="51"/>
        <v>1</v>
      </c>
      <c r="S400">
        <f t="shared" si="54"/>
        <v>7.3640212808075072</v>
      </c>
    </row>
    <row r="401" spans="1:19" x14ac:dyDescent="0.3">
      <c r="A401" t="s">
        <v>475</v>
      </c>
      <c r="B401">
        <v>18617.566406000002</v>
      </c>
      <c r="C401">
        <v>19929.400390999999</v>
      </c>
      <c r="D401">
        <v>17780.658202999999</v>
      </c>
      <c r="E401">
        <v>17723.712890999999</v>
      </c>
      <c r="F401">
        <v>18035.900390999999</v>
      </c>
      <c r="G401">
        <v>18217.900390999999</v>
      </c>
      <c r="H401">
        <v>19911.300781000002</v>
      </c>
      <c r="I401">
        <v>19929.400390999999</v>
      </c>
      <c r="J401">
        <v>19133.722656000002</v>
      </c>
      <c r="L401" t="str">
        <f t="shared" si="52"/>
        <v>17SEP2023:16:00:00</v>
      </c>
      <c r="M401">
        <v>17</v>
      </c>
      <c r="N401">
        <f t="shared" si="53"/>
        <v>1311.8339849999975</v>
      </c>
      <c r="O401" t="str">
        <f t="shared" si="48"/>
        <v/>
      </c>
      <c r="P401">
        <f t="shared" si="49"/>
        <v>1311.8339849999975</v>
      </c>
      <c r="Q401" t="str">
        <f t="shared" si="50"/>
        <v/>
      </c>
      <c r="R401">
        <f t="shared" si="51"/>
        <v>1</v>
      </c>
      <c r="S401">
        <f t="shared" si="54"/>
        <v>7.0462162260757371</v>
      </c>
    </row>
    <row r="402" spans="1:19" x14ac:dyDescent="0.3">
      <c r="A402" t="s">
        <v>476</v>
      </c>
      <c r="B402">
        <v>19164.527343999998</v>
      </c>
      <c r="C402">
        <v>20508.699218999998</v>
      </c>
      <c r="D402">
        <v>17997.164063</v>
      </c>
      <c r="E402">
        <v>17946.152343999998</v>
      </c>
      <c r="F402">
        <v>18692.800781000002</v>
      </c>
      <c r="G402">
        <v>18823.300781000002</v>
      </c>
      <c r="H402">
        <v>20430.5</v>
      </c>
      <c r="I402">
        <v>20508.699218999998</v>
      </c>
      <c r="J402">
        <v>19632.802734000001</v>
      </c>
      <c r="L402" t="str">
        <f t="shared" si="52"/>
        <v>17SEP2023:17:00:00</v>
      </c>
      <c r="M402">
        <v>18</v>
      </c>
      <c r="N402">
        <f t="shared" si="53"/>
        <v>1344.171875</v>
      </c>
      <c r="O402" t="str">
        <f t="shared" si="48"/>
        <v/>
      </c>
      <c r="P402">
        <f t="shared" si="49"/>
        <v>1344.171875</v>
      </c>
      <c r="Q402" t="str">
        <f t="shared" si="50"/>
        <v/>
      </c>
      <c r="R402">
        <f t="shared" si="51"/>
        <v>1</v>
      </c>
      <c r="S402">
        <f t="shared" si="54"/>
        <v>7.0138535163030324</v>
      </c>
    </row>
    <row r="403" spans="1:19" x14ac:dyDescent="0.3">
      <c r="A403" t="s">
        <v>477</v>
      </c>
      <c r="B403">
        <v>19328.445313</v>
      </c>
      <c r="C403">
        <v>20618.699218999998</v>
      </c>
      <c r="D403">
        <v>18307.623047000001</v>
      </c>
      <c r="E403">
        <v>18188.40625</v>
      </c>
      <c r="F403">
        <v>18828.099609000001</v>
      </c>
      <c r="G403">
        <v>18961</v>
      </c>
      <c r="H403">
        <v>20482.400390999999</v>
      </c>
      <c r="I403">
        <v>20618.699218999998</v>
      </c>
      <c r="J403">
        <v>19770.763672000001</v>
      </c>
      <c r="L403" t="str">
        <f t="shared" si="52"/>
        <v>17SEP2023:18:00:00</v>
      </c>
      <c r="M403">
        <v>19</v>
      </c>
      <c r="N403">
        <f t="shared" si="53"/>
        <v>1290.2539059999981</v>
      </c>
      <c r="O403" t="str">
        <f t="shared" si="48"/>
        <v/>
      </c>
      <c r="P403">
        <f t="shared" si="49"/>
        <v>1290.2539059999981</v>
      </c>
      <c r="Q403" t="str">
        <f t="shared" si="50"/>
        <v/>
      </c>
      <c r="R403">
        <f t="shared" si="51"/>
        <v>1</v>
      </c>
      <c r="S403">
        <f t="shared" si="54"/>
        <v>6.6754148360406109</v>
      </c>
    </row>
    <row r="404" spans="1:19" x14ac:dyDescent="0.3">
      <c r="A404" t="s">
        <v>478</v>
      </c>
      <c r="B404">
        <v>18843.271484000001</v>
      </c>
      <c r="C404">
        <v>20029.300781000002</v>
      </c>
      <c r="D404">
        <v>18175.380859000001</v>
      </c>
      <c r="E404">
        <v>18004.126952999999</v>
      </c>
      <c r="F404">
        <v>18334.099609000001</v>
      </c>
      <c r="G404">
        <v>18381.300781000002</v>
      </c>
      <c r="H404">
        <v>19860.800781000002</v>
      </c>
      <c r="I404">
        <v>20029.300781000002</v>
      </c>
      <c r="J404">
        <v>19273.646484000001</v>
      </c>
      <c r="L404" t="str">
        <f t="shared" si="52"/>
        <v>17SEP2023:19:00:00</v>
      </c>
      <c r="M404">
        <v>20</v>
      </c>
      <c r="N404">
        <f t="shared" si="53"/>
        <v>1186.029297000001</v>
      </c>
      <c r="O404" t="str">
        <f t="shared" si="48"/>
        <v/>
      </c>
      <c r="P404">
        <f t="shared" si="49"/>
        <v>1186.029297000001</v>
      </c>
      <c r="Q404" t="str">
        <f t="shared" si="50"/>
        <v/>
      </c>
      <c r="R404">
        <f t="shared" si="51"/>
        <v>1</v>
      </c>
      <c r="S404">
        <f t="shared" si="54"/>
        <v>6.2941793202261591</v>
      </c>
    </row>
    <row r="405" spans="1:19" x14ac:dyDescent="0.3">
      <c r="A405" t="s">
        <v>479</v>
      </c>
      <c r="B405">
        <v>17850.791015999999</v>
      </c>
      <c r="C405">
        <v>19053.5</v>
      </c>
      <c r="D405">
        <v>17856.931640999999</v>
      </c>
      <c r="E405">
        <v>17676.261718999998</v>
      </c>
      <c r="F405">
        <v>17391</v>
      </c>
      <c r="G405">
        <v>17421.800781000002</v>
      </c>
      <c r="H405">
        <v>18880.900390999999</v>
      </c>
      <c r="I405">
        <v>19053.5</v>
      </c>
      <c r="J405">
        <v>18432.988281000002</v>
      </c>
      <c r="L405" t="str">
        <f t="shared" si="52"/>
        <v>17SEP2023:20:00:00</v>
      </c>
      <c r="M405">
        <v>21</v>
      </c>
      <c r="N405">
        <f t="shared" si="53"/>
        <v>1202.7089840000008</v>
      </c>
      <c r="O405" t="str">
        <f t="shared" si="48"/>
        <v/>
      </c>
      <c r="P405">
        <f t="shared" si="49"/>
        <v>1202.7089840000008</v>
      </c>
      <c r="Q405" t="str">
        <f t="shared" si="50"/>
        <v/>
      </c>
      <c r="R405">
        <f t="shared" si="51"/>
        <v>1</v>
      </c>
      <c r="S405">
        <f t="shared" si="54"/>
        <v>6.737566883853999</v>
      </c>
    </row>
    <row r="406" spans="1:19" x14ac:dyDescent="0.3">
      <c r="A406" t="s">
        <v>480</v>
      </c>
      <c r="B406">
        <v>17010.761718999998</v>
      </c>
      <c r="C406">
        <v>18198.699218999998</v>
      </c>
      <c r="D406">
        <v>17088.509765999999</v>
      </c>
      <c r="E406">
        <v>17205.759765999999</v>
      </c>
      <c r="F406">
        <v>16674.5</v>
      </c>
      <c r="G406">
        <v>16696.800781000002</v>
      </c>
      <c r="H406">
        <v>18083.5</v>
      </c>
      <c r="I406">
        <v>18198.699218999998</v>
      </c>
      <c r="J406">
        <v>17639.492188</v>
      </c>
      <c r="L406" t="str">
        <f t="shared" si="52"/>
        <v>17SEP2023:21:00:00</v>
      </c>
      <c r="M406">
        <v>22</v>
      </c>
      <c r="N406">
        <f t="shared" si="53"/>
        <v>1187.9375</v>
      </c>
      <c r="O406" t="str">
        <f t="shared" si="48"/>
        <v/>
      </c>
      <c r="P406">
        <f t="shared" si="49"/>
        <v>1187.9375</v>
      </c>
      <c r="Q406" t="str">
        <f t="shared" si="50"/>
        <v/>
      </c>
      <c r="R406">
        <f t="shared" si="51"/>
        <v>1</v>
      </c>
      <c r="S406">
        <f t="shared" si="54"/>
        <v>6.9834468298568027</v>
      </c>
    </row>
    <row r="407" spans="1:19" x14ac:dyDescent="0.3">
      <c r="A407" t="s">
        <v>481</v>
      </c>
      <c r="B407">
        <v>15909.133789</v>
      </c>
      <c r="C407">
        <v>17073.699218999998</v>
      </c>
      <c r="D407">
        <v>16178.938477</v>
      </c>
      <c r="E407">
        <v>16313.539063</v>
      </c>
      <c r="F407">
        <v>15680.599609000001</v>
      </c>
      <c r="G407">
        <v>15694.400390999999</v>
      </c>
      <c r="H407">
        <v>16970.599609000001</v>
      </c>
      <c r="I407">
        <v>17073.699218999998</v>
      </c>
      <c r="J407">
        <v>16586.578125</v>
      </c>
      <c r="L407" t="str">
        <f t="shared" si="52"/>
        <v>17SEP2023:22:00:00</v>
      </c>
      <c r="M407">
        <v>23</v>
      </c>
      <c r="N407">
        <f t="shared" si="53"/>
        <v>1164.5654299999987</v>
      </c>
      <c r="O407" t="str">
        <f t="shared" si="48"/>
        <v/>
      </c>
      <c r="P407">
        <f t="shared" si="49"/>
        <v>1164.5654299999987</v>
      </c>
      <c r="Q407" t="str">
        <f t="shared" si="50"/>
        <v/>
      </c>
      <c r="R407">
        <f t="shared" si="51"/>
        <v>1</v>
      </c>
      <c r="S407">
        <f t="shared" si="54"/>
        <v>7.3201058300560051</v>
      </c>
    </row>
    <row r="408" spans="1:19" x14ac:dyDescent="0.3">
      <c r="A408" t="s">
        <v>482</v>
      </c>
      <c r="B408">
        <v>14503.214844</v>
      </c>
      <c r="C408">
        <v>15755.099609000001</v>
      </c>
      <c r="D408">
        <v>15109.591796999999</v>
      </c>
      <c r="E408">
        <v>15201.073242</v>
      </c>
      <c r="F408">
        <v>14482.400390999999</v>
      </c>
      <c r="G408">
        <v>14476.5</v>
      </c>
      <c r="H408">
        <v>15658.799805000001</v>
      </c>
      <c r="I408">
        <v>15755.099609000001</v>
      </c>
      <c r="J408">
        <v>15341.979492</v>
      </c>
      <c r="L408" t="str">
        <f t="shared" si="52"/>
        <v>17SEP2023:23:00:00</v>
      </c>
      <c r="M408">
        <v>24</v>
      </c>
      <c r="N408">
        <f t="shared" si="53"/>
        <v>1251.8847650000007</v>
      </c>
      <c r="O408" t="str">
        <f t="shared" si="48"/>
        <v/>
      </c>
      <c r="P408">
        <f t="shared" si="49"/>
        <v>1251.8847650000007</v>
      </c>
      <c r="Q408" t="str">
        <f t="shared" si="50"/>
        <v/>
      </c>
      <c r="R408">
        <f t="shared" si="51"/>
        <v>1</v>
      </c>
      <c r="S408">
        <f t="shared" si="54"/>
        <v>8.6317742546433216</v>
      </c>
    </row>
    <row r="409" spans="1:19" x14ac:dyDescent="0.3">
      <c r="A409" t="s">
        <v>483</v>
      </c>
      <c r="B409">
        <v>13091.315430000001</v>
      </c>
      <c r="C409">
        <v>14461.099609000001</v>
      </c>
      <c r="D409">
        <v>13836.387694999999</v>
      </c>
      <c r="E409">
        <v>13845.788086</v>
      </c>
      <c r="F409">
        <v>13248.5</v>
      </c>
      <c r="G409">
        <v>13245.599609000001</v>
      </c>
      <c r="H409">
        <v>14357.200194999999</v>
      </c>
      <c r="I409">
        <v>14461.099609000001</v>
      </c>
      <c r="J409">
        <v>14062.177734000001</v>
      </c>
      <c r="L409" t="str">
        <f t="shared" si="52"/>
        <v>18SEP2023:00:00:00</v>
      </c>
      <c r="M409">
        <v>1</v>
      </c>
      <c r="N409">
        <f t="shared" si="53"/>
        <v>1369.7841790000002</v>
      </c>
      <c r="O409" t="str">
        <f t="shared" si="48"/>
        <v/>
      </c>
      <c r="P409">
        <f t="shared" si="49"/>
        <v>1369.7841790000002</v>
      </c>
      <c r="Q409" t="str">
        <f t="shared" si="50"/>
        <v/>
      </c>
      <c r="R409">
        <f t="shared" si="51"/>
        <v>1</v>
      </c>
      <c r="S409">
        <f t="shared" si="54"/>
        <v>10.463304366351215</v>
      </c>
    </row>
    <row r="410" spans="1:19" x14ac:dyDescent="0.3">
      <c r="A410" t="s">
        <v>484</v>
      </c>
      <c r="B410">
        <v>11904.027344</v>
      </c>
      <c r="C410">
        <v>12993</v>
      </c>
      <c r="D410">
        <v>12736.015625</v>
      </c>
      <c r="E410">
        <v>12639.09375</v>
      </c>
      <c r="F410">
        <v>12248.400390999999</v>
      </c>
      <c r="G410">
        <v>12416</v>
      </c>
      <c r="H410">
        <v>12787.200194999999</v>
      </c>
      <c r="I410">
        <v>12993</v>
      </c>
      <c r="J410">
        <v>12747.703125</v>
      </c>
      <c r="L410" t="str">
        <f t="shared" si="52"/>
        <v>18SEP2023:01:00:00</v>
      </c>
      <c r="M410">
        <v>2</v>
      </c>
      <c r="N410">
        <f t="shared" si="53"/>
        <v>1088.9726559999999</v>
      </c>
      <c r="O410" t="str">
        <f t="shared" si="48"/>
        <v/>
      </c>
      <c r="P410">
        <f t="shared" si="49"/>
        <v>1088.9726559999999</v>
      </c>
      <c r="Q410" t="str">
        <f t="shared" si="50"/>
        <v/>
      </c>
      <c r="R410">
        <f t="shared" si="51"/>
        <v>1</v>
      </c>
      <c r="S410">
        <f t="shared" si="54"/>
        <v>9.1479347663702733</v>
      </c>
    </row>
    <row r="411" spans="1:19" x14ac:dyDescent="0.3">
      <c r="A411" t="s">
        <v>485</v>
      </c>
      <c r="B411">
        <v>11129.848633</v>
      </c>
      <c r="C411">
        <v>12084.099609000001</v>
      </c>
      <c r="D411">
        <v>11904.71875</v>
      </c>
      <c r="E411">
        <v>11803.589844</v>
      </c>
      <c r="F411">
        <v>11382.599609000001</v>
      </c>
      <c r="G411">
        <v>11502.700194999999</v>
      </c>
      <c r="H411">
        <v>11932.200194999999</v>
      </c>
      <c r="I411">
        <v>12084.099609000001</v>
      </c>
      <c r="J411">
        <v>11874.363281</v>
      </c>
      <c r="L411" t="str">
        <f t="shared" si="52"/>
        <v>18SEP2023:02:00:00</v>
      </c>
      <c r="M411">
        <v>3</v>
      </c>
      <c r="N411">
        <f t="shared" si="53"/>
        <v>954.25097600000117</v>
      </c>
      <c r="O411" t="str">
        <f t="shared" si="48"/>
        <v/>
      </c>
      <c r="P411">
        <f t="shared" si="49"/>
        <v>954.25097600000117</v>
      </c>
      <c r="Q411" t="str">
        <f t="shared" si="50"/>
        <v/>
      </c>
      <c r="R411">
        <f t="shared" si="51"/>
        <v>1</v>
      </c>
      <c r="S411">
        <f t="shared" si="54"/>
        <v>8.5738001249239559</v>
      </c>
    </row>
    <row r="412" spans="1:19" x14ac:dyDescent="0.3">
      <c r="A412" t="s">
        <v>486</v>
      </c>
      <c r="B412">
        <v>10572.342773</v>
      </c>
      <c r="C412">
        <v>11495.799805000001</v>
      </c>
      <c r="D412">
        <v>11340.649414</v>
      </c>
      <c r="E412">
        <v>11183.992188</v>
      </c>
      <c r="F412">
        <v>10813.900390999999</v>
      </c>
      <c r="G412">
        <v>10894.299805000001</v>
      </c>
      <c r="H412">
        <v>11362.400390999999</v>
      </c>
      <c r="I412">
        <v>11495.799805000001</v>
      </c>
      <c r="J412">
        <v>11296.410156</v>
      </c>
      <c r="L412" t="str">
        <f t="shared" si="52"/>
        <v>18SEP2023:03:00:00</v>
      </c>
      <c r="M412">
        <v>4</v>
      </c>
      <c r="N412">
        <f t="shared" si="53"/>
        <v>923.45703200000025</v>
      </c>
      <c r="O412" t="str">
        <f t="shared" si="48"/>
        <v/>
      </c>
      <c r="P412">
        <f t="shared" si="49"/>
        <v>923.45703200000025</v>
      </c>
      <c r="Q412" t="str">
        <f t="shared" si="50"/>
        <v/>
      </c>
      <c r="R412">
        <f t="shared" si="51"/>
        <v>1</v>
      </c>
      <c r="S412">
        <f t="shared" si="54"/>
        <v>8.734648997177386</v>
      </c>
    </row>
    <row r="413" spans="1:19" x14ac:dyDescent="0.3">
      <c r="A413" t="s">
        <v>487</v>
      </c>
      <c r="B413">
        <v>10416.942383</v>
      </c>
      <c r="C413">
        <v>11152.5</v>
      </c>
      <c r="D413">
        <v>10991.147461</v>
      </c>
      <c r="E413">
        <v>10767.972656</v>
      </c>
      <c r="F413">
        <v>10487.700194999999</v>
      </c>
      <c r="G413">
        <v>10571.400390999999</v>
      </c>
      <c r="H413">
        <v>11003.400390999999</v>
      </c>
      <c r="I413">
        <v>11152.5</v>
      </c>
      <c r="J413">
        <v>10950.910156</v>
      </c>
      <c r="L413" t="str">
        <f t="shared" si="52"/>
        <v>18SEP2023:04:00:00</v>
      </c>
      <c r="M413">
        <v>5</v>
      </c>
      <c r="N413">
        <f t="shared" si="53"/>
        <v>735.55761700000039</v>
      </c>
      <c r="O413" t="str">
        <f t="shared" si="48"/>
        <v/>
      </c>
      <c r="P413">
        <f t="shared" si="49"/>
        <v>735.55761700000039</v>
      </c>
      <c r="Q413" t="str">
        <f t="shared" si="50"/>
        <v/>
      </c>
      <c r="R413">
        <f t="shared" si="51"/>
        <v>1</v>
      </c>
      <c r="S413">
        <f t="shared" si="54"/>
        <v>7.061166222829443</v>
      </c>
    </row>
    <row r="414" spans="1:19" x14ac:dyDescent="0.3">
      <c r="A414" t="s">
        <v>488</v>
      </c>
      <c r="B414">
        <v>10522.195313</v>
      </c>
      <c r="C414">
        <v>11107.599609000001</v>
      </c>
      <c r="D414">
        <v>10885.761719</v>
      </c>
      <c r="E414">
        <v>10723.629883</v>
      </c>
      <c r="F414">
        <v>10476.599609000001</v>
      </c>
      <c r="G414">
        <v>10561.700194999999</v>
      </c>
      <c r="H414">
        <v>10940.299805000001</v>
      </c>
      <c r="I414">
        <v>11107.599609000001</v>
      </c>
      <c r="J414">
        <v>10895.352539</v>
      </c>
      <c r="L414" t="str">
        <f t="shared" si="52"/>
        <v>18SEP2023:05:00:00</v>
      </c>
      <c r="M414">
        <v>6</v>
      </c>
      <c r="N414">
        <f t="shared" si="53"/>
        <v>585.40429600000061</v>
      </c>
      <c r="O414" t="str">
        <f t="shared" si="48"/>
        <v/>
      </c>
      <c r="P414">
        <f t="shared" si="49"/>
        <v>585.40429600000061</v>
      </c>
      <c r="Q414" t="str">
        <f t="shared" si="50"/>
        <v/>
      </c>
      <c r="R414">
        <f t="shared" si="51"/>
        <v>1</v>
      </c>
      <c r="S414">
        <f t="shared" si="54"/>
        <v>5.5635186250225104</v>
      </c>
    </row>
    <row r="415" spans="1:19" x14ac:dyDescent="0.3">
      <c r="A415" t="s">
        <v>489</v>
      </c>
      <c r="B415">
        <v>10891.766602</v>
      </c>
      <c r="C415">
        <v>11552</v>
      </c>
      <c r="D415">
        <v>11285.416992</v>
      </c>
      <c r="E415">
        <v>11017.676758</v>
      </c>
      <c r="F415">
        <v>10960.799805000001</v>
      </c>
      <c r="G415">
        <v>11049.5</v>
      </c>
      <c r="H415">
        <v>11328.900390999999</v>
      </c>
      <c r="I415">
        <v>11552</v>
      </c>
      <c r="J415">
        <v>11322.384765999999</v>
      </c>
      <c r="L415" t="str">
        <f t="shared" si="52"/>
        <v>18SEP2023:06:00:00</v>
      </c>
      <c r="M415">
        <v>7</v>
      </c>
      <c r="N415">
        <f t="shared" si="53"/>
        <v>660.23339800000031</v>
      </c>
      <c r="O415" t="str">
        <f t="shared" si="48"/>
        <v/>
      </c>
      <c r="P415">
        <f t="shared" si="49"/>
        <v>660.23339800000031</v>
      </c>
      <c r="Q415" t="str">
        <f t="shared" si="50"/>
        <v/>
      </c>
      <c r="R415">
        <f t="shared" si="51"/>
        <v>1</v>
      </c>
      <c r="S415">
        <f t="shared" si="54"/>
        <v>6.0617659386748608</v>
      </c>
    </row>
    <row r="416" spans="1:19" x14ac:dyDescent="0.3">
      <c r="A416" t="s">
        <v>490</v>
      </c>
      <c r="B416">
        <v>11773.239258</v>
      </c>
      <c r="C416">
        <v>12295.599609000001</v>
      </c>
      <c r="D416">
        <v>11927.275390999999</v>
      </c>
      <c r="E416">
        <v>11593.090819999999</v>
      </c>
      <c r="F416">
        <v>11744.5</v>
      </c>
      <c r="G416">
        <v>11835.700194999999</v>
      </c>
      <c r="H416">
        <v>12019.299805000001</v>
      </c>
      <c r="I416">
        <v>12295.599609000001</v>
      </c>
      <c r="J416">
        <v>12037.945313</v>
      </c>
      <c r="L416" t="str">
        <f t="shared" si="52"/>
        <v>18SEP2023:07:00:00</v>
      </c>
      <c r="M416">
        <v>8</v>
      </c>
      <c r="N416">
        <f t="shared" si="53"/>
        <v>522.36035100000117</v>
      </c>
      <c r="O416" t="str">
        <f t="shared" si="48"/>
        <v/>
      </c>
      <c r="P416">
        <f t="shared" si="49"/>
        <v>522.36035100000117</v>
      </c>
      <c r="Q416" t="str">
        <f t="shared" si="50"/>
        <v/>
      </c>
      <c r="R416">
        <f t="shared" si="51"/>
        <v>1</v>
      </c>
      <c r="S416">
        <f t="shared" si="54"/>
        <v>4.4368447761312044</v>
      </c>
    </row>
    <row r="417" spans="1:19" x14ac:dyDescent="0.3">
      <c r="A417" t="s">
        <v>491</v>
      </c>
      <c r="B417">
        <v>12112.934569999999</v>
      </c>
      <c r="C417">
        <v>12651.099609000001</v>
      </c>
      <c r="D417">
        <v>12289.748046999999</v>
      </c>
      <c r="E417">
        <v>11934.716796999999</v>
      </c>
      <c r="F417">
        <v>12067.900390999999</v>
      </c>
      <c r="G417">
        <v>12158</v>
      </c>
      <c r="H417">
        <v>12335.700194999999</v>
      </c>
      <c r="I417">
        <v>12651.099609000001</v>
      </c>
      <c r="J417">
        <v>12376.580078000001</v>
      </c>
      <c r="L417" t="str">
        <f t="shared" si="52"/>
        <v>18SEP2023:08:00:00</v>
      </c>
      <c r="M417">
        <v>9</v>
      </c>
      <c r="N417">
        <f t="shared" si="53"/>
        <v>538.16503900000134</v>
      </c>
      <c r="O417" t="str">
        <f t="shared" si="48"/>
        <v/>
      </c>
      <c r="P417">
        <f t="shared" si="49"/>
        <v>538.16503900000134</v>
      </c>
      <c r="Q417" t="str">
        <f t="shared" si="50"/>
        <v/>
      </c>
      <c r="R417">
        <f t="shared" si="51"/>
        <v>1</v>
      </c>
      <c r="S417">
        <f t="shared" si="54"/>
        <v>4.4428956161694293</v>
      </c>
    </row>
    <row r="418" spans="1:19" x14ac:dyDescent="0.3">
      <c r="A418" t="s">
        <v>492</v>
      </c>
      <c r="B418">
        <v>12665.109375</v>
      </c>
      <c r="C418">
        <v>13211.099609000001</v>
      </c>
      <c r="D418">
        <v>12762.976563</v>
      </c>
      <c r="E418">
        <v>12437.530273</v>
      </c>
      <c r="F418">
        <v>12494.299805000001</v>
      </c>
      <c r="G418">
        <v>12571.5</v>
      </c>
      <c r="H418">
        <v>12882.5</v>
      </c>
      <c r="I418">
        <v>13211.099609000001</v>
      </c>
      <c r="J418">
        <v>12887.255859000001</v>
      </c>
      <c r="L418" t="str">
        <f t="shared" si="52"/>
        <v>18SEP2023:09:00:00</v>
      </c>
      <c r="M418">
        <v>10</v>
      </c>
      <c r="N418">
        <f t="shared" si="53"/>
        <v>545.99023400000078</v>
      </c>
      <c r="O418" t="str">
        <f t="shared" si="48"/>
        <v/>
      </c>
      <c r="P418">
        <f t="shared" si="49"/>
        <v>545.99023400000078</v>
      </c>
      <c r="Q418" t="str">
        <f t="shared" si="50"/>
        <v/>
      </c>
      <c r="R418">
        <f t="shared" si="51"/>
        <v>1</v>
      </c>
      <c r="S418">
        <f t="shared" si="54"/>
        <v>4.310979225159679</v>
      </c>
    </row>
    <row r="419" spans="1:19" x14ac:dyDescent="0.3">
      <c r="A419" t="s">
        <v>493</v>
      </c>
      <c r="B419">
        <v>13473.847656</v>
      </c>
      <c r="C419">
        <v>14317.700194999999</v>
      </c>
      <c r="D419">
        <v>13641.683594</v>
      </c>
      <c r="E419">
        <v>13396.9375</v>
      </c>
      <c r="F419">
        <v>13422.799805000001</v>
      </c>
      <c r="G419">
        <v>13491.900390999999</v>
      </c>
      <c r="H419">
        <v>13956.799805000001</v>
      </c>
      <c r="I419">
        <v>14317.700194999999</v>
      </c>
      <c r="J419">
        <v>13902.15625</v>
      </c>
      <c r="L419" t="str">
        <f t="shared" si="52"/>
        <v>18SEP2023:10:00:00</v>
      </c>
      <c r="M419">
        <v>11</v>
      </c>
      <c r="N419">
        <f t="shared" si="53"/>
        <v>843.85253899999952</v>
      </c>
      <c r="O419" t="str">
        <f t="shared" si="48"/>
        <v/>
      </c>
      <c r="P419">
        <f t="shared" si="49"/>
        <v>843.85253899999952</v>
      </c>
      <c r="Q419" t="str">
        <f t="shared" si="50"/>
        <v/>
      </c>
      <c r="R419">
        <f t="shared" si="51"/>
        <v>1</v>
      </c>
      <c r="S419">
        <f t="shared" si="54"/>
        <v>6.2628920895081226</v>
      </c>
    </row>
    <row r="420" spans="1:19" x14ac:dyDescent="0.3">
      <c r="A420" t="s">
        <v>494</v>
      </c>
      <c r="B420">
        <v>14739.319336</v>
      </c>
      <c r="C420">
        <v>15598.700194999999</v>
      </c>
      <c r="D420">
        <v>14754.481444999999</v>
      </c>
      <c r="E420">
        <v>14668.504883</v>
      </c>
      <c r="F420">
        <v>14495</v>
      </c>
      <c r="G420">
        <v>14578</v>
      </c>
      <c r="H420">
        <v>15237.799805000001</v>
      </c>
      <c r="I420">
        <v>15598.700194999999</v>
      </c>
      <c r="J420">
        <v>15109.147461</v>
      </c>
      <c r="L420" t="str">
        <f t="shared" si="52"/>
        <v>18SEP2023:11:00:00</v>
      </c>
      <c r="M420">
        <v>12</v>
      </c>
      <c r="N420">
        <f t="shared" si="53"/>
        <v>859.38085899999896</v>
      </c>
      <c r="O420" t="str">
        <f t="shared" si="48"/>
        <v/>
      </c>
      <c r="P420">
        <f t="shared" si="49"/>
        <v>859.38085899999896</v>
      </c>
      <c r="Q420" t="str">
        <f t="shared" si="50"/>
        <v/>
      </c>
      <c r="R420">
        <f t="shared" si="51"/>
        <v>1</v>
      </c>
      <c r="S420">
        <f t="shared" si="54"/>
        <v>5.8305328720370895</v>
      </c>
    </row>
    <row r="421" spans="1:19" x14ac:dyDescent="0.3">
      <c r="A421" t="s">
        <v>495</v>
      </c>
      <c r="B421">
        <v>16193.330078000001</v>
      </c>
      <c r="C421">
        <v>16943</v>
      </c>
      <c r="D421">
        <v>15805.333984000001</v>
      </c>
      <c r="E421">
        <v>15726.338867</v>
      </c>
      <c r="F421">
        <v>15677.900390999999</v>
      </c>
      <c r="G421">
        <v>15797.099609000001</v>
      </c>
      <c r="H421">
        <v>16585.699218999998</v>
      </c>
      <c r="I421">
        <v>16943</v>
      </c>
      <c r="J421">
        <v>16367.177734000001</v>
      </c>
      <c r="L421" t="str">
        <f t="shared" si="52"/>
        <v>18SEP2023:12:00:00</v>
      </c>
      <c r="M421">
        <v>13</v>
      </c>
      <c r="N421">
        <f t="shared" si="53"/>
        <v>749.66992199999913</v>
      </c>
      <c r="O421" t="str">
        <f t="shared" si="48"/>
        <v/>
      </c>
      <c r="P421">
        <f t="shared" si="49"/>
        <v>749.66992199999913</v>
      </c>
      <c r="Q421" t="str">
        <f t="shared" si="50"/>
        <v/>
      </c>
      <c r="R421">
        <f t="shared" si="51"/>
        <v>1</v>
      </c>
      <c r="S421">
        <f t="shared" si="54"/>
        <v>4.6294981846784484</v>
      </c>
    </row>
    <row r="422" spans="1:19" x14ac:dyDescent="0.3">
      <c r="A422" t="s">
        <v>496</v>
      </c>
      <c r="B422">
        <v>17157.962890999999</v>
      </c>
      <c r="C422">
        <v>18268.699218999998</v>
      </c>
      <c r="D422">
        <v>16897.660156000002</v>
      </c>
      <c r="E422">
        <v>16729.992188</v>
      </c>
      <c r="F422">
        <v>16893.199218999998</v>
      </c>
      <c r="G422">
        <v>17042.5</v>
      </c>
      <c r="H422">
        <v>17922.599609000001</v>
      </c>
      <c r="I422">
        <v>18268.699218999998</v>
      </c>
      <c r="J422">
        <v>17630.492188</v>
      </c>
      <c r="L422" t="str">
        <f t="shared" si="52"/>
        <v>18SEP2023:13:00:00</v>
      </c>
      <c r="M422">
        <v>14</v>
      </c>
      <c r="N422">
        <f t="shared" si="53"/>
        <v>1110.736327999999</v>
      </c>
      <c r="O422" t="str">
        <f t="shared" si="48"/>
        <v/>
      </c>
      <c r="P422">
        <f t="shared" si="49"/>
        <v>1110.736327999999</v>
      </c>
      <c r="Q422" t="str">
        <f t="shared" si="50"/>
        <v/>
      </c>
      <c r="R422">
        <f t="shared" si="51"/>
        <v>1</v>
      </c>
      <c r="S422">
        <f t="shared" si="54"/>
        <v>6.4735909213477925</v>
      </c>
    </row>
    <row r="423" spans="1:19" x14ac:dyDescent="0.3">
      <c r="A423" t="s">
        <v>497</v>
      </c>
      <c r="B423">
        <v>18269.830077999999</v>
      </c>
      <c r="C423">
        <v>19532.800781000002</v>
      </c>
      <c r="D423">
        <v>18135.748047000001</v>
      </c>
      <c r="E423">
        <v>17828.542968999998</v>
      </c>
      <c r="F423">
        <v>18097.599609000001</v>
      </c>
      <c r="G423">
        <v>18278</v>
      </c>
      <c r="H423">
        <v>19208.099609000001</v>
      </c>
      <c r="I423">
        <v>19532.800781000002</v>
      </c>
      <c r="J423">
        <v>18886.980468999998</v>
      </c>
      <c r="L423" t="str">
        <f t="shared" si="52"/>
        <v>18SEP2023:14:00:00</v>
      </c>
      <c r="M423">
        <v>15</v>
      </c>
      <c r="N423">
        <f t="shared" si="53"/>
        <v>1262.9707030000027</v>
      </c>
      <c r="O423" t="str">
        <f t="shared" si="48"/>
        <v/>
      </c>
      <c r="P423">
        <f t="shared" si="49"/>
        <v>1262.9707030000027</v>
      </c>
      <c r="Q423" t="str">
        <f t="shared" si="50"/>
        <v/>
      </c>
      <c r="R423">
        <f t="shared" si="51"/>
        <v>1</v>
      </c>
      <c r="S423">
        <f t="shared" si="54"/>
        <v>6.9128760235205231</v>
      </c>
    </row>
    <row r="424" spans="1:19" x14ac:dyDescent="0.3">
      <c r="A424" t="s">
        <v>498</v>
      </c>
      <c r="B424">
        <v>19301.439452999999</v>
      </c>
      <c r="C424">
        <v>20504.5</v>
      </c>
      <c r="D424">
        <v>19028.787109000001</v>
      </c>
      <c r="E424">
        <v>18510.431640999999</v>
      </c>
      <c r="F424">
        <v>19068.300781000002</v>
      </c>
      <c r="G424">
        <v>19276.400390999999</v>
      </c>
      <c r="H424">
        <v>20193.800781000002</v>
      </c>
      <c r="I424">
        <v>20504.5</v>
      </c>
      <c r="J424">
        <v>19849.71875</v>
      </c>
      <c r="L424" t="str">
        <f t="shared" si="52"/>
        <v>18SEP2023:15:00:00</v>
      </c>
      <c r="M424">
        <v>16</v>
      </c>
      <c r="N424">
        <f t="shared" si="53"/>
        <v>1203.060547000001</v>
      </c>
      <c r="O424" t="str">
        <f t="shared" si="48"/>
        <v/>
      </c>
      <c r="P424">
        <f t="shared" si="49"/>
        <v>1203.060547000001</v>
      </c>
      <c r="Q424" t="str">
        <f t="shared" si="50"/>
        <v/>
      </c>
      <c r="R424">
        <f t="shared" si="51"/>
        <v>1</v>
      </c>
      <c r="S424">
        <f t="shared" si="54"/>
        <v>6.2330094598877741</v>
      </c>
    </row>
    <row r="425" spans="1:19" x14ac:dyDescent="0.3">
      <c r="A425" t="s">
        <v>499</v>
      </c>
      <c r="B425">
        <v>20087.099609000001</v>
      </c>
      <c r="C425">
        <v>21180.300781000002</v>
      </c>
      <c r="D425">
        <v>19616.707031000002</v>
      </c>
      <c r="E425">
        <v>19040.603515999999</v>
      </c>
      <c r="F425">
        <v>19776.199218999998</v>
      </c>
      <c r="G425">
        <v>20008.699218999998</v>
      </c>
      <c r="H425">
        <v>20858.699218999998</v>
      </c>
      <c r="I425">
        <v>21180.300781000002</v>
      </c>
      <c r="J425">
        <v>20513.53125</v>
      </c>
      <c r="L425" t="str">
        <f t="shared" si="52"/>
        <v>18SEP2023:16:00:00</v>
      </c>
      <c r="M425">
        <v>17</v>
      </c>
      <c r="N425">
        <f t="shared" si="53"/>
        <v>1093.201172000001</v>
      </c>
      <c r="O425" t="str">
        <f t="shared" si="48"/>
        <v/>
      </c>
      <c r="P425">
        <f t="shared" si="49"/>
        <v>1093.201172000001</v>
      </c>
      <c r="Q425" t="str">
        <f t="shared" si="50"/>
        <v/>
      </c>
      <c r="R425">
        <f t="shared" si="51"/>
        <v>1</v>
      </c>
      <c r="S425">
        <f t="shared" si="54"/>
        <v>5.4423047293009565</v>
      </c>
    </row>
    <row r="426" spans="1:19" x14ac:dyDescent="0.3">
      <c r="A426" t="s">
        <v>500</v>
      </c>
      <c r="B426">
        <v>20680.457031000002</v>
      </c>
      <c r="C426">
        <v>21642</v>
      </c>
      <c r="D426">
        <v>20042.669922000001</v>
      </c>
      <c r="E426">
        <v>19414.285156000002</v>
      </c>
      <c r="F426">
        <v>20276</v>
      </c>
      <c r="G426">
        <v>20521.599609000001</v>
      </c>
      <c r="H426">
        <v>21265.800781000002</v>
      </c>
      <c r="I426">
        <v>21642</v>
      </c>
      <c r="J426">
        <v>20960.634765999999</v>
      </c>
      <c r="L426" t="str">
        <f t="shared" si="52"/>
        <v>18SEP2023:17:00:00</v>
      </c>
      <c r="M426">
        <v>18</v>
      </c>
      <c r="N426">
        <f t="shared" si="53"/>
        <v>961.54296899999827</v>
      </c>
      <c r="O426" t="str">
        <f t="shared" si="48"/>
        <v/>
      </c>
      <c r="P426">
        <f t="shared" si="49"/>
        <v>961.54296899999827</v>
      </c>
      <c r="Q426" t="str">
        <f t="shared" si="50"/>
        <v/>
      </c>
      <c r="R426">
        <f t="shared" si="51"/>
        <v>1</v>
      </c>
      <c r="S426">
        <f t="shared" si="54"/>
        <v>4.649524754499601</v>
      </c>
    </row>
    <row r="427" spans="1:19" x14ac:dyDescent="0.3">
      <c r="A427" t="s">
        <v>501</v>
      </c>
      <c r="B427">
        <v>20851.199218999998</v>
      </c>
      <c r="C427">
        <v>21672.900390999999</v>
      </c>
      <c r="D427">
        <v>19974.423827999999</v>
      </c>
      <c r="E427">
        <v>19353.347656000002</v>
      </c>
      <c r="F427">
        <v>20287.300781000002</v>
      </c>
      <c r="G427">
        <v>20525.300781000002</v>
      </c>
      <c r="H427">
        <v>21213.800781000002</v>
      </c>
      <c r="I427">
        <v>21672.900390999999</v>
      </c>
      <c r="J427">
        <v>20942.15625</v>
      </c>
      <c r="L427" t="str">
        <f t="shared" si="52"/>
        <v>18SEP2023:18:00:00</v>
      </c>
      <c r="M427">
        <v>19</v>
      </c>
      <c r="N427">
        <f t="shared" si="53"/>
        <v>821.70117200000095</v>
      </c>
      <c r="O427" t="str">
        <f t="shared" si="48"/>
        <v/>
      </c>
      <c r="P427">
        <f t="shared" si="49"/>
        <v>821.70117200000095</v>
      </c>
      <c r="Q427" t="str">
        <f t="shared" si="50"/>
        <v/>
      </c>
      <c r="R427">
        <f t="shared" si="51"/>
        <v>1</v>
      </c>
      <c r="S427">
        <f t="shared" si="54"/>
        <v>3.9407861551255605</v>
      </c>
    </row>
    <row r="428" spans="1:19" x14ac:dyDescent="0.3">
      <c r="A428" t="s">
        <v>502</v>
      </c>
      <c r="B428">
        <v>20309.804688</v>
      </c>
      <c r="C428">
        <v>21020.300781000002</v>
      </c>
      <c r="D428">
        <v>19397.894531000002</v>
      </c>
      <c r="E428">
        <v>18785.25</v>
      </c>
      <c r="F428">
        <v>19588.400390999999</v>
      </c>
      <c r="G428">
        <v>19775.199218999998</v>
      </c>
      <c r="H428">
        <v>20490.400390999999</v>
      </c>
      <c r="I428">
        <v>21020.300781000002</v>
      </c>
      <c r="J428">
        <v>20269.150390999999</v>
      </c>
      <c r="L428" t="str">
        <f t="shared" si="52"/>
        <v>18SEP2023:19:00:00</v>
      </c>
      <c r="M428">
        <v>20</v>
      </c>
      <c r="N428">
        <f t="shared" si="53"/>
        <v>710.49609300000157</v>
      </c>
      <c r="O428" t="str">
        <f t="shared" si="48"/>
        <v/>
      </c>
      <c r="P428">
        <f t="shared" si="49"/>
        <v>710.49609300000157</v>
      </c>
      <c r="Q428" t="str">
        <f t="shared" si="50"/>
        <v/>
      </c>
      <c r="R428">
        <f t="shared" si="51"/>
        <v>1</v>
      </c>
      <c r="S428">
        <f t="shared" si="54"/>
        <v>3.4982911156196219</v>
      </c>
    </row>
    <row r="429" spans="1:19" x14ac:dyDescent="0.3">
      <c r="A429" t="s">
        <v>503</v>
      </c>
      <c r="B429">
        <v>19169.972656000002</v>
      </c>
      <c r="C429">
        <v>19921.400390999999</v>
      </c>
      <c r="D429">
        <v>18685.53125</v>
      </c>
      <c r="E429">
        <v>18120.845702999999</v>
      </c>
      <c r="F429">
        <v>18460.800781000002</v>
      </c>
      <c r="G429">
        <v>18665.300781000002</v>
      </c>
      <c r="H429">
        <v>19339.900390999999</v>
      </c>
      <c r="I429">
        <v>19921.400390999999</v>
      </c>
      <c r="J429">
        <v>19228.107422000001</v>
      </c>
      <c r="L429" t="str">
        <f t="shared" si="52"/>
        <v>18SEP2023:20:00:00</v>
      </c>
      <c r="M429">
        <v>21</v>
      </c>
      <c r="N429">
        <f t="shared" si="53"/>
        <v>751.42773499999748</v>
      </c>
      <c r="O429" t="str">
        <f t="shared" si="48"/>
        <v/>
      </c>
      <c r="P429">
        <f t="shared" si="49"/>
        <v>751.42773499999748</v>
      </c>
      <c r="Q429" t="str">
        <f t="shared" si="50"/>
        <v/>
      </c>
      <c r="R429">
        <f t="shared" si="51"/>
        <v>1</v>
      </c>
      <c r="S429">
        <f t="shared" si="54"/>
        <v>3.9198164154126136</v>
      </c>
    </row>
    <row r="430" spans="1:19" x14ac:dyDescent="0.3">
      <c r="A430" t="s">
        <v>504</v>
      </c>
      <c r="B430">
        <v>18229.869140999999</v>
      </c>
      <c r="C430">
        <v>18988.099609000001</v>
      </c>
      <c r="D430">
        <v>18008.912109000001</v>
      </c>
      <c r="E430">
        <v>17587.996093999998</v>
      </c>
      <c r="F430">
        <v>17585.699218999998</v>
      </c>
      <c r="G430">
        <v>17815.199218999998</v>
      </c>
      <c r="H430">
        <v>18390.5</v>
      </c>
      <c r="I430">
        <v>18988.099609000001</v>
      </c>
      <c r="J430">
        <v>18355.453125</v>
      </c>
      <c r="L430" t="str">
        <f t="shared" si="52"/>
        <v>18SEP2023:21:00:00</v>
      </c>
      <c r="M430">
        <v>22</v>
      </c>
      <c r="N430">
        <f t="shared" si="53"/>
        <v>758.23046800000157</v>
      </c>
      <c r="O430" t="str">
        <f t="shared" si="48"/>
        <v/>
      </c>
      <c r="P430">
        <f t="shared" si="49"/>
        <v>758.23046800000157</v>
      </c>
      <c r="Q430" t="str">
        <f t="shared" si="50"/>
        <v/>
      </c>
      <c r="R430">
        <f t="shared" si="51"/>
        <v>1</v>
      </c>
      <c r="S430">
        <f t="shared" si="54"/>
        <v>4.1592754294362901</v>
      </c>
    </row>
    <row r="431" spans="1:19" x14ac:dyDescent="0.3">
      <c r="A431" t="s">
        <v>505</v>
      </c>
      <c r="B431">
        <v>17078.199218999998</v>
      </c>
      <c r="C431">
        <v>17731.900390999999</v>
      </c>
      <c r="D431">
        <v>16825.773438</v>
      </c>
      <c r="E431">
        <v>16616.496093999998</v>
      </c>
      <c r="F431">
        <v>16397.400390999999</v>
      </c>
      <c r="G431">
        <v>16621.300781000002</v>
      </c>
      <c r="H431">
        <v>17165.199218999998</v>
      </c>
      <c r="I431">
        <v>17731.900390999999</v>
      </c>
      <c r="J431">
        <v>17136.15625</v>
      </c>
      <c r="L431" t="str">
        <f t="shared" si="52"/>
        <v>18SEP2023:22:00:00</v>
      </c>
      <c r="M431">
        <v>23</v>
      </c>
      <c r="N431">
        <f t="shared" si="53"/>
        <v>653.70117200000095</v>
      </c>
      <c r="O431" t="str">
        <f t="shared" si="48"/>
        <v/>
      </c>
      <c r="P431">
        <f t="shared" si="49"/>
        <v>653.70117200000095</v>
      </c>
      <c r="Q431" t="str">
        <f t="shared" si="50"/>
        <v/>
      </c>
      <c r="R431">
        <f t="shared" si="51"/>
        <v>1</v>
      </c>
      <c r="S431">
        <f t="shared" si="54"/>
        <v>3.827693796151173</v>
      </c>
    </row>
    <row r="432" spans="1:19" x14ac:dyDescent="0.3">
      <c r="A432" t="s">
        <v>506</v>
      </c>
      <c r="B432">
        <v>15749.522461</v>
      </c>
      <c r="C432">
        <v>16436.300781000002</v>
      </c>
      <c r="D432">
        <v>15476.818359000001</v>
      </c>
      <c r="E432">
        <v>15281.532227</v>
      </c>
      <c r="F432">
        <v>15115.599609000001</v>
      </c>
      <c r="G432">
        <v>15294.799805000001</v>
      </c>
      <c r="H432">
        <v>15876.299805000001</v>
      </c>
      <c r="I432">
        <v>16436.300781000002</v>
      </c>
      <c r="J432">
        <v>15830.184569999999</v>
      </c>
      <c r="L432" t="str">
        <f t="shared" si="52"/>
        <v>18SEP2023:23:00:00</v>
      </c>
      <c r="M432">
        <v>24</v>
      </c>
      <c r="N432">
        <f t="shared" si="53"/>
        <v>686.77832000000126</v>
      </c>
      <c r="O432" t="str">
        <f t="shared" si="48"/>
        <v/>
      </c>
      <c r="P432">
        <f t="shared" si="49"/>
        <v>686.77832000000126</v>
      </c>
      <c r="Q432" t="str">
        <f t="shared" si="50"/>
        <v/>
      </c>
      <c r="R432">
        <f t="shared" si="51"/>
        <v>1</v>
      </c>
      <c r="S432">
        <f t="shared" si="54"/>
        <v>4.3606294838503628</v>
      </c>
    </row>
    <row r="433" spans="1:19" x14ac:dyDescent="0.3">
      <c r="A433" t="s">
        <v>507</v>
      </c>
      <c r="B433">
        <v>14403.703125</v>
      </c>
      <c r="C433">
        <v>15179.200194999999</v>
      </c>
      <c r="D433">
        <v>14217.833008</v>
      </c>
      <c r="E433">
        <v>14031.995117</v>
      </c>
      <c r="F433">
        <v>13830.400390999999</v>
      </c>
      <c r="G433">
        <v>13986.900390999999</v>
      </c>
      <c r="H433">
        <v>14622.099609000001</v>
      </c>
      <c r="I433">
        <v>15179.200194999999</v>
      </c>
      <c r="J433">
        <v>14565.685546999999</v>
      </c>
      <c r="L433" t="str">
        <f t="shared" si="52"/>
        <v>19SEP2023:00:00:00</v>
      </c>
      <c r="M433">
        <v>1</v>
      </c>
      <c r="N433">
        <f t="shared" si="53"/>
        <v>775.49706999999944</v>
      </c>
      <c r="O433" t="str">
        <f t="shared" si="48"/>
        <v/>
      </c>
      <c r="P433">
        <f t="shared" si="49"/>
        <v>775.49706999999944</v>
      </c>
      <c r="Q433" t="str">
        <f t="shared" si="50"/>
        <v/>
      </c>
      <c r="R433">
        <f t="shared" si="51"/>
        <v>1</v>
      </c>
      <c r="S433">
        <f t="shared" si="54"/>
        <v>5.3840117591287786</v>
      </c>
    </row>
    <row r="434" spans="1:19" x14ac:dyDescent="0.3">
      <c r="A434" t="s">
        <v>508</v>
      </c>
      <c r="B434">
        <v>13253.938477</v>
      </c>
      <c r="C434">
        <v>14025.799805000001</v>
      </c>
      <c r="D434">
        <v>13347.304688</v>
      </c>
      <c r="E434">
        <v>13198.669921999999</v>
      </c>
      <c r="F434">
        <v>13151.900390999999</v>
      </c>
      <c r="G434">
        <v>13334.700194999999</v>
      </c>
      <c r="H434">
        <v>14005.299805000001</v>
      </c>
      <c r="I434">
        <v>14025.799805000001</v>
      </c>
      <c r="J434">
        <v>13727.451171999999</v>
      </c>
      <c r="L434" t="str">
        <f t="shared" si="52"/>
        <v>19SEP2023:01:00:00</v>
      </c>
      <c r="M434">
        <v>2</v>
      </c>
      <c r="N434">
        <f t="shared" si="53"/>
        <v>771.86132800000087</v>
      </c>
      <c r="O434" t="str">
        <f t="shared" si="48"/>
        <v/>
      </c>
      <c r="P434">
        <f t="shared" si="49"/>
        <v>771.86132800000087</v>
      </c>
      <c r="Q434" t="str">
        <f t="shared" si="50"/>
        <v/>
      </c>
      <c r="R434">
        <f t="shared" si="51"/>
        <v>1</v>
      </c>
      <c r="S434">
        <f t="shared" si="54"/>
        <v>5.8236374745471888</v>
      </c>
    </row>
    <row r="435" spans="1:19" x14ac:dyDescent="0.3">
      <c r="A435" t="s">
        <v>509</v>
      </c>
      <c r="B435">
        <v>12473.013671999999</v>
      </c>
      <c r="C435">
        <v>13175.700194999999</v>
      </c>
      <c r="D435">
        <v>12477.358398</v>
      </c>
      <c r="E435">
        <v>12371.033203000001</v>
      </c>
      <c r="F435">
        <v>12351.299805000001</v>
      </c>
      <c r="G435">
        <v>12477.200194999999</v>
      </c>
      <c r="H435">
        <v>13190.099609000001</v>
      </c>
      <c r="I435">
        <v>13175.700194999999</v>
      </c>
      <c r="J435">
        <v>12888.061523</v>
      </c>
      <c r="L435" t="str">
        <f t="shared" si="52"/>
        <v>19SEP2023:02:00:00</v>
      </c>
      <c r="M435">
        <v>3</v>
      </c>
      <c r="N435">
        <f t="shared" si="53"/>
        <v>702.68652300000031</v>
      </c>
      <c r="O435" t="str">
        <f t="shared" si="48"/>
        <v/>
      </c>
      <c r="P435">
        <f t="shared" si="49"/>
        <v>702.68652300000031</v>
      </c>
      <c r="Q435" t="str">
        <f t="shared" si="50"/>
        <v/>
      </c>
      <c r="R435">
        <f t="shared" si="51"/>
        <v>1</v>
      </c>
      <c r="S435">
        <f t="shared" si="54"/>
        <v>5.6336547163210735</v>
      </c>
    </row>
    <row r="436" spans="1:19" x14ac:dyDescent="0.3">
      <c r="A436" t="s">
        <v>510</v>
      </c>
      <c r="B436">
        <v>12026.296875</v>
      </c>
      <c r="C436">
        <v>12637.400390999999</v>
      </c>
      <c r="D436">
        <v>11876.823242</v>
      </c>
      <c r="E436">
        <v>11761.191406</v>
      </c>
      <c r="F436">
        <v>11814.299805000001</v>
      </c>
      <c r="G436">
        <v>11884.799805000001</v>
      </c>
      <c r="H436">
        <v>12664.5</v>
      </c>
      <c r="I436">
        <v>12637.400390999999</v>
      </c>
      <c r="J436">
        <v>12335.845703000001</v>
      </c>
      <c r="L436" t="str">
        <f t="shared" si="52"/>
        <v>19SEP2023:03:00:00</v>
      </c>
      <c r="M436">
        <v>4</v>
      </c>
      <c r="N436">
        <f t="shared" si="53"/>
        <v>611.10351599999922</v>
      </c>
      <c r="O436" t="str">
        <f t="shared" si="48"/>
        <v/>
      </c>
      <c r="P436">
        <f t="shared" si="49"/>
        <v>611.10351599999922</v>
      </c>
      <c r="Q436" t="str">
        <f t="shared" si="50"/>
        <v/>
      </c>
      <c r="R436">
        <f t="shared" si="51"/>
        <v>1</v>
      </c>
      <c r="S436">
        <f t="shared" si="54"/>
        <v>5.0813939016452165</v>
      </c>
    </row>
    <row r="437" spans="1:19" x14ac:dyDescent="0.3">
      <c r="A437" t="s">
        <v>511</v>
      </c>
      <c r="B437">
        <v>11580.734375</v>
      </c>
      <c r="C437">
        <v>12221.099609000001</v>
      </c>
      <c r="D437">
        <v>11575.530273</v>
      </c>
      <c r="E437">
        <v>11413.289063</v>
      </c>
      <c r="F437">
        <v>11414.299805000001</v>
      </c>
      <c r="G437">
        <v>11477</v>
      </c>
      <c r="H437">
        <v>12245.5</v>
      </c>
      <c r="I437">
        <v>12221.099609000001</v>
      </c>
      <c r="J437">
        <v>11944.216796999999</v>
      </c>
      <c r="L437" t="str">
        <f t="shared" si="52"/>
        <v>19SEP2023:04:00:00</v>
      </c>
      <c r="M437">
        <v>5</v>
      </c>
      <c r="N437">
        <f t="shared" si="53"/>
        <v>640.36523400000078</v>
      </c>
      <c r="O437" t="str">
        <f t="shared" si="48"/>
        <v/>
      </c>
      <c r="P437">
        <f t="shared" si="49"/>
        <v>640.36523400000078</v>
      </c>
      <c r="Q437" t="str">
        <f t="shared" si="50"/>
        <v/>
      </c>
      <c r="R437">
        <f t="shared" si="51"/>
        <v>1</v>
      </c>
      <c r="S437">
        <f t="shared" si="54"/>
        <v>5.5295736286154202</v>
      </c>
    </row>
    <row r="438" spans="1:19" x14ac:dyDescent="0.3">
      <c r="A438" t="s">
        <v>512</v>
      </c>
      <c r="B438">
        <v>11661.943359000001</v>
      </c>
      <c r="C438">
        <v>12105.799805000001</v>
      </c>
      <c r="D438">
        <v>11503.583008</v>
      </c>
      <c r="E438">
        <v>11273.804688</v>
      </c>
      <c r="F438">
        <v>11308.200194999999</v>
      </c>
      <c r="G438">
        <v>11369.900390999999</v>
      </c>
      <c r="H438">
        <v>12123.5</v>
      </c>
      <c r="I438">
        <v>12105.799805000001</v>
      </c>
      <c r="J438">
        <v>11837.317383</v>
      </c>
      <c r="L438" t="str">
        <f t="shared" si="52"/>
        <v>19SEP2023:05:00:00</v>
      </c>
      <c r="M438">
        <v>6</v>
      </c>
      <c r="N438">
        <f t="shared" si="53"/>
        <v>443.85644599999978</v>
      </c>
      <c r="O438" t="str">
        <f t="shared" si="48"/>
        <v/>
      </c>
      <c r="P438">
        <f t="shared" si="49"/>
        <v>443.85644599999978</v>
      </c>
      <c r="Q438" t="str">
        <f t="shared" si="50"/>
        <v/>
      </c>
      <c r="R438">
        <f t="shared" si="51"/>
        <v>1</v>
      </c>
      <c r="S438">
        <f t="shared" si="54"/>
        <v>3.8060247107739338</v>
      </c>
    </row>
    <row r="439" spans="1:19" x14ac:dyDescent="0.3">
      <c r="A439" t="s">
        <v>513</v>
      </c>
      <c r="B439">
        <v>12233.811523</v>
      </c>
      <c r="C439">
        <v>12519.299805000001</v>
      </c>
      <c r="D439">
        <v>11869.743164</v>
      </c>
      <c r="E439">
        <v>11612.515625</v>
      </c>
      <c r="F439">
        <v>11718.799805000001</v>
      </c>
      <c r="G439">
        <v>11781.200194999999</v>
      </c>
      <c r="H439">
        <v>12505.900390999999</v>
      </c>
      <c r="I439">
        <v>12519.299805000001</v>
      </c>
      <c r="J439">
        <v>12231.508789</v>
      </c>
      <c r="L439" t="str">
        <f t="shared" si="52"/>
        <v>19SEP2023:06:00:00</v>
      </c>
      <c r="M439">
        <v>7</v>
      </c>
      <c r="N439">
        <f t="shared" si="53"/>
        <v>285.48828200000025</v>
      </c>
      <c r="O439" t="str">
        <f t="shared" si="48"/>
        <v/>
      </c>
      <c r="P439">
        <f t="shared" si="49"/>
        <v>285.48828200000025</v>
      </c>
      <c r="Q439" t="str">
        <f t="shared" si="50"/>
        <v/>
      </c>
      <c r="R439">
        <f t="shared" si="51"/>
        <v>1</v>
      </c>
      <c r="S439">
        <f t="shared" si="54"/>
        <v>2.3336004601940461</v>
      </c>
    </row>
    <row r="440" spans="1:19" x14ac:dyDescent="0.3">
      <c r="A440" t="s">
        <v>514</v>
      </c>
      <c r="B440">
        <v>13073.996094</v>
      </c>
      <c r="C440">
        <v>13222.299805000001</v>
      </c>
      <c r="D440">
        <v>12640.688477</v>
      </c>
      <c r="E440">
        <v>12324.668944999999</v>
      </c>
      <c r="F440">
        <v>12401.299805000001</v>
      </c>
      <c r="G440">
        <v>12474</v>
      </c>
      <c r="H440">
        <v>13180</v>
      </c>
      <c r="I440">
        <v>13222.299805000001</v>
      </c>
      <c r="J440">
        <v>12936.358398</v>
      </c>
      <c r="L440" t="str">
        <f t="shared" si="52"/>
        <v>19SEP2023:07:00:00</v>
      </c>
      <c r="M440">
        <v>8</v>
      </c>
      <c r="N440">
        <f t="shared" si="53"/>
        <v>148.30371100000048</v>
      </c>
      <c r="O440" t="str">
        <f t="shared" si="48"/>
        <v/>
      </c>
      <c r="P440">
        <f t="shared" si="49"/>
        <v>148.30371100000048</v>
      </c>
      <c r="Q440" t="str">
        <f t="shared" si="50"/>
        <v/>
      </c>
      <c r="R440">
        <f t="shared" si="51"/>
        <v>1</v>
      </c>
      <c r="S440">
        <f t="shared" si="54"/>
        <v>1.1343410991843645</v>
      </c>
    </row>
    <row r="441" spans="1:19" x14ac:dyDescent="0.3">
      <c r="A441" t="s">
        <v>515</v>
      </c>
      <c r="B441">
        <v>13361.473633</v>
      </c>
      <c r="C441">
        <v>13518.299805000001</v>
      </c>
      <c r="D441">
        <v>12997.576171999999</v>
      </c>
      <c r="E441">
        <v>12683.072265999999</v>
      </c>
      <c r="F441">
        <v>12641.799805000001</v>
      </c>
      <c r="G441">
        <v>12738.900390999999</v>
      </c>
      <c r="H441">
        <v>13461</v>
      </c>
      <c r="I441">
        <v>13518.299805000001</v>
      </c>
      <c r="J441">
        <v>13231.375977</v>
      </c>
      <c r="L441" t="str">
        <f t="shared" si="52"/>
        <v>19SEP2023:08:00:00</v>
      </c>
      <c r="M441">
        <v>9</v>
      </c>
      <c r="N441">
        <f t="shared" si="53"/>
        <v>156.82617200000095</v>
      </c>
      <c r="O441" t="str">
        <f t="shared" si="48"/>
        <v/>
      </c>
      <c r="P441">
        <f t="shared" si="49"/>
        <v>156.82617200000095</v>
      </c>
      <c r="Q441" t="str">
        <f t="shared" si="50"/>
        <v/>
      </c>
      <c r="R441">
        <f t="shared" si="51"/>
        <v>1</v>
      </c>
      <c r="S441">
        <f t="shared" si="54"/>
        <v>1.1737191293980751</v>
      </c>
    </row>
    <row r="442" spans="1:19" x14ac:dyDescent="0.3">
      <c r="A442" t="s">
        <v>516</v>
      </c>
      <c r="B442">
        <v>13802.134765999999</v>
      </c>
      <c r="C442">
        <v>14031.299805000001</v>
      </c>
      <c r="D442">
        <v>13391.278319999999</v>
      </c>
      <c r="E442">
        <v>13260.300781</v>
      </c>
      <c r="F442">
        <v>13074.700194999999</v>
      </c>
      <c r="G442">
        <v>13144.599609000001</v>
      </c>
      <c r="H442">
        <v>13990.5</v>
      </c>
      <c r="I442">
        <v>14031.299805000001</v>
      </c>
      <c r="J442">
        <v>13706.726563</v>
      </c>
      <c r="L442" t="str">
        <f t="shared" si="52"/>
        <v>19SEP2023:09:00:00</v>
      </c>
      <c r="M442">
        <v>10</v>
      </c>
      <c r="N442">
        <f t="shared" si="53"/>
        <v>229.16503900000134</v>
      </c>
      <c r="O442" t="str">
        <f t="shared" si="48"/>
        <v/>
      </c>
      <c r="P442">
        <f t="shared" si="49"/>
        <v>229.16503900000134</v>
      </c>
      <c r="Q442" t="str">
        <f t="shared" si="50"/>
        <v/>
      </c>
      <c r="R442">
        <f t="shared" si="51"/>
        <v>1</v>
      </c>
      <c r="S442">
        <f t="shared" si="54"/>
        <v>1.6603593783515544</v>
      </c>
    </row>
    <row r="443" spans="1:19" x14ac:dyDescent="0.3">
      <c r="A443" t="s">
        <v>517</v>
      </c>
      <c r="B443">
        <v>14888.865234000001</v>
      </c>
      <c r="C443">
        <v>15130</v>
      </c>
      <c r="D443">
        <v>14342.922852</v>
      </c>
      <c r="E443">
        <v>14243.133789</v>
      </c>
      <c r="F443">
        <v>14007.200194999999</v>
      </c>
      <c r="G443">
        <v>14060.400390999999</v>
      </c>
      <c r="H443">
        <v>15097.200194999999</v>
      </c>
      <c r="I443">
        <v>15130</v>
      </c>
      <c r="J443">
        <v>14743.504883</v>
      </c>
      <c r="L443" t="str">
        <f t="shared" si="52"/>
        <v>19SEP2023:10:00:00</v>
      </c>
      <c r="M443">
        <v>11</v>
      </c>
      <c r="N443">
        <f t="shared" si="53"/>
        <v>241.13476599999922</v>
      </c>
      <c r="O443" t="str">
        <f t="shared" si="48"/>
        <v/>
      </c>
      <c r="P443">
        <f t="shared" si="49"/>
        <v>241.13476599999922</v>
      </c>
      <c r="Q443" t="str">
        <f t="shared" si="50"/>
        <v/>
      </c>
      <c r="R443">
        <f t="shared" si="51"/>
        <v>1</v>
      </c>
      <c r="S443">
        <f t="shared" si="54"/>
        <v>1.619564434295149</v>
      </c>
    </row>
    <row r="444" spans="1:19" x14ac:dyDescent="0.3">
      <c r="A444" t="s">
        <v>518</v>
      </c>
      <c r="B444">
        <v>16020.333008</v>
      </c>
      <c r="C444">
        <v>16400.900390999999</v>
      </c>
      <c r="D444">
        <v>15299.477539</v>
      </c>
      <c r="E444">
        <v>15204.279296999999</v>
      </c>
      <c r="F444">
        <v>15064</v>
      </c>
      <c r="G444">
        <v>15113.099609000001</v>
      </c>
      <c r="H444">
        <v>16399.900390999999</v>
      </c>
      <c r="I444">
        <v>16400.900390999999</v>
      </c>
      <c r="J444">
        <v>15917.846680000001</v>
      </c>
      <c r="L444" t="str">
        <f t="shared" si="52"/>
        <v>19SEP2023:11:00:00</v>
      </c>
      <c r="M444">
        <v>12</v>
      </c>
      <c r="N444">
        <f t="shared" si="53"/>
        <v>380.56738299999961</v>
      </c>
      <c r="O444" t="str">
        <f t="shared" si="48"/>
        <v/>
      </c>
      <c r="P444">
        <f t="shared" si="49"/>
        <v>380.56738299999961</v>
      </c>
      <c r="Q444" t="str">
        <f t="shared" si="50"/>
        <v/>
      </c>
      <c r="R444">
        <f t="shared" si="51"/>
        <v>1</v>
      </c>
      <c r="S444">
        <f t="shared" si="54"/>
        <v>2.3755272927844722</v>
      </c>
    </row>
    <row r="445" spans="1:19" x14ac:dyDescent="0.3">
      <c r="A445" t="s">
        <v>519</v>
      </c>
      <c r="B445">
        <v>17183.314452999999</v>
      </c>
      <c r="C445">
        <v>17789.199218999998</v>
      </c>
      <c r="D445">
        <v>16578.587890999999</v>
      </c>
      <c r="E445">
        <v>16380.249023</v>
      </c>
      <c r="F445">
        <v>16218.099609000001</v>
      </c>
      <c r="G445">
        <v>16390.699218999998</v>
      </c>
      <c r="H445">
        <v>17803.099609000001</v>
      </c>
      <c r="I445">
        <v>17789.199218999998</v>
      </c>
      <c r="J445">
        <v>17254.287109000001</v>
      </c>
      <c r="L445" t="str">
        <f t="shared" si="52"/>
        <v>19SEP2023:12:00:00</v>
      </c>
      <c r="M445">
        <v>13</v>
      </c>
      <c r="N445">
        <f t="shared" si="53"/>
        <v>605.88476599999922</v>
      </c>
      <c r="O445" t="str">
        <f t="shared" si="48"/>
        <v/>
      </c>
      <c r="P445">
        <f t="shared" si="49"/>
        <v>605.88476599999922</v>
      </c>
      <c r="Q445" t="str">
        <f t="shared" si="50"/>
        <v/>
      </c>
      <c r="R445">
        <f t="shared" si="51"/>
        <v>1</v>
      </c>
      <c r="S445">
        <f t="shared" si="54"/>
        <v>3.5260063921731879</v>
      </c>
    </row>
    <row r="446" spans="1:19" x14ac:dyDescent="0.3">
      <c r="A446" t="s">
        <v>520</v>
      </c>
      <c r="B446">
        <v>18418.21875</v>
      </c>
      <c r="C446">
        <v>19135.400390999999</v>
      </c>
      <c r="D446">
        <v>17737.460938</v>
      </c>
      <c r="E446">
        <v>17486.207031000002</v>
      </c>
      <c r="F446">
        <v>17423.099609000001</v>
      </c>
      <c r="G446">
        <v>17733.800781000002</v>
      </c>
      <c r="H446">
        <v>19143.599609000001</v>
      </c>
      <c r="I446">
        <v>19135.400390999999</v>
      </c>
      <c r="J446">
        <v>18546.882813</v>
      </c>
      <c r="L446" t="str">
        <f t="shared" si="52"/>
        <v>19SEP2023:13:00:00</v>
      </c>
      <c r="M446">
        <v>14</v>
      </c>
      <c r="N446">
        <f t="shared" si="53"/>
        <v>717.18164099999922</v>
      </c>
      <c r="O446" t="str">
        <f t="shared" si="48"/>
        <v/>
      </c>
      <c r="P446">
        <f t="shared" si="49"/>
        <v>717.18164099999922</v>
      </c>
      <c r="Q446" t="str">
        <f t="shared" si="50"/>
        <v/>
      </c>
      <c r="R446">
        <f t="shared" si="51"/>
        <v>1</v>
      </c>
      <c r="S446">
        <f t="shared" si="54"/>
        <v>3.8938707957304461</v>
      </c>
    </row>
    <row r="447" spans="1:19" x14ac:dyDescent="0.3">
      <c r="A447" t="s">
        <v>521</v>
      </c>
      <c r="B447">
        <v>19643.886718999998</v>
      </c>
      <c r="C447">
        <v>20397.599609000001</v>
      </c>
      <c r="D447">
        <v>19063.380859000001</v>
      </c>
      <c r="E447">
        <v>18797.310547000001</v>
      </c>
      <c r="F447">
        <v>18732.599609000001</v>
      </c>
      <c r="G447">
        <v>19033.800781000002</v>
      </c>
      <c r="H447">
        <v>20393.699218999998</v>
      </c>
      <c r="I447">
        <v>20397.599609000001</v>
      </c>
      <c r="J447">
        <v>19826.707031000002</v>
      </c>
      <c r="L447" t="str">
        <f t="shared" si="52"/>
        <v>19SEP2023:14:00:00</v>
      </c>
      <c r="M447">
        <v>15</v>
      </c>
      <c r="N447">
        <f t="shared" si="53"/>
        <v>753.71289000000252</v>
      </c>
      <c r="O447" t="str">
        <f t="shared" si="48"/>
        <v/>
      </c>
      <c r="P447">
        <f t="shared" si="49"/>
        <v>753.71289000000252</v>
      </c>
      <c r="Q447" t="str">
        <f t="shared" si="50"/>
        <v/>
      </c>
      <c r="R447">
        <f t="shared" si="51"/>
        <v>1</v>
      </c>
      <c r="S447">
        <f t="shared" si="54"/>
        <v>3.8368826942531431</v>
      </c>
    </row>
    <row r="448" spans="1:19" x14ac:dyDescent="0.3">
      <c r="A448" t="s">
        <v>522</v>
      </c>
      <c r="B448">
        <v>20381.710938</v>
      </c>
      <c r="C448">
        <v>21348.900390999999</v>
      </c>
      <c r="D448">
        <v>20075.464843999998</v>
      </c>
      <c r="E448">
        <v>19639.265625</v>
      </c>
      <c r="F448">
        <v>19750.5</v>
      </c>
      <c r="G448">
        <v>20072.699218999998</v>
      </c>
      <c r="H448">
        <v>21321.900390999999</v>
      </c>
      <c r="I448">
        <v>21348.900390999999</v>
      </c>
      <c r="J448">
        <v>20798.654297000001</v>
      </c>
      <c r="L448" t="str">
        <f t="shared" si="52"/>
        <v>19SEP2023:15:00:00</v>
      </c>
      <c r="M448">
        <v>16</v>
      </c>
      <c r="N448">
        <f t="shared" si="53"/>
        <v>967.18945299999905</v>
      </c>
      <c r="O448" t="str">
        <f t="shared" si="48"/>
        <v/>
      </c>
      <c r="P448">
        <f t="shared" si="49"/>
        <v>967.18945299999905</v>
      </c>
      <c r="Q448" t="str">
        <f t="shared" si="50"/>
        <v/>
      </c>
      <c r="R448">
        <f t="shared" si="51"/>
        <v>1</v>
      </c>
      <c r="S448">
        <f t="shared" si="54"/>
        <v>4.7453791094483391</v>
      </c>
    </row>
    <row r="449" spans="1:19" x14ac:dyDescent="0.3">
      <c r="A449" t="s">
        <v>523</v>
      </c>
      <c r="B449">
        <v>20906.449218999998</v>
      </c>
      <c r="C449">
        <v>22000.300781000002</v>
      </c>
      <c r="D449">
        <v>20590.683593999998</v>
      </c>
      <c r="E449">
        <v>20201.414063</v>
      </c>
      <c r="F449">
        <v>20407.199218999998</v>
      </c>
      <c r="G449">
        <v>20818.599609000001</v>
      </c>
      <c r="H449">
        <v>21948.300781000002</v>
      </c>
      <c r="I449">
        <v>22000.300781000002</v>
      </c>
      <c r="J449">
        <v>21425.296875</v>
      </c>
      <c r="L449" t="str">
        <f t="shared" si="52"/>
        <v>19SEP2023:16:00:00</v>
      </c>
      <c r="M449">
        <v>17</v>
      </c>
      <c r="N449">
        <f t="shared" si="53"/>
        <v>1093.8515620000035</v>
      </c>
      <c r="O449" t="str">
        <f t="shared" si="48"/>
        <v/>
      </c>
      <c r="P449">
        <f t="shared" si="49"/>
        <v>1093.8515620000035</v>
      </c>
      <c r="Q449" t="str">
        <f t="shared" si="50"/>
        <v/>
      </c>
      <c r="R449">
        <f t="shared" si="51"/>
        <v>1</v>
      </c>
      <c r="S449">
        <f t="shared" si="54"/>
        <v>5.2321250277445479</v>
      </c>
    </row>
    <row r="450" spans="1:19" x14ac:dyDescent="0.3">
      <c r="A450" t="s">
        <v>524</v>
      </c>
      <c r="B450">
        <v>21375.40625</v>
      </c>
      <c r="C450">
        <v>22437</v>
      </c>
      <c r="D450">
        <v>20856.255859000001</v>
      </c>
      <c r="E450">
        <v>20507.742188</v>
      </c>
      <c r="F450">
        <v>20784.699218999998</v>
      </c>
      <c r="G450">
        <v>21285.400390999999</v>
      </c>
      <c r="H450">
        <v>22345.800781000002</v>
      </c>
      <c r="I450">
        <v>22437</v>
      </c>
      <c r="J450">
        <v>21813.101563</v>
      </c>
      <c r="L450" t="str">
        <f t="shared" si="52"/>
        <v>19SEP2023:17:00:00</v>
      </c>
      <c r="M450">
        <v>18</v>
      </c>
      <c r="N450">
        <f t="shared" si="53"/>
        <v>1061.59375</v>
      </c>
      <c r="O450" t="str">
        <f t="shared" si="48"/>
        <v/>
      </c>
      <c r="P450">
        <f t="shared" si="49"/>
        <v>1061.59375</v>
      </c>
      <c r="Q450" t="str">
        <f t="shared" si="50"/>
        <v/>
      </c>
      <c r="R450">
        <f t="shared" si="51"/>
        <v>1</v>
      </c>
      <c r="S450">
        <f t="shared" si="54"/>
        <v>4.9664260766973731</v>
      </c>
    </row>
    <row r="451" spans="1:19" x14ac:dyDescent="0.3">
      <c r="A451" t="s">
        <v>525</v>
      </c>
      <c r="B451">
        <v>21267.919922000001</v>
      </c>
      <c r="C451">
        <v>22424.699218999998</v>
      </c>
      <c r="D451">
        <v>20849.146484000001</v>
      </c>
      <c r="E451">
        <v>20448.585938</v>
      </c>
      <c r="F451">
        <v>20718.699218999998</v>
      </c>
      <c r="G451">
        <v>21262.800781000002</v>
      </c>
      <c r="H451">
        <v>22303</v>
      </c>
      <c r="I451">
        <v>22424.699218999998</v>
      </c>
      <c r="J451">
        <v>21786.289063</v>
      </c>
      <c r="L451" t="str">
        <f t="shared" si="52"/>
        <v>19SEP2023:18:00:00</v>
      </c>
      <c r="M451">
        <v>19</v>
      </c>
      <c r="N451">
        <f t="shared" si="53"/>
        <v>1156.7792969999973</v>
      </c>
      <c r="O451" t="str">
        <f t="shared" ref="O451:O514" si="55">IF(N451&lt;0,N451,"")</f>
        <v/>
      </c>
      <c r="P451">
        <f t="shared" ref="P451:P514" si="56">IF(N451&gt;0,N451,"")</f>
        <v>1156.7792969999973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5.4390805553268962</v>
      </c>
    </row>
    <row r="452" spans="1:19" x14ac:dyDescent="0.3">
      <c r="A452" t="s">
        <v>526</v>
      </c>
      <c r="B452">
        <v>20474.179688</v>
      </c>
      <c r="C452">
        <v>21779.900390999999</v>
      </c>
      <c r="D452">
        <v>20064.630859000001</v>
      </c>
      <c r="E452">
        <v>19678.863281000002</v>
      </c>
      <c r="F452">
        <v>20059.300781000002</v>
      </c>
      <c r="G452">
        <v>20503.5</v>
      </c>
      <c r="H452">
        <v>21656.199218999998</v>
      </c>
      <c r="I452">
        <v>21779.900390999999</v>
      </c>
      <c r="J452">
        <v>21100.037109000001</v>
      </c>
      <c r="L452" t="str">
        <f t="shared" ref="L452:L515" si="59">A452</f>
        <v>19SEP2023:19:00:00</v>
      </c>
      <c r="M452">
        <v>20</v>
      </c>
      <c r="N452">
        <f t="shared" ref="N452:N515" si="60">C452-B452</f>
        <v>1305.720702999999</v>
      </c>
      <c r="O452" t="str">
        <f t="shared" si="55"/>
        <v/>
      </c>
      <c r="P452">
        <f t="shared" si="56"/>
        <v>1305.720702999999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6.3774017953221698</v>
      </c>
    </row>
    <row r="453" spans="1:19" x14ac:dyDescent="0.3">
      <c r="A453" t="s">
        <v>527</v>
      </c>
      <c r="B453">
        <v>19230.177734000001</v>
      </c>
      <c r="C453">
        <v>20695.099609000001</v>
      </c>
      <c r="D453">
        <v>19150.466797000001</v>
      </c>
      <c r="E453">
        <v>18606.326172000001</v>
      </c>
      <c r="F453">
        <v>19112.199218999998</v>
      </c>
      <c r="G453">
        <v>19493.300781000002</v>
      </c>
      <c r="H453">
        <v>20566.800781000002</v>
      </c>
      <c r="I453">
        <v>20695.099609000001</v>
      </c>
      <c r="J453">
        <v>20069.214843999998</v>
      </c>
      <c r="L453" t="str">
        <f t="shared" si="59"/>
        <v>19SEP2023:20:00:00</v>
      </c>
      <c r="M453">
        <v>21</v>
      </c>
      <c r="N453">
        <f t="shared" si="60"/>
        <v>1464.921875</v>
      </c>
      <c r="O453" t="str">
        <f t="shared" si="55"/>
        <v/>
      </c>
      <c r="P453">
        <f t="shared" si="56"/>
        <v>1464.921875</v>
      </c>
      <c r="Q453" t="str">
        <f t="shared" si="57"/>
        <v/>
      </c>
      <c r="R453">
        <f t="shared" si="58"/>
        <v>1</v>
      </c>
      <c r="S453">
        <f t="shared" si="61"/>
        <v>7.6178280578756086</v>
      </c>
    </row>
    <row r="454" spans="1:19" x14ac:dyDescent="0.3">
      <c r="A454" t="s">
        <v>528</v>
      </c>
      <c r="B454">
        <v>18601.722656000002</v>
      </c>
      <c r="C454">
        <v>19756</v>
      </c>
      <c r="D454">
        <v>18852.025390999999</v>
      </c>
      <c r="E454">
        <v>18241.488281000002</v>
      </c>
      <c r="F454">
        <v>18464.900390999999</v>
      </c>
      <c r="G454">
        <v>18754.199218999998</v>
      </c>
      <c r="H454">
        <v>19631.599609000001</v>
      </c>
      <c r="I454">
        <v>19756</v>
      </c>
      <c r="J454">
        <v>19308.595702999999</v>
      </c>
      <c r="L454" t="str">
        <f t="shared" si="59"/>
        <v>19SEP2023:21:00:00</v>
      </c>
      <c r="M454">
        <v>22</v>
      </c>
      <c r="N454">
        <f t="shared" si="60"/>
        <v>1154.2773439999983</v>
      </c>
      <c r="O454" t="str">
        <f t="shared" si="55"/>
        <v/>
      </c>
      <c r="P454">
        <f t="shared" si="56"/>
        <v>1154.2773439999983</v>
      </c>
      <c r="Q454" t="str">
        <f t="shared" si="57"/>
        <v/>
      </c>
      <c r="R454">
        <f t="shared" si="58"/>
        <v>1</v>
      </c>
      <c r="S454">
        <f t="shared" si="61"/>
        <v>6.2052174701555671</v>
      </c>
    </row>
    <row r="455" spans="1:19" x14ac:dyDescent="0.3">
      <c r="A455" t="s">
        <v>529</v>
      </c>
      <c r="B455">
        <v>17815.007813</v>
      </c>
      <c r="C455">
        <v>18471.800781000002</v>
      </c>
      <c r="D455">
        <v>18019.046875</v>
      </c>
      <c r="E455">
        <v>17494.148438</v>
      </c>
      <c r="F455">
        <v>17344.5</v>
      </c>
      <c r="G455">
        <v>17590.800781000002</v>
      </c>
      <c r="H455">
        <v>18363.900390999999</v>
      </c>
      <c r="I455">
        <v>18471.800781000002</v>
      </c>
      <c r="J455">
        <v>18148.050781000002</v>
      </c>
      <c r="L455" t="str">
        <f t="shared" si="59"/>
        <v>19SEP2023:22:00:00</v>
      </c>
      <c r="M455">
        <v>23</v>
      </c>
      <c r="N455">
        <f t="shared" si="60"/>
        <v>656.79296800000157</v>
      </c>
      <c r="O455" t="str">
        <f t="shared" si="55"/>
        <v/>
      </c>
      <c r="P455">
        <f t="shared" si="56"/>
        <v>656.79296800000157</v>
      </c>
      <c r="Q455" t="str">
        <f t="shared" si="57"/>
        <v/>
      </c>
      <c r="R455">
        <f t="shared" si="58"/>
        <v>1</v>
      </c>
      <c r="S455">
        <f t="shared" si="61"/>
        <v>3.6867397134719488</v>
      </c>
    </row>
    <row r="456" spans="1:19" x14ac:dyDescent="0.3">
      <c r="A456" t="s">
        <v>530</v>
      </c>
      <c r="B456">
        <v>16609.753906000002</v>
      </c>
      <c r="C456">
        <v>17021.599609000001</v>
      </c>
      <c r="D456">
        <v>16604.886718999998</v>
      </c>
      <c r="E456">
        <v>16266.032227</v>
      </c>
      <c r="F456">
        <v>16022.5</v>
      </c>
      <c r="G456">
        <v>16261.400390999999</v>
      </c>
      <c r="H456">
        <v>16908.099609000001</v>
      </c>
      <c r="I456">
        <v>17021.599609000001</v>
      </c>
      <c r="J456">
        <v>16728.277343999998</v>
      </c>
      <c r="L456" t="str">
        <f t="shared" si="59"/>
        <v>19SEP2023:23:00:00</v>
      </c>
      <c r="M456">
        <v>24</v>
      </c>
      <c r="N456">
        <f t="shared" si="60"/>
        <v>411.84570299999905</v>
      </c>
      <c r="O456" t="str">
        <f t="shared" si="55"/>
        <v/>
      </c>
      <c r="P456">
        <f t="shared" si="56"/>
        <v>411.84570299999905</v>
      </c>
      <c r="Q456" t="str">
        <f t="shared" si="57"/>
        <v/>
      </c>
      <c r="R456">
        <f t="shared" si="58"/>
        <v>1</v>
      </c>
      <c r="S456">
        <f t="shared" si="61"/>
        <v>2.4795412703328887</v>
      </c>
    </row>
    <row r="457" spans="1:19" x14ac:dyDescent="0.3">
      <c r="A457" t="s">
        <v>531</v>
      </c>
      <c r="B457">
        <v>15118.256836</v>
      </c>
      <c r="C457">
        <v>15663.599609000001</v>
      </c>
      <c r="D457">
        <v>15239.799805000001</v>
      </c>
      <c r="E457">
        <v>15062.889648</v>
      </c>
      <c r="F457">
        <v>14801</v>
      </c>
      <c r="G457">
        <v>15012.700194999999</v>
      </c>
      <c r="H457">
        <v>15540.900390999999</v>
      </c>
      <c r="I457">
        <v>15663.599609000001</v>
      </c>
      <c r="J457">
        <v>15390.680664</v>
      </c>
      <c r="L457" t="str">
        <f t="shared" si="59"/>
        <v>20SEP2023:00:00:00</v>
      </c>
      <c r="M457">
        <v>1</v>
      </c>
      <c r="N457">
        <f t="shared" si="60"/>
        <v>545.34277300000031</v>
      </c>
      <c r="O457" t="str">
        <f t="shared" si="55"/>
        <v/>
      </c>
      <c r="P457">
        <f t="shared" si="56"/>
        <v>545.34277300000031</v>
      </c>
      <c r="Q457" t="str">
        <f t="shared" si="57"/>
        <v/>
      </c>
      <c r="R457">
        <f t="shared" si="58"/>
        <v>1</v>
      </c>
      <c r="S457">
        <f t="shared" si="61"/>
        <v>3.6071802385405665</v>
      </c>
    </row>
    <row r="458" spans="1:19" x14ac:dyDescent="0.3">
      <c r="A458" t="s">
        <v>532</v>
      </c>
      <c r="B458">
        <v>13552.125</v>
      </c>
      <c r="C458">
        <v>15001.5</v>
      </c>
      <c r="D458">
        <v>14292.005859000001</v>
      </c>
      <c r="E458">
        <v>14094.705078000001</v>
      </c>
      <c r="F458">
        <v>14168.799805000001</v>
      </c>
      <c r="G458">
        <v>14467.400390999999</v>
      </c>
      <c r="H458">
        <v>14850.400390999999</v>
      </c>
      <c r="I458">
        <v>15001.5</v>
      </c>
      <c r="J458">
        <v>14677.591796999999</v>
      </c>
      <c r="L458" t="str">
        <f t="shared" si="59"/>
        <v>20SEP2023:01:00:00</v>
      </c>
      <c r="M458">
        <v>2</v>
      </c>
      <c r="N458">
        <f t="shared" si="60"/>
        <v>1449.375</v>
      </c>
      <c r="O458" t="str">
        <f t="shared" si="55"/>
        <v/>
      </c>
      <c r="P458">
        <f t="shared" si="56"/>
        <v>1449.375</v>
      </c>
      <c r="Q458" t="str">
        <f t="shared" si="57"/>
        <v/>
      </c>
      <c r="R458">
        <f t="shared" si="58"/>
        <v>1</v>
      </c>
      <c r="S458">
        <f t="shared" si="61"/>
        <v>10.694817233459696</v>
      </c>
    </row>
    <row r="459" spans="1:19" x14ac:dyDescent="0.3">
      <c r="A459" t="s">
        <v>533</v>
      </c>
      <c r="B459">
        <v>12698.384765999999</v>
      </c>
      <c r="C459">
        <v>14133</v>
      </c>
      <c r="D459">
        <v>13377.948242</v>
      </c>
      <c r="E459">
        <v>13283.748046999999</v>
      </c>
      <c r="F459">
        <v>13336</v>
      </c>
      <c r="G459">
        <v>13624.799805000001</v>
      </c>
      <c r="H459">
        <v>13978.799805000001</v>
      </c>
      <c r="I459">
        <v>14133</v>
      </c>
      <c r="J459">
        <v>13805.209961</v>
      </c>
      <c r="L459" t="str">
        <f t="shared" si="59"/>
        <v>20SEP2023:02:00:00</v>
      </c>
      <c r="M459">
        <v>3</v>
      </c>
      <c r="N459">
        <f t="shared" si="60"/>
        <v>1434.6152340000008</v>
      </c>
      <c r="O459" t="str">
        <f t="shared" si="55"/>
        <v/>
      </c>
      <c r="P459">
        <f t="shared" si="56"/>
        <v>1434.6152340000008</v>
      </c>
      <c r="Q459" t="str">
        <f t="shared" si="57"/>
        <v/>
      </c>
      <c r="R459">
        <f t="shared" si="58"/>
        <v>1</v>
      </c>
      <c r="S459">
        <f t="shared" si="61"/>
        <v>11.297619818870126</v>
      </c>
    </row>
    <row r="460" spans="1:19" x14ac:dyDescent="0.3">
      <c r="A460" t="s">
        <v>534</v>
      </c>
      <c r="B460">
        <v>12154.405273</v>
      </c>
      <c r="C460">
        <v>13565.799805000001</v>
      </c>
      <c r="D460">
        <v>12703.353515999999</v>
      </c>
      <c r="E460">
        <v>12626.761719</v>
      </c>
      <c r="F460">
        <v>12827.5</v>
      </c>
      <c r="G460">
        <v>13087.799805000001</v>
      </c>
      <c r="H460">
        <v>13390.599609000001</v>
      </c>
      <c r="I460">
        <v>13565.799805000001</v>
      </c>
      <c r="J460">
        <v>13219.121094</v>
      </c>
      <c r="L460" t="str">
        <f t="shared" si="59"/>
        <v>20SEP2023:03:00:00</v>
      </c>
      <c r="M460">
        <v>4</v>
      </c>
      <c r="N460">
        <f t="shared" si="60"/>
        <v>1411.3945320000003</v>
      </c>
      <c r="O460" t="str">
        <f t="shared" si="55"/>
        <v/>
      </c>
      <c r="P460">
        <f t="shared" si="56"/>
        <v>1411.3945320000003</v>
      </c>
      <c r="Q460" t="str">
        <f t="shared" si="57"/>
        <v/>
      </c>
      <c r="R460">
        <f t="shared" si="58"/>
        <v>1</v>
      </c>
      <c r="S460">
        <f t="shared" si="61"/>
        <v>11.612205618445978</v>
      </c>
    </row>
    <row r="461" spans="1:19" x14ac:dyDescent="0.3">
      <c r="A461" t="s">
        <v>535</v>
      </c>
      <c r="B461">
        <v>11753.039063</v>
      </c>
      <c r="C461">
        <v>13110.700194999999</v>
      </c>
      <c r="D461">
        <v>12373.457031</v>
      </c>
      <c r="E461">
        <v>12375.851563</v>
      </c>
      <c r="F461">
        <v>12512.200194999999</v>
      </c>
      <c r="G461">
        <v>12671.200194999999</v>
      </c>
      <c r="H461">
        <v>12950.400390999999</v>
      </c>
      <c r="I461">
        <v>13110.700194999999</v>
      </c>
      <c r="J461">
        <v>12811.362305000001</v>
      </c>
      <c r="L461" t="str">
        <f t="shared" si="59"/>
        <v>20SEP2023:04:00:00</v>
      </c>
      <c r="M461">
        <v>5</v>
      </c>
      <c r="N461">
        <f t="shared" si="60"/>
        <v>1357.6611319999993</v>
      </c>
      <c r="O461" t="str">
        <f t="shared" si="55"/>
        <v/>
      </c>
      <c r="P461">
        <f t="shared" si="56"/>
        <v>1357.6611319999993</v>
      </c>
      <c r="Q461" t="str">
        <f t="shared" si="57"/>
        <v/>
      </c>
      <c r="R461">
        <f t="shared" si="58"/>
        <v>1</v>
      </c>
      <c r="S461">
        <f t="shared" si="61"/>
        <v>11.551575083878365</v>
      </c>
    </row>
    <row r="462" spans="1:19" x14ac:dyDescent="0.3">
      <c r="A462" t="s">
        <v>536</v>
      </c>
      <c r="B462">
        <v>11801.967773</v>
      </c>
      <c r="C462">
        <v>12939.400390999999</v>
      </c>
      <c r="D462">
        <v>12243.957031</v>
      </c>
      <c r="E462">
        <v>12159.525390999999</v>
      </c>
      <c r="F462">
        <v>12470.5</v>
      </c>
      <c r="G462">
        <v>12538.900390999999</v>
      </c>
      <c r="H462">
        <v>12797</v>
      </c>
      <c r="I462">
        <v>12939.400390999999</v>
      </c>
      <c r="J462">
        <v>12670.652344</v>
      </c>
      <c r="L462" t="str">
        <f t="shared" si="59"/>
        <v>20SEP2023:05:00:00</v>
      </c>
      <c r="M462">
        <v>6</v>
      </c>
      <c r="N462">
        <f t="shared" si="60"/>
        <v>1137.4326179999989</v>
      </c>
      <c r="O462" t="str">
        <f t="shared" si="55"/>
        <v/>
      </c>
      <c r="P462">
        <f t="shared" si="56"/>
        <v>1137.4326179999989</v>
      </c>
      <c r="Q462" t="str">
        <f t="shared" si="57"/>
        <v/>
      </c>
      <c r="R462">
        <f t="shared" si="58"/>
        <v>1</v>
      </c>
      <c r="S462">
        <f t="shared" si="61"/>
        <v>9.6376522955956965</v>
      </c>
    </row>
    <row r="463" spans="1:19" x14ac:dyDescent="0.3">
      <c r="A463" t="s">
        <v>537</v>
      </c>
      <c r="B463">
        <v>12245.919921999999</v>
      </c>
      <c r="C463">
        <v>13238.799805000001</v>
      </c>
      <c r="D463">
        <v>12579.130859000001</v>
      </c>
      <c r="E463">
        <v>12500.496094</v>
      </c>
      <c r="F463">
        <v>12916.5</v>
      </c>
      <c r="G463">
        <v>12914.799805000001</v>
      </c>
      <c r="H463">
        <v>13111.400390999999</v>
      </c>
      <c r="I463">
        <v>13238.799805000001</v>
      </c>
      <c r="J463">
        <v>13004.015625</v>
      </c>
      <c r="L463" t="str">
        <f t="shared" si="59"/>
        <v>20SEP2023:06:00:00</v>
      </c>
      <c r="M463">
        <v>7</v>
      </c>
      <c r="N463">
        <f t="shared" si="60"/>
        <v>992.87988300000143</v>
      </c>
      <c r="O463" t="str">
        <f t="shared" si="55"/>
        <v/>
      </c>
      <c r="P463">
        <f t="shared" si="56"/>
        <v>992.87988300000143</v>
      </c>
      <c r="Q463" t="str">
        <f t="shared" si="57"/>
        <v/>
      </c>
      <c r="R463">
        <f t="shared" si="58"/>
        <v>1</v>
      </c>
      <c r="S463">
        <f t="shared" si="61"/>
        <v>8.1078423615711888</v>
      </c>
    </row>
    <row r="464" spans="1:19" x14ac:dyDescent="0.3">
      <c r="A464" t="s">
        <v>538</v>
      </c>
      <c r="B464">
        <v>13126.645508</v>
      </c>
      <c r="C464">
        <v>13778.700194999999</v>
      </c>
      <c r="D464">
        <v>13426.161133</v>
      </c>
      <c r="E464">
        <v>13433.048828000001</v>
      </c>
      <c r="F464">
        <v>13632.400390999999</v>
      </c>
      <c r="G464">
        <v>13540.700194999999</v>
      </c>
      <c r="H464">
        <v>13666.200194999999</v>
      </c>
      <c r="I464">
        <v>13778.700194999999</v>
      </c>
      <c r="J464">
        <v>13636.012694999999</v>
      </c>
      <c r="L464" t="str">
        <f t="shared" si="59"/>
        <v>20SEP2023:07:00:00</v>
      </c>
      <c r="M464">
        <v>8</v>
      </c>
      <c r="N464">
        <f t="shared" si="60"/>
        <v>652.05468699999983</v>
      </c>
      <c r="O464" t="str">
        <f t="shared" si="55"/>
        <v/>
      </c>
      <c r="P464">
        <f t="shared" si="56"/>
        <v>652.05468699999983</v>
      </c>
      <c r="Q464" t="str">
        <f t="shared" si="57"/>
        <v/>
      </c>
      <c r="R464">
        <f t="shared" si="58"/>
        <v>1</v>
      </c>
      <c r="S464">
        <f t="shared" si="61"/>
        <v>4.9674129357923684</v>
      </c>
    </row>
    <row r="465" spans="1:19" x14ac:dyDescent="0.3">
      <c r="A465" t="s">
        <v>539</v>
      </c>
      <c r="B465">
        <v>13530.038086</v>
      </c>
      <c r="C465">
        <v>13971.900390999999</v>
      </c>
      <c r="D465">
        <v>13638.510742</v>
      </c>
      <c r="E465">
        <v>13674.999023</v>
      </c>
      <c r="F465">
        <v>13928.599609000001</v>
      </c>
      <c r="G465">
        <v>13704.700194999999</v>
      </c>
      <c r="H465">
        <v>13855.5</v>
      </c>
      <c r="I465">
        <v>13971.900390999999</v>
      </c>
      <c r="J465">
        <v>13839.252930000001</v>
      </c>
      <c r="L465" t="str">
        <f t="shared" si="59"/>
        <v>20SEP2023:08:00:00</v>
      </c>
      <c r="M465">
        <v>9</v>
      </c>
      <c r="N465">
        <f t="shared" si="60"/>
        <v>441.86230499999874</v>
      </c>
      <c r="O465" t="str">
        <f t="shared" si="55"/>
        <v/>
      </c>
      <c r="P465">
        <f t="shared" si="56"/>
        <v>441.86230499999874</v>
      </c>
      <c r="Q465" t="str">
        <f t="shared" si="57"/>
        <v/>
      </c>
      <c r="R465">
        <f t="shared" si="58"/>
        <v>1</v>
      </c>
      <c r="S465">
        <f t="shared" si="61"/>
        <v>3.2657875919596187</v>
      </c>
    </row>
    <row r="466" spans="1:19" x14ac:dyDescent="0.3">
      <c r="A466" t="s">
        <v>540</v>
      </c>
      <c r="B466">
        <v>13987.030273</v>
      </c>
      <c r="C466">
        <v>14433.099609000001</v>
      </c>
      <c r="D466">
        <v>14016.300781</v>
      </c>
      <c r="E466">
        <v>14196.377930000001</v>
      </c>
      <c r="F466">
        <v>14238.799805000001</v>
      </c>
      <c r="G466">
        <v>14067</v>
      </c>
      <c r="H466">
        <v>14320.700194999999</v>
      </c>
      <c r="I466">
        <v>14433.099609000001</v>
      </c>
      <c r="J466">
        <v>14259.980469</v>
      </c>
      <c r="L466" t="str">
        <f t="shared" si="59"/>
        <v>20SEP2023:09:00:00</v>
      </c>
      <c r="M466">
        <v>10</v>
      </c>
      <c r="N466">
        <f t="shared" si="60"/>
        <v>446.06933600000048</v>
      </c>
      <c r="O466" t="str">
        <f t="shared" si="55"/>
        <v/>
      </c>
      <c r="P466">
        <f t="shared" si="56"/>
        <v>446.06933600000048</v>
      </c>
      <c r="Q466" t="str">
        <f t="shared" si="57"/>
        <v/>
      </c>
      <c r="R466">
        <f t="shared" si="58"/>
        <v>1</v>
      </c>
      <c r="S466">
        <f t="shared" si="61"/>
        <v>3.1891640133293682</v>
      </c>
    </row>
    <row r="467" spans="1:19" x14ac:dyDescent="0.3">
      <c r="A467" t="s">
        <v>541</v>
      </c>
      <c r="B467">
        <v>15011.579102</v>
      </c>
      <c r="C467">
        <v>15380.400390999999</v>
      </c>
      <c r="D467">
        <v>14693.040039</v>
      </c>
      <c r="E467">
        <v>14749.377930000001</v>
      </c>
      <c r="F467">
        <v>14979.900390999999</v>
      </c>
      <c r="G467">
        <v>14918.900390999999</v>
      </c>
      <c r="H467">
        <v>15247.200194999999</v>
      </c>
      <c r="I467">
        <v>15380.400390999999</v>
      </c>
      <c r="J467">
        <v>15116.768555000001</v>
      </c>
      <c r="L467" t="str">
        <f t="shared" si="59"/>
        <v>20SEP2023:10:00:00</v>
      </c>
      <c r="M467">
        <v>11</v>
      </c>
      <c r="N467">
        <f t="shared" si="60"/>
        <v>368.82128899999952</v>
      </c>
      <c r="O467" t="str">
        <f t="shared" si="55"/>
        <v/>
      </c>
      <c r="P467">
        <f t="shared" si="56"/>
        <v>368.82128899999952</v>
      </c>
      <c r="Q467" t="str">
        <f t="shared" si="57"/>
        <v/>
      </c>
      <c r="R467">
        <f t="shared" si="58"/>
        <v>1</v>
      </c>
      <c r="S467">
        <f t="shared" si="61"/>
        <v>2.4569120043531014</v>
      </c>
    </row>
    <row r="468" spans="1:19" x14ac:dyDescent="0.3">
      <c r="A468" t="s">
        <v>542</v>
      </c>
      <c r="B468">
        <v>16116.330078000001</v>
      </c>
      <c r="C468">
        <v>16531.699218999998</v>
      </c>
      <c r="D468">
        <v>15584.645508</v>
      </c>
      <c r="E468">
        <v>15493.985352</v>
      </c>
      <c r="F468">
        <v>15901</v>
      </c>
      <c r="G468">
        <v>15932.599609000001</v>
      </c>
      <c r="H468">
        <v>16375.700194999999</v>
      </c>
      <c r="I468">
        <v>16531.699218999998</v>
      </c>
      <c r="J468">
        <v>16172.509765999999</v>
      </c>
      <c r="L468" t="str">
        <f t="shared" si="59"/>
        <v>20SEP2023:11:00:00</v>
      </c>
      <c r="M468">
        <v>12</v>
      </c>
      <c r="N468">
        <f t="shared" si="60"/>
        <v>415.3691409999974</v>
      </c>
      <c r="O468" t="str">
        <f t="shared" si="55"/>
        <v/>
      </c>
      <c r="P468">
        <f t="shared" si="56"/>
        <v>415.3691409999974</v>
      </c>
      <c r="Q468" t="str">
        <f t="shared" si="57"/>
        <v/>
      </c>
      <c r="R468">
        <f t="shared" si="58"/>
        <v>1</v>
      </c>
      <c r="S468">
        <f t="shared" si="61"/>
        <v>2.5773184030712266</v>
      </c>
    </row>
    <row r="469" spans="1:19" x14ac:dyDescent="0.3">
      <c r="A469" t="s">
        <v>543</v>
      </c>
      <c r="B469">
        <v>16941.255859000001</v>
      </c>
      <c r="C469">
        <v>17870.699218999998</v>
      </c>
      <c r="D469">
        <v>16509.029297000001</v>
      </c>
      <c r="E469">
        <v>16335.027344</v>
      </c>
      <c r="F469">
        <v>17061.300781000002</v>
      </c>
      <c r="G469">
        <v>17050.800781000002</v>
      </c>
      <c r="H469">
        <v>17690.5</v>
      </c>
      <c r="I469">
        <v>17870.699218999998</v>
      </c>
      <c r="J469">
        <v>17381.375</v>
      </c>
      <c r="L469" t="str">
        <f t="shared" si="59"/>
        <v>20SEP2023:12:00:00</v>
      </c>
      <c r="M469">
        <v>13</v>
      </c>
      <c r="N469">
        <f t="shared" si="60"/>
        <v>929.44335999999748</v>
      </c>
      <c r="O469" t="str">
        <f t="shared" si="55"/>
        <v/>
      </c>
      <c r="P469">
        <f t="shared" si="56"/>
        <v>929.44335999999748</v>
      </c>
      <c r="Q469" t="str">
        <f t="shared" si="57"/>
        <v/>
      </c>
      <c r="R469">
        <f t="shared" si="58"/>
        <v>1</v>
      </c>
      <c r="S469">
        <f t="shared" si="61"/>
        <v>5.4862719017742299</v>
      </c>
    </row>
    <row r="470" spans="1:19" x14ac:dyDescent="0.3">
      <c r="A470" t="s">
        <v>544</v>
      </c>
      <c r="B470">
        <v>17924.152343999998</v>
      </c>
      <c r="C470">
        <v>19347.400390999999</v>
      </c>
      <c r="D470">
        <v>17577.398438</v>
      </c>
      <c r="E470">
        <v>17214.947265999999</v>
      </c>
      <c r="F470">
        <v>18362.900390999999</v>
      </c>
      <c r="G470">
        <v>18296.300781000002</v>
      </c>
      <c r="H470">
        <v>19148.599609000001</v>
      </c>
      <c r="I470">
        <v>19347.400390999999</v>
      </c>
      <c r="J470">
        <v>18730.199218999998</v>
      </c>
      <c r="L470" t="str">
        <f t="shared" si="59"/>
        <v>20SEP2023:13:00:00</v>
      </c>
      <c r="M470">
        <v>14</v>
      </c>
      <c r="N470">
        <f t="shared" si="60"/>
        <v>1423.248047000001</v>
      </c>
      <c r="O470" t="str">
        <f t="shared" si="55"/>
        <v/>
      </c>
      <c r="P470">
        <f t="shared" si="56"/>
        <v>1423.248047000001</v>
      </c>
      <c r="Q470" t="str">
        <f t="shared" si="57"/>
        <v/>
      </c>
      <c r="R470">
        <f t="shared" si="58"/>
        <v>1</v>
      </c>
      <c r="S470">
        <f t="shared" si="61"/>
        <v>7.940392492124877</v>
      </c>
    </row>
    <row r="471" spans="1:19" x14ac:dyDescent="0.3">
      <c r="A471" t="s">
        <v>545</v>
      </c>
      <c r="B471">
        <v>19092.119140999999</v>
      </c>
      <c r="C471">
        <v>20796.900390999999</v>
      </c>
      <c r="D471">
        <v>19064.927734000001</v>
      </c>
      <c r="E471">
        <v>18616.386718999998</v>
      </c>
      <c r="F471">
        <v>19619.900390999999</v>
      </c>
      <c r="G471">
        <v>19533.800781000002</v>
      </c>
      <c r="H471">
        <v>20587.800781000002</v>
      </c>
      <c r="I471">
        <v>20796.900390999999</v>
      </c>
      <c r="J471">
        <v>20143.765625</v>
      </c>
      <c r="L471" t="str">
        <f t="shared" si="59"/>
        <v>20SEP2023:14:00:00</v>
      </c>
      <c r="M471">
        <v>15</v>
      </c>
      <c r="N471">
        <f t="shared" si="60"/>
        <v>1704.78125</v>
      </c>
      <c r="O471" t="str">
        <f t="shared" si="55"/>
        <v/>
      </c>
      <c r="P471">
        <f t="shared" si="56"/>
        <v>1704.78125</v>
      </c>
      <c r="Q471" t="str">
        <f t="shared" si="57"/>
        <v/>
      </c>
      <c r="R471">
        <f t="shared" si="58"/>
        <v>1</v>
      </c>
      <c r="S471">
        <f t="shared" si="61"/>
        <v>8.9292405804183961</v>
      </c>
    </row>
    <row r="472" spans="1:19" x14ac:dyDescent="0.3">
      <c r="A472" t="s">
        <v>546</v>
      </c>
      <c r="B472">
        <v>20052.591797000001</v>
      </c>
      <c r="C472">
        <v>21984.199218999998</v>
      </c>
      <c r="D472">
        <v>20023.617188</v>
      </c>
      <c r="E472">
        <v>19573.662109000001</v>
      </c>
      <c r="F472">
        <v>20671</v>
      </c>
      <c r="G472">
        <v>20587.900390999999</v>
      </c>
      <c r="H472">
        <v>21766.199218999998</v>
      </c>
      <c r="I472">
        <v>21984.199218999998</v>
      </c>
      <c r="J472">
        <v>21255.732422000001</v>
      </c>
      <c r="L472" t="str">
        <f t="shared" si="59"/>
        <v>20SEP2023:15:00:00</v>
      </c>
      <c r="M472">
        <v>16</v>
      </c>
      <c r="N472">
        <f t="shared" si="60"/>
        <v>1931.6074219999973</v>
      </c>
      <c r="O472" t="str">
        <f t="shared" si="55"/>
        <v/>
      </c>
      <c r="P472">
        <f t="shared" si="56"/>
        <v>1931.6074219999973</v>
      </c>
      <c r="Q472" t="str">
        <f t="shared" si="57"/>
        <v/>
      </c>
      <c r="R472">
        <f t="shared" si="58"/>
        <v>1</v>
      </c>
      <c r="S472">
        <f t="shared" si="61"/>
        <v>9.6327070413360651</v>
      </c>
    </row>
    <row r="473" spans="1:19" x14ac:dyDescent="0.3">
      <c r="A473" t="s">
        <v>547</v>
      </c>
      <c r="B473">
        <v>20872.886718999998</v>
      </c>
      <c r="C473">
        <v>22860.199218999998</v>
      </c>
      <c r="D473">
        <v>20775.78125</v>
      </c>
      <c r="E473">
        <v>20353.087890999999</v>
      </c>
      <c r="F473">
        <v>21439.300781000002</v>
      </c>
      <c r="G473">
        <v>21445.300781000002</v>
      </c>
      <c r="H473">
        <v>22639.199218999998</v>
      </c>
      <c r="I473">
        <v>22860.199218999998</v>
      </c>
      <c r="J473">
        <v>22093.4375</v>
      </c>
      <c r="L473" t="str">
        <f t="shared" si="59"/>
        <v>20SEP2023:16:00:00</v>
      </c>
      <c r="M473">
        <v>17</v>
      </c>
      <c r="N473">
        <f t="shared" si="60"/>
        <v>1987.3125</v>
      </c>
      <c r="O473" t="str">
        <f t="shared" si="55"/>
        <v/>
      </c>
      <c r="P473">
        <f t="shared" si="56"/>
        <v>1987.3125</v>
      </c>
      <c r="Q473" t="str">
        <f t="shared" si="57"/>
        <v/>
      </c>
      <c r="R473">
        <f t="shared" si="58"/>
        <v>1</v>
      </c>
      <c r="S473">
        <f t="shared" si="61"/>
        <v>9.5210237412490031</v>
      </c>
    </row>
    <row r="474" spans="1:19" x14ac:dyDescent="0.3">
      <c r="A474" t="s">
        <v>548</v>
      </c>
      <c r="B474">
        <v>21618.603515999999</v>
      </c>
      <c r="C474">
        <v>23472</v>
      </c>
      <c r="D474">
        <v>21475.447265999999</v>
      </c>
      <c r="E474">
        <v>21137.832031000002</v>
      </c>
      <c r="F474">
        <v>22136.699218999998</v>
      </c>
      <c r="G474">
        <v>22119.900390999999</v>
      </c>
      <c r="H474">
        <v>23251.300781000002</v>
      </c>
      <c r="I474">
        <v>23472</v>
      </c>
      <c r="J474">
        <v>22737.740234000001</v>
      </c>
      <c r="L474" t="str">
        <f t="shared" si="59"/>
        <v>20SEP2023:17:00:00</v>
      </c>
      <c r="M474">
        <v>18</v>
      </c>
      <c r="N474">
        <f t="shared" si="60"/>
        <v>1853.3964840000008</v>
      </c>
      <c r="O474" t="str">
        <f t="shared" si="55"/>
        <v/>
      </c>
      <c r="P474">
        <f t="shared" si="56"/>
        <v>1853.3964840000008</v>
      </c>
      <c r="Q474" t="str">
        <f t="shared" si="57"/>
        <v/>
      </c>
      <c r="R474">
        <f t="shared" si="58"/>
        <v>1</v>
      </c>
      <c r="S474">
        <f t="shared" si="61"/>
        <v>8.5731554428494707</v>
      </c>
    </row>
    <row r="475" spans="1:19" x14ac:dyDescent="0.3">
      <c r="A475" t="s">
        <v>549</v>
      </c>
      <c r="B475">
        <v>21948.666015999999</v>
      </c>
      <c r="C475">
        <v>23579.099609000001</v>
      </c>
      <c r="D475">
        <v>21564.984375</v>
      </c>
      <c r="E475">
        <v>21309.388672000001</v>
      </c>
      <c r="F475">
        <v>22331</v>
      </c>
      <c r="G475">
        <v>22291.599609000001</v>
      </c>
      <c r="H475">
        <v>23365.300781000002</v>
      </c>
      <c r="I475">
        <v>23579.099609000001</v>
      </c>
      <c r="J475">
        <v>22858.578125</v>
      </c>
      <c r="L475" t="str">
        <f t="shared" si="59"/>
        <v>20SEP2023:18:00:00</v>
      </c>
      <c r="M475">
        <v>19</v>
      </c>
      <c r="N475">
        <f t="shared" si="60"/>
        <v>1630.4335930000016</v>
      </c>
      <c r="O475" t="str">
        <f t="shared" si="55"/>
        <v/>
      </c>
      <c r="P475">
        <f t="shared" si="56"/>
        <v>1630.4335930000016</v>
      </c>
      <c r="Q475" t="str">
        <f t="shared" si="57"/>
        <v/>
      </c>
      <c r="R475">
        <f t="shared" si="58"/>
        <v>1</v>
      </c>
      <c r="S475">
        <f t="shared" si="61"/>
        <v>7.4283949275616949</v>
      </c>
    </row>
    <row r="476" spans="1:19" x14ac:dyDescent="0.3">
      <c r="A476" t="s">
        <v>550</v>
      </c>
      <c r="B476">
        <v>21387.255859000001</v>
      </c>
      <c r="C476">
        <v>22960.099609000001</v>
      </c>
      <c r="D476">
        <v>20901.734375</v>
      </c>
      <c r="E476">
        <v>20635.582031000002</v>
      </c>
      <c r="F476">
        <v>21809.800781000002</v>
      </c>
      <c r="G476">
        <v>21727.599609000001</v>
      </c>
      <c r="H476">
        <v>22760.400390999999</v>
      </c>
      <c r="I476">
        <v>22960.099609000001</v>
      </c>
      <c r="J476">
        <v>22250.238281000002</v>
      </c>
      <c r="L476" t="str">
        <f t="shared" si="59"/>
        <v>20SEP2023:19:00:00</v>
      </c>
      <c r="M476">
        <v>20</v>
      </c>
      <c r="N476">
        <f t="shared" si="60"/>
        <v>1572.84375</v>
      </c>
      <c r="O476" t="str">
        <f t="shared" si="55"/>
        <v/>
      </c>
      <c r="P476">
        <f t="shared" si="56"/>
        <v>1572.84375</v>
      </c>
      <c r="Q476" t="str">
        <f t="shared" si="57"/>
        <v/>
      </c>
      <c r="R476">
        <f t="shared" si="58"/>
        <v>1</v>
      </c>
      <c r="S476">
        <f t="shared" si="61"/>
        <v>7.3541166775639866</v>
      </c>
    </row>
    <row r="477" spans="1:19" x14ac:dyDescent="0.3">
      <c r="A477" t="s">
        <v>551</v>
      </c>
      <c r="B477">
        <v>20428.585938</v>
      </c>
      <c r="C477">
        <v>21863.800781000002</v>
      </c>
      <c r="D477">
        <v>19953.734375</v>
      </c>
      <c r="E477">
        <v>19553.503906000002</v>
      </c>
      <c r="F477">
        <v>20819.300781000002</v>
      </c>
      <c r="G477">
        <v>20693.199218999998</v>
      </c>
      <c r="H477">
        <v>21680.300781000002</v>
      </c>
      <c r="I477">
        <v>21863.800781000002</v>
      </c>
      <c r="J477">
        <v>21205.228515999999</v>
      </c>
      <c r="L477" t="str">
        <f t="shared" si="59"/>
        <v>20SEP2023:20:00:00</v>
      </c>
      <c r="M477">
        <v>21</v>
      </c>
      <c r="N477">
        <f t="shared" si="60"/>
        <v>1435.2148430000016</v>
      </c>
      <c r="O477" t="str">
        <f t="shared" si="55"/>
        <v/>
      </c>
      <c r="P477">
        <f t="shared" si="56"/>
        <v>1435.2148430000016</v>
      </c>
      <c r="Q477" t="str">
        <f t="shared" si="57"/>
        <v/>
      </c>
      <c r="R477">
        <f t="shared" si="58"/>
        <v>1</v>
      </c>
      <c r="S477">
        <f t="shared" si="61"/>
        <v>7.0255222136070774</v>
      </c>
    </row>
    <row r="478" spans="1:19" x14ac:dyDescent="0.3">
      <c r="A478" t="s">
        <v>552</v>
      </c>
      <c r="B478">
        <v>19796.865234000001</v>
      </c>
      <c r="C478">
        <v>20851.5</v>
      </c>
      <c r="D478">
        <v>19610.0625</v>
      </c>
      <c r="E478">
        <v>19090.466797000001</v>
      </c>
      <c r="F478">
        <v>19887.099609000001</v>
      </c>
      <c r="G478">
        <v>19828.599609000001</v>
      </c>
      <c r="H478">
        <v>20675.199218999998</v>
      </c>
      <c r="I478">
        <v>20851.5</v>
      </c>
      <c r="J478">
        <v>20351.59375</v>
      </c>
      <c r="L478" t="str">
        <f t="shared" si="59"/>
        <v>20SEP2023:21:00:00</v>
      </c>
      <c r="M478">
        <v>22</v>
      </c>
      <c r="N478">
        <f t="shared" si="60"/>
        <v>1054.6347659999992</v>
      </c>
      <c r="O478" t="str">
        <f t="shared" si="55"/>
        <v/>
      </c>
      <c r="P478">
        <f t="shared" si="56"/>
        <v>1054.6347659999992</v>
      </c>
      <c r="Q478" t="str">
        <f t="shared" si="57"/>
        <v/>
      </c>
      <c r="R478">
        <f t="shared" si="58"/>
        <v>1</v>
      </c>
      <c r="S478">
        <f t="shared" si="61"/>
        <v>5.3272816354213663</v>
      </c>
    </row>
    <row r="479" spans="1:19" x14ac:dyDescent="0.3">
      <c r="A479" t="s">
        <v>553</v>
      </c>
      <c r="B479">
        <v>18847.769531000002</v>
      </c>
      <c r="C479">
        <v>19575.099609000001</v>
      </c>
      <c r="D479">
        <v>18796.279297000001</v>
      </c>
      <c r="E479">
        <v>18303.699218999998</v>
      </c>
      <c r="F479">
        <v>18728.199218999998</v>
      </c>
      <c r="G479">
        <v>18638.900390999999</v>
      </c>
      <c r="H479">
        <v>19417.5</v>
      </c>
      <c r="I479">
        <v>19575.099609000001</v>
      </c>
      <c r="J479">
        <v>19193.746093999998</v>
      </c>
      <c r="L479" t="str">
        <f t="shared" si="59"/>
        <v>20SEP2023:22:00:00</v>
      </c>
      <c r="M479">
        <v>23</v>
      </c>
      <c r="N479">
        <f t="shared" si="60"/>
        <v>727.33007799999905</v>
      </c>
      <c r="O479" t="str">
        <f t="shared" si="55"/>
        <v/>
      </c>
      <c r="P479">
        <f t="shared" si="56"/>
        <v>727.33007799999905</v>
      </c>
      <c r="Q479" t="str">
        <f t="shared" si="57"/>
        <v/>
      </c>
      <c r="R479">
        <f t="shared" si="58"/>
        <v>1</v>
      </c>
      <c r="S479">
        <f t="shared" si="61"/>
        <v>3.8589716242217298</v>
      </c>
    </row>
    <row r="480" spans="1:19" x14ac:dyDescent="0.3">
      <c r="A480" t="s">
        <v>554</v>
      </c>
      <c r="B480">
        <v>17415.587890999999</v>
      </c>
      <c r="C480">
        <v>18218.5</v>
      </c>
      <c r="D480">
        <v>17406.894531000002</v>
      </c>
      <c r="E480">
        <v>17042.392577999999</v>
      </c>
      <c r="F480">
        <v>17451.699218999998</v>
      </c>
      <c r="G480">
        <v>17314.699218999998</v>
      </c>
      <c r="H480">
        <v>18061.300781000002</v>
      </c>
      <c r="I480">
        <v>18218.5</v>
      </c>
      <c r="J480">
        <v>17841.958984000001</v>
      </c>
      <c r="L480" t="str">
        <f t="shared" si="59"/>
        <v>20SEP2023:23:00:00</v>
      </c>
      <c r="M480">
        <v>24</v>
      </c>
      <c r="N480">
        <f t="shared" si="60"/>
        <v>802.91210900000078</v>
      </c>
      <c r="O480" t="str">
        <f t="shared" si="55"/>
        <v/>
      </c>
      <c r="P480">
        <f t="shared" si="56"/>
        <v>802.91210900000078</v>
      </c>
      <c r="Q480" t="str">
        <f t="shared" si="57"/>
        <v/>
      </c>
      <c r="R480">
        <f t="shared" si="58"/>
        <v>1</v>
      </c>
      <c r="S480">
        <f t="shared" si="61"/>
        <v>4.6103072375462473</v>
      </c>
    </row>
    <row r="481" spans="1:19" x14ac:dyDescent="0.3">
      <c r="A481" t="s">
        <v>555</v>
      </c>
      <c r="B481">
        <v>16048.483398</v>
      </c>
      <c r="C481">
        <v>16916.199218999998</v>
      </c>
      <c r="D481">
        <v>15928.696289</v>
      </c>
      <c r="E481">
        <v>15672.227539</v>
      </c>
      <c r="F481">
        <v>16158.299805000001</v>
      </c>
      <c r="G481">
        <v>16025.099609000001</v>
      </c>
      <c r="H481">
        <v>16748.300781000002</v>
      </c>
      <c r="I481">
        <v>16916.199218999998</v>
      </c>
      <c r="J481">
        <v>16503.429688</v>
      </c>
      <c r="L481" t="str">
        <f t="shared" si="59"/>
        <v>21SEP2023:00:00:00</v>
      </c>
      <c r="M481">
        <v>1</v>
      </c>
      <c r="N481">
        <f t="shared" si="60"/>
        <v>867.71582099999796</v>
      </c>
      <c r="O481" t="str">
        <f t="shared" si="55"/>
        <v/>
      </c>
      <c r="P481">
        <f t="shared" si="56"/>
        <v>867.71582099999796</v>
      </c>
      <c r="Q481" t="str">
        <f t="shared" si="57"/>
        <v/>
      </c>
      <c r="R481">
        <f t="shared" si="58"/>
        <v>1</v>
      </c>
      <c r="S481">
        <f t="shared" si="61"/>
        <v>5.4068400077488619</v>
      </c>
    </row>
    <row r="482" spans="1:19" x14ac:dyDescent="0.3">
      <c r="A482" t="s">
        <v>556</v>
      </c>
      <c r="B482">
        <v>14872.058594</v>
      </c>
      <c r="C482">
        <v>15770.900390999999</v>
      </c>
      <c r="D482">
        <v>15098.856444999999</v>
      </c>
      <c r="E482">
        <v>14916.048828000001</v>
      </c>
      <c r="F482">
        <v>15325.200194999999</v>
      </c>
      <c r="G482">
        <v>15279.5</v>
      </c>
      <c r="H482">
        <v>15770.900390999999</v>
      </c>
      <c r="I482">
        <v>15927.700194999999</v>
      </c>
      <c r="J482">
        <v>15589.822265999999</v>
      </c>
      <c r="L482" t="str">
        <f t="shared" si="59"/>
        <v>21SEP2023:01:00:00</v>
      </c>
      <c r="M482">
        <v>2</v>
      </c>
      <c r="N482">
        <f t="shared" si="60"/>
        <v>898.84179699999913</v>
      </c>
      <c r="O482" t="str">
        <f t="shared" si="55"/>
        <v/>
      </c>
      <c r="P482">
        <f t="shared" si="56"/>
        <v>898.84179699999913</v>
      </c>
      <c r="Q482" t="str">
        <f t="shared" si="57"/>
        <v/>
      </c>
      <c r="R482">
        <f t="shared" si="58"/>
        <v>1</v>
      </c>
      <c r="S482">
        <f t="shared" si="61"/>
        <v>6.0438290457154933</v>
      </c>
    </row>
    <row r="483" spans="1:19" x14ac:dyDescent="0.3">
      <c r="A483" t="s">
        <v>557</v>
      </c>
      <c r="B483">
        <v>14033.179688</v>
      </c>
      <c r="C483">
        <v>14829.299805000001</v>
      </c>
      <c r="D483">
        <v>14131.571289</v>
      </c>
      <c r="E483">
        <v>14101.514648</v>
      </c>
      <c r="F483">
        <v>14385.700194999999</v>
      </c>
      <c r="G483">
        <v>14355</v>
      </c>
      <c r="H483">
        <v>14829.299805000001</v>
      </c>
      <c r="I483">
        <v>14969</v>
      </c>
      <c r="J483">
        <v>14639.874023</v>
      </c>
      <c r="L483" t="str">
        <f t="shared" si="59"/>
        <v>21SEP2023:02:00:00</v>
      </c>
      <c r="M483">
        <v>3</v>
      </c>
      <c r="N483">
        <f t="shared" si="60"/>
        <v>796.12011700000039</v>
      </c>
      <c r="O483" t="str">
        <f t="shared" si="55"/>
        <v/>
      </c>
      <c r="P483">
        <f t="shared" si="56"/>
        <v>796.12011700000039</v>
      </c>
      <c r="Q483" t="str">
        <f t="shared" si="57"/>
        <v/>
      </c>
      <c r="R483">
        <f t="shared" si="58"/>
        <v>1</v>
      </c>
      <c r="S483">
        <f t="shared" si="61"/>
        <v>5.6731270795369033</v>
      </c>
    </row>
    <row r="484" spans="1:19" x14ac:dyDescent="0.3">
      <c r="A484" t="s">
        <v>558</v>
      </c>
      <c r="B484">
        <v>13407.539063</v>
      </c>
      <c r="C484">
        <v>14181.599609000001</v>
      </c>
      <c r="D484">
        <v>13361.340819999999</v>
      </c>
      <c r="E484">
        <v>13375.536133</v>
      </c>
      <c r="F484">
        <v>13762</v>
      </c>
      <c r="G484">
        <v>13756.900390999999</v>
      </c>
      <c r="H484">
        <v>14181.599609000001</v>
      </c>
      <c r="I484">
        <v>14318.299805000001</v>
      </c>
      <c r="J484">
        <v>13974.128906</v>
      </c>
      <c r="L484" t="str">
        <f t="shared" si="59"/>
        <v>21SEP2023:03:00:00</v>
      </c>
      <c r="M484">
        <v>4</v>
      </c>
      <c r="N484">
        <f t="shared" si="60"/>
        <v>774.06054600000061</v>
      </c>
      <c r="O484" t="str">
        <f t="shared" si="55"/>
        <v/>
      </c>
      <c r="P484">
        <f t="shared" si="56"/>
        <v>774.06054600000061</v>
      </c>
      <c r="Q484" t="str">
        <f t="shared" si="57"/>
        <v/>
      </c>
      <c r="R484">
        <f t="shared" si="58"/>
        <v>1</v>
      </c>
      <c r="S484">
        <f t="shared" si="61"/>
        <v>5.7733230711676997</v>
      </c>
    </row>
    <row r="485" spans="1:19" x14ac:dyDescent="0.3">
      <c r="A485" t="s">
        <v>559</v>
      </c>
      <c r="B485">
        <v>12980.588867</v>
      </c>
      <c r="C485">
        <v>13703.200194999999</v>
      </c>
      <c r="D485">
        <v>13015.223633</v>
      </c>
      <c r="E485">
        <v>13038.675781</v>
      </c>
      <c r="F485">
        <v>13318.400390999999</v>
      </c>
      <c r="G485">
        <v>13324.799805000001</v>
      </c>
      <c r="H485">
        <v>13703.200194999999</v>
      </c>
      <c r="I485">
        <v>13834.799805000001</v>
      </c>
      <c r="J485">
        <v>13528.765625</v>
      </c>
      <c r="L485" t="str">
        <f t="shared" si="59"/>
        <v>21SEP2023:04:00:00</v>
      </c>
      <c r="M485">
        <v>5</v>
      </c>
      <c r="N485">
        <f t="shared" si="60"/>
        <v>722.61132799999905</v>
      </c>
      <c r="O485" t="str">
        <f t="shared" si="55"/>
        <v/>
      </c>
      <c r="P485">
        <f t="shared" si="56"/>
        <v>722.61132799999905</v>
      </c>
      <c r="Q485" t="str">
        <f t="shared" si="57"/>
        <v/>
      </c>
      <c r="R485">
        <f t="shared" si="58"/>
        <v>1</v>
      </c>
      <c r="S485">
        <f t="shared" si="61"/>
        <v>5.5668609136605749</v>
      </c>
    </row>
    <row r="486" spans="1:19" x14ac:dyDescent="0.3">
      <c r="A486" t="s">
        <v>560</v>
      </c>
      <c r="B486">
        <v>12964.743164</v>
      </c>
      <c r="C486">
        <v>13545.200194999999</v>
      </c>
      <c r="D486">
        <v>12885.334961</v>
      </c>
      <c r="E486">
        <v>12916.457031</v>
      </c>
      <c r="F486">
        <v>13211.400390999999</v>
      </c>
      <c r="G486">
        <v>13234.200194999999</v>
      </c>
      <c r="H486">
        <v>13545.200194999999</v>
      </c>
      <c r="I486">
        <v>13681.200194999999</v>
      </c>
      <c r="J486">
        <v>13389.547852</v>
      </c>
      <c r="L486" t="str">
        <f t="shared" si="59"/>
        <v>21SEP2023:05:00:00</v>
      </c>
      <c r="M486">
        <v>6</v>
      </c>
      <c r="N486">
        <f t="shared" si="60"/>
        <v>580.45703099999992</v>
      </c>
      <c r="O486" t="str">
        <f t="shared" si="55"/>
        <v/>
      </c>
      <c r="P486">
        <f t="shared" si="56"/>
        <v>580.45703099999992</v>
      </c>
      <c r="Q486" t="str">
        <f t="shared" si="57"/>
        <v/>
      </c>
      <c r="R486">
        <f t="shared" si="58"/>
        <v>1</v>
      </c>
      <c r="S486">
        <f t="shared" si="61"/>
        <v>4.4771965295216241</v>
      </c>
    </row>
    <row r="487" spans="1:19" x14ac:dyDescent="0.3">
      <c r="A487" t="s">
        <v>561</v>
      </c>
      <c r="B487">
        <v>13352.803711</v>
      </c>
      <c r="C487">
        <v>13833.400390999999</v>
      </c>
      <c r="D487">
        <v>13269.702148</v>
      </c>
      <c r="E487">
        <v>13304.117188</v>
      </c>
      <c r="F487">
        <v>13646.5</v>
      </c>
      <c r="G487">
        <v>13707.799805000001</v>
      </c>
      <c r="H487">
        <v>13833.400390999999</v>
      </c>
      <c r="I487">
        <v>13997.5</v>
      </c>
      <c r="J487">
        <v>13738.640625</v>
      </c>
      <c r="L487" t="str">
        <f t="shared" si="59"/>
        <v>21SEP2023:06:00:00</v>
      </c>
      <c r="M487">
        <v>7</v>
      </c>
      <c r="N487">
        <f t="shared" si="60"/>
        <v>480.59667999999874</v>
      </c>
      <c r="O487" t="str">
        <f t="shared" si="55"/>
        <v/>
      </c>
      <c r="P487">
        <f t="shared" si="56"/>
        <v>480.59667999999874</v>
      </c>
      <c r="Q487" t="str">
        <f t="shared" si="57"/>
        <v/>
      </c>
      <c r="R487">
        <f t="shared" si="58"/>
        <v>1</v>
      </c>
      <c r="S487">
        <f t="shared" si="61"/>
        <v>3.5992192381595829</v>
      </c>
    </row>
    <row r="488" spans="1:19" x14ac:dyDescent="0.3">
      <c r="A488" t="s">
        <v>562</v>
      </c>
      <c r="B488">
        <v>14046.678711</v>
      </c>
      <c r="C488">
        <v>14522.700194999999</v>
      </c>
      <c r="D488">
        <v>14058.161133</v>
      </c>
      <c r="E488">
        <v>14126.755859000001</v>
      </c>
      <c r="F488">
        <v>14382.900390999999</v>
      </c>
      <c r="G488">
        <v>14458.700194999999</v>
      </c>
      <c r="H488">
        <v>14522.700194999999</v>
      </c>
      <c r="I488">
        <v>14694.900390999999</v>
      </c>
      <c r="J488">
        <v>14461.072265999999</v>
      </c>
      <c r="L488" t="str">
        <f t="shared" si="59"/>
        <v>21SEP2023:07:00:00</v>
      </c>
      <c r="M488">
        <v>8</v>
      </c>
      <c r="N488">
        <f t="shared" si="60"/>
        <v>476.02148399999896</v>
      </c>
      <c r="O488" t="str">
        <f t="shared" si="55"/>
        <v/>
      </c>
      <c r="P488">
        <f t="shared" si="56"/>
        <v>476.02148399999896</v>
      </c>
      <c r="Q488" t="str">
        <f t="shared" si="57"/>
        <v/>
      </c>
      <c r="R488">
        <f t="shared" si="58"/>
        <v>1</v>
      </c>
      <c r="S488">
        <f t="shared" si="61"/>
        <v>3.3888543604775765</v>
      </c>
    </row>
    <row r="489" spans="1:19" x14ac:dyDescent="0.3">
      <c r="A489" t="s">
        <v>563</v>
      </c>
      <c r="B489">
        <v>14248.999023</v>
      </c>
      <c r="C489">
        <v>14914.200194999999</v>
      </c>
      <c r="D489">
        <v>14383.228515999999</v>
      </c>
      <c r="E489">
        <v>14440.756836</v>
      </c>
      <c r="F489">
        <v>14717.299805000001</v>
      </c>
      <c r="G489">
        <v>14771.799805000001</v>
      </c>
      <c r="H489">
        <v>14914.200194999999</v>
      </c>
      <c r="I489">
        <v>15069.099609000001</v>
      </c>
      <c r="J489">
        <v>14820.546875</v>
      </c>
      <c r="L489" t="str">
        <f t="shared" si="59"/>
        <v>21SEP2023:08:00:00</v>
      </c>
      <c r="M489">
        <v>9</v>
      </c>
      <c r="N489">
        <f t="shared" si="60"/>
        <v>665.20117199999913</v>
      </c>
      <c r="O489" t="str">
        <f t="shared" si="55"/>
        <v/>
      </c>
      <c r="P489">
        <f t="shared" si="56"/>
        <v>665.20117199999913</v>
      </c>
      <c r="Q489" t="str">
        <f t="shared" si="57"/>
        <v/>
      </c>
      <c r="R489">
        <f t="shared" si="58"/>
        <v>1</v>
      </c>
      <c r="S489">
        <f t="shared" si="61"/>
        <v>4.6684063275340648</v>
      </c>
    </row>
    <row r="490" spans="1:19" x14ac:dyDescent="0.3">
      <c r="A490" t="s">
        <v>564</v>
      </c>
      <c r="B490">
        <v>14534.337890999999</v>
      </c>
      <c r="C490">
        <v>15643.799805000001</v>
      </c>
      <c r="D490">
        <v>14759.540039</v>
      </c>
      <c r="E490">
        <v>14916.291992</v>
      </c>
      <c r="F490">
        <v>15133.599609000001</v>
      </c>
      <c r="G490">
        <v>15178.200194999999</v>
      </c>
      <c r="H490">
        <v>15643.799805000001</v>
      </c>
      <c r="I490">
        <v>15760.700194999999</v>
      </c>
      <c r="J490">
        <v>15404.439453000001</v>
      </c>
      <c r="L490" t="str">
        <f t="shared" si="59"/>
        <v>21SEP2023:09:00:00</v>
      </c>
      <c r="M490">
        <v>10</v>
      </c>
      <c r="N490">
        <f t="shared" si="60"/>
        <v>1109.4619140000013</v>
      </c>
      <c r="O490" t="str">
        <f t="shared" si="55"/>
        <v/>
      </c>
      <c r="P490">
        <f t="shared" si="56"/>
        <v>1109.4619140000013</v>
      </c>
      <c r="Q490" t="str">
        <f t="shared" si="57"/>
        <v/>
      </c>
      <c r="R490">
        <f t="shared" si="58"/>
        <v>1</v>
      </c>
      <c r="S490">
        <f t="shared" si="61"/>
        <v>7.6333846255700859</v>
      </c>
    </row>
    <row r="491" spans="1:19" x14ac:dyDescent="0.3">
      <c r="A491" t="s">
        <v>565</v>
      </c>
      <c r="B491">
        <v>15405.477539</v>
      </c>
      <c r="C491">
        <v>16621.099609000001</v>
      </c>
      <c r="D491">
        <v>15468.890625</v>
      </c>
      <c r="E491">
        <v>15567.786133</v>
      </c>
      <c r="F491">
        <v>16112.900390999999</v>
      </c>
      <c r="G491">
        <v>16032.099609000001</v>
      </c>
      <c r="H491">
        <v>16621.099609000001</v>
      </c>
      <c r="I491">
        <v>16745.800781000002</v>
      </c>
      <c r="J491">
        <v>16318.348633</v>
      </c>
      <c r="L491" t="str">
        <f t="shared" si="59"/>
        <v>21SEP2023:10:00:00</v>
      </c>
      <c r="M491">
        <v>11</v>
      </c>
      <c r="N491">
        <f t="shared" si="60"/>
        <v>1215.6220700000013</v>
      </c>
      <c r="O491" t="str">
        <f t="shared" si="55"/>
        <v/>
      </c>
      <c r="P491">
        <f t="shared" si="56"/>
        <v>1215.6220700000013</v>
      </c>
      <c r="Q491" t="str">
        <f t="shared" si="57"/>
        <v/>
      </c>
      <c r="R491">
        <f t="shared" si="58"/>
        <v>1</v>
      </c>
      <c r="S491">
        <f t="shared" si="61"/>
        <v>7.8908431557708774</v>
      </c>
    </row>
    <row r="492" spans="1:19" x14ac:dyDescent="0.3">
      <c r="A492" t="s">
        <v>566</v>
      </c>
      <c r="B492">
        <v>16652.667968999998</v>
      </c>
      <c r="C492">
        <v>17915.900390999999</v>
      </c>
      <c r="D492">
        <v>16157.837890999999</v>
      </c>
      <c r="E492">
        <v>16192.719727</v>
      </c>
      <c r="F492">
        <v>17171.900390999999</v>
      </c>
      <c r="G492">
        <v>17091.800781000002</v>
      </c>
      <c r="H492">
        <v>17915.900390999999</v>
      </c>
      <c r="I492">
        <v>18022.099609000001</v>
      </c>
      <c r="J492">
        <v>17439.339843999998</v>
      </c>
      <c r="L492" t="str">
        <f t="shared" si="59"/>
        <v>21SEP2023:11:00:00</v>
      </c>
      <c r="M492">
        <v>12</v>
      </c>
      <c r="N492">
        <f t="shared" si="60"/>
        <v>1263.232422000001</v>
      </c>
      <c r="O492" t="str">
        <f t="shared" si="55"/>
        <v/>
      </c>
      <c r="P492">
        <f t="shared" si="56"/>
        <v>1263.232422000001</v>
      </c>
      <c r="Q492" t="str">
        <f t="shared" si="57"/>
        <v/>
      </c>
      <c r="R492">
        <f t="shared" si="58"/>
        <v>1</v>
      </c>
      <c r="S492">
        <f t="shared" si="61"/>
        <v>7.5857659826736974</v>
      </c>
    </row>
    <row r="493" spans="1:19" x14ac:dyDescent="0.3">
      <c r="A493" t="s">
        <v>567</v>
      </c>
      <c r="B493">
        <v>17749.544922000001</v>
      </c>
      <c r="C493">
        <v>19472.199218999998</v>
      </c>
      <c r="D493">
        <v>17042.558593999998</v>
      </c>
      <c r="E493">
        <v>16957.755859000001</v>
      </c>
      <c r="F493">
        <v>18371.300781000002</v>
      </c>
      <c r="G493">
        <v>18301.099609000001</v>
      </c>
      <c r="H493">
        <v>19472.199218999998</v>
      </c>
      <c r="I493">
        <v>19577</v>
      </c>
      <c r="J493">
        <v>18790.511718999998</v>
      </c>
      <c r="L493" t="str">
        <f t="shared" si="59"/>
        <v>21SEP2023:12:00:00</v>
      </c>
      <c r="M493">
        <v>13</v>
      </c>
      <c r="N493">
        <f t="shared" si="60"/>
        <v>1722.6542969999973</v>
      </c>
      <c r="O493" t="str">
        <f t="shared" si="55"/>
        <v/>
      </c>
      <c r="P493">
        <f t="shared" si="56"/>
        <v>1722.6542969999973</v>
      </c>
      <c r="Q493" t="str">
        <f t="shared" si="57"/>
        <v/>
      </c>
      <c r="R493">
        <f t="shared" si="58"/>
        <v>1</v>
      </c>
      <c r="S493">
        <f t="shared" si="61"/>
        <v>9.7053434584952178</v>
      </c>
    </row>
    <row r="494" spans="1:19" x14ac:dyDescent="0.3">
      <c r="A494" t="s">
        <v>568</v>
      </c>
      <c r="B494">
        <v>18872.814452999999</v>
      </c>
      <c r="C494">
        <v>21032.900390999999</v>
      </c>
      <c r="D494">
        <v>18087.498047000001</v>
      </c>
      <c r="E494">
        <v>17936.681640999999</v>
      </c>
      <c r="F494">
        <v>19655.5</v>
      </c>
      <c r="G494">
        <v>19623.5</v>
      </c>
      <c r="H494">
        <v>21032.900390999999</v>
      </c>
      <c r="I494">
        <v>21127.699218999998</v>
      </c>
      <c r="J494">
        <v>20193.580077999999</v>
      </c>
      <c r="L494" t="str">
        <f t="shared" si="59"/>
        <v>21SEP2023:13:00:00</v>
      </c>
      <c r="M494">
        <v>14</v>
      </c>
      <c r="N494">
        <f t="shared" si="60"/>
        <v>2160.0859380000002</v>
      </c>
      <c r="O494" t="str">
        <f t="shared" si="55"/>
        <v/>
      </c>
      <c r="P494">
        <f t="shared" si="56"/>
        <v>2160.0859380000002</v>
      </c>
      <c r="Q494" t="str">
        <f t="shared" si="57"/>
        <v/>
      </c>
      <c r="R494">
        <f t="shared" si="58"/>
        <v>1</v>
      </c>
      <c r="S494">
        <f t="shared" si="61"/>
        <v>11.445489189645668</v>
      </c>
    </row>
    <row r="495" spans="1:19" x14ac:dyDescent="0.3">
      <c r="A495" t="s">
        <v>569</v>
      </c>
      <c r="B495">
        <v>19999.476563</v>
      </c>
      <c r="C495">
        <v>22275.199218999998</v>
      </c>
      <c r="D495">
        <v>19265.681640999999</v>
      </c>
      <c r="E495">
        <v>19045.113281000002</v>
      </c>
      <c r="F495">
        <v>20808.5</v>
      </c>
      <c r="G495">
        <v>20771.800781000002</v>
      </c>
      <c r="H495">
        <v>22275.199218999998</v>
      </c>
      <c r="I495">
        <v>22355.5</v>
      </c>
      <c r="J495">
        <v>21400.376952999999</v>
      </c>
      <c r="L495" t="str">
        <f t="shared" si="59"/>
        <v>21SEP2023:14:00:00</v>
      </c>
      <c r="M495">
        <v>15</v>
      </c>
      <c r="N495">
        <f t="shared" si="60"/>
        <v>2275.7226559999981</v>
      </c>
      <c r="O495" t="str">
        <f t="shared" si="55"/>
        <v/>
      </c>
      <c r="P495">
        <f t="shared" si="56"/>
        <v>2275.7226559999981</v>
      </c>
      <c r="Q495" t="str">
        <f t="shared" si="57"/>
        <v/>
      </c>
      <c r="R495">
        <f t="shared" si="58"/>
        <v>1</v>
      </c>
      <c r="S495">
        <f t="shared" si="61"/>
        <v>11.378911087154126</v>
      </c>
    </row>
    <row r="496" spans="1:19" x14ac:dyDescent="0.3">
      <c r="A496" t="s">
        <v>570</v>
      </c>
      <c r="B496">
        <v>21033.197265999999</v>
      </c>
      <c r="C496">
        <v>22946.300781000002</v>
      </c>
      <c r="D496">
        <v>20248.255859000001</v>
      </c>
      <c r="E496">
        <v>20013.527343999998</v>
      </c>
      <c r="F496">
        <v>21600.699218999998</v>
      </c>
      <c r="G496">
        <v>21577.599609000001</v>
      </c>
      <c r="H496">
        <v>22946.300781000002</v>
      </c>
      <c r="I496">
        <v>23003.400390999999</v>
      </c>
      <c r="J496">
        <v>22152.392577999999</v>
      </c>
      <c r="L496" t="str">
        <f t="shared" si="59"/>
        <v>21SEP2023:15:00:00</v>
      </c>
      <c r="M496">
        <v>16</v>
      </c>
      <c r="N496">
        <f t="shared" si="60"/>
        <v>1913.1035150000025</v>
      </c>
      <c r="O496" t="str">
        <f t="shared" si="55"/>
        <v/>
      </c>
      <c r="P496">
        <f t="shared" si="56"/>
        <v>1913.1035150000025</v>
      </c>
      <c r="Q496" t="str">
        <f t="shared" si="57"/>
        <v/>
      </c>
      <c r="R496">
        <f t="shared" si="58"/>
        <v>1</v>
      </c>
      <c r="S496">
        <f t="shared" si="61"/>
        <v>9.0956381514688669</v>
      </c>
    </row>
    <row r="497" spans="1:19" x14ac:dyDescent="0.3">
      <c r="A497" t="s">
        <v>571</v>
      </c>
      <c r="B497">
        <v>21703.607422000001</v>
      </c>
      <c r="C497">
        <v>23001.199218999998</v>
      </c>
      <c r="D497">
        <v>20842.623047000001</v>
      </c>
      <c r="E497">
        <v>20620.345702999999</v>
      </c>
      <c r="F497">
        <v>22023.300781000002</v>
      </c>
      <c r="G497">
        <v>22042</v>
      </c>
      <c r="H497">
        <v>23001.199218999998</v>
      </c>
      <c r="I497">
        <v>23044.800781000002</v>
      </c>
      <c r="J497">
        <v>22388.855468999998</v>
      </c>
      <c r="L497" t="str">
        <f t="shared" si="59"/>
        <v>21SEP2023:16:00:00</v>
      </c>
      <c r="M497">
        <v>17</v>
      </c>
      <c r="N497">
        <f t="shared" si="60"/>
        <v>1297.5917969999973</v>
      </c>
      <c r="O497" t="str">
        <f t="shared" si="55"/>
        <v/>
      </c>
      <c r="P497">
        <f t="shared" si="56"/>
        <v>1297.5917969999973</v>
      </c>
      <c r="Q497" t="str">
        <f t="shared" si="57"/>
        <v/>
      </c>
      <c r="R497">
        <f t="shared" si="58"/>
        <v>1</v>
      </c>
      <c r="S497">
        <f t="shared" si="61"/>
        <v>5.9786917988789501</v>
      </c>
    </row>
    <row r="498" spans="1:19" x14ac:dyDescent="0.3">
      <c r="A498" t="s">
        <v>572</v>
      </c>
      <c r="B498">
        <v>22000.476563</v>
      </c>
      <c r="C498">
        <v>22652.699218999998</v>
      </c>
      <c r="D498">
        <v>21299.318359000001</v>
      </c>
      <c r="E498">
        <v>21124.302734000001</v>
      </c>
      <c r="F498">
        <v>22177.300781000002</v>
      </c>
      <c r="G498">
        <v>22239.800781000002</v>
      </c>
      <c r="H498">
        <v>22652.699218999998</v>
      </c>
      <c r="I498">
        <v>22717.300781000002</v>
      </c>
      <c r="J498">
        <v>22312.574218999998</v>
      </c>
      <c r="L498" t="str">
        <f t="shared" si="59"/>
        <v>21SEP2023:17:00:00</v>
      </c>
      <c r="M498">
        <v>18</v>
      </c>
      <c r="N498">
        <f t="shared" si="60"/>
        <v>652.2226559999981</v>
      </c>
      <c r="O498" t="str">
        <f t="shared" si="55"/>
        <v/>
      </c>
      <c r="P498">
        <f t="shared" si="56"/>
        <v>652.2226559999981</v>
      </c>
      <c r="Q498" t="str">
        <f t="shared" si="57"/>
        <v/>
      </c>
      <c r="R498">
        <f t="shared" si="58"/>
        <v>1</v>
      </c>
      <c r="S498">
        <f t="shared" si="61"/>
        <v>2.9645842176750583</v>
      </c>
    </row>
    <row r="499" spans="1:19" x14ac:dyDescent="0.3">
      <c r="A499" t="s">
        <v>573</v>
      </c>
      <c r="B499">
        <v>21557.517577999999</v>
      </c>
      <c r="C499">
        <v>22022.599609000001</v>
      </c>
      <c r="D499">
        <v>21029.583984000001</v>
      </c>
      <c r="E499">
        <v>20900.082031000002</v>
      </c>
      <c r="F499">
        <v>21950.800781000002</v>
      </c>
      <c r="G499">
        <v>22085.199218999998</v>
      </c>
      <c r="H499">
        <v>22022.599609000001</v>
      </c>
      <c r="I499">
        <v>22104.400390999999</v>
      </c>
      <c r="J499">
        <v>21847.617188</v>
      </c>
      <c r="L499" t="str">
        <f t="shared" si="59"/>
        <v>21SEP2023:18:00:00</v>
      </c>
      <c r="M499">
        <v>19</v>
      </c>
      <c r="N499">
        <f t="shared" si="60"/>
        <v>465.08203100000173</v>
      </c>
      <c r="O499" t="str">
        <f t="shared" si="55"/>
        <v/>
      </c>
      <c r="P499">
        <f t="shared" si="56"/>
        <v>465.08203100000173</v>
      </c>
      <c r="Q499" t="str">
        <f t="shared" si="57"/>
        <v/>
      </c>
      <c r="R499">
        <f t="shared" si="58"/>
        <v>1</v>
      </c>
      <c r="S499">
        <f t="shared" si="61"/>
        <v>2.1574006808401256</v>
      </c>
    </row>
    <row r="500" spans="1:19" x14ac:dyDescent="0.3">
      <c r="A500" t="s">
        <v>574</v>
      </c>
      <c r="B500">
        <v>20876.832031000002</v>
      </c>
      <c r="C500">
        <v>20999.400390999999</v>
      </c>
      <c r="D500">
        <v>20110.542968999998</v>
      </c>
      <c r="E500">
        <v>20044.673827999999</v>
      </c>
      <c r="F500">
        <v>21174.599609000001</v>
      </c>
      <c r="G500">
        <v>21325</v>
      </c>
      <c r="H500">
        <v>20999.400390999999</v>
      </c>
      <c r="I500">
        <v>21090.599609000001</v>
      </c>
      <c r="J500">
        <v>20899.068359000001</v>
      </c>
      <c r="L500" t="str">
        <f t="shared" si="59"/>
        <v>21SEP2023:19:00:00</v>
      </c>
      <c r="M500">
        <v>20</v>
      </c>
      <c r="N500">
        <f t="shared" si="60"/>
        <v>122.56835999999748</v>
      </c>
      <c r="O500" t="str">
        <f t="shared" si="55"/>
        <v/>
      </c>
      <c r="P500">
        <f t="shared" si="56"/>
        <v>122.56835999999748</v>
      </c>
      <c r="Q500" t="str">
        <f t="shared" si="57"/>
        <v/>
      </c>
      <c r="R500">
        <f t="shared" si="58"/>
        <v>1</v>
      </c>
      <c r="S500">
        <f t="shared" si="61"/>
        <v>0.58710229510873946</v>
      </c>
    </row>
    <row r="501" spans="1:19" x14ac:dyDescent="0.3">
      <c r="A501" t="s">
        <v>575</v>
      </c>
      <c r="B501">
        <v>19975.705077999999</v>
      </c>
      <c r="C501">
        <v>19897.400390999999</v>
      </c>
      <c r="D501">
        <v>19712.263672000001</v>
      </c>
      <c r="E501">
        <v>19543.96875</v>
      </c>
      <c r="F501">
        <v>20230.5</v>
      </c>
      <c r="G501">
        <v>20378.900390999999</v>
      </c>
      <c r="H501">
        <v>19897.400390999999</v>
      </c>
      <c r="I501">
        <v>19990.599609000001</v>
      </c>
      <c r="J501">
        <v>19969.792968999998</v>
      </c>
      <c r="L501" t="str">
        <f t="shared" si="59"/>
        <v>21SEP2023:20:00:00</v>
      </c>
      <c r="M501">
        <v>21</v>
      </c>
      <c r="N501">
        <f t="shared" si="60"/>
        <v>-78.304686999999831</v>
      </c>
      <c r="O501">
        <f t="shared" si="55"/>
        <v>-78.304686999999831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0.3919996150035262</v>
      </c>
    </row>
    <row r="502" spans="1:19" x14ac:dyDescent="0.3">
      <c r="A502" t="s">
        <v>576</v>
      </c>
      <c r="B502">
        <v>19234.826172000001</v>
      </c>
      <c r="C502">
        <v>19057.900390999999</v>
      </c>
      <c r="D502">
        <v>19029.208984000001</v>
      </c>
      <c r="E502">
        <v>19115.265625</v>
      </c>
      <c r="F502">
        <v>19542.699218999998</v>
      </c>
      <c r="G502">
        <v>19649.099609000001</v>
      </c>
      <c r="H502">
        <v>19057.900390999999</v>
      </c>
      <c r="I502">
        <v>19139</v>
      </c>
      <c r="J502">
        <v>19184.09375</v>
      </c>
      <c r="L502" t="str">
        <f t="shared" si="59"/>
        <v>21SEP2023:21:00:00</v>
      </c>
      <c r="M502">
        <v>22</v>
      </c>
      <c r="N502">
        <f t="shared" si="60"/>
        <v>-176.92578100000173</v>
      </c>
      <c r="O502">
        <f t="shared" si="55"/>
        <v>-176.92578100000173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0.91982001510131306</v>
      </c>
    </row>
    <row r="503" spans="1:19" x14ac:dyDescent="0.3">
      <c r="A503" t="s">
        <v>577</v>
      </c>
      <c r="B503">
        <v>18320.568359000001</v>
      </c>
      <c r="C503">
        <v>17833.099609000001</v>
      </c>
      <c r="D503">
        <v>17760.304688</v>
      </c>
      <c r="E503">
        <v>17932.054688</v>
      </c>
      <c r="F503">
        <v>18406.300781000002</v>
      </c>
      <c r="G503">
        <v>18508.800781000002</v>
      </c>
      <c r="H503">
        <v>17833.099609000001</v>
      </c>
      <c r="I503">
        <v>17918.5</v>
      </c>
      <c r="J503">
        <v>17969.052734000001</v>
      </c>
      <c r="L503" t="str">
        <f t="shared" si="59"/>
        <v>21SEP2023:22:00:00</v>
      </c>
      <c r="M503">
        <v>23</v>
      </c>
      <c r="N503">
        <f t="shared" si="60"/>
        <v>-487.46875</v>
      </c>
      <c r="O503">
        <f t="shared" si="55"/>
        <v>-487.46875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2.6607730745456397</v>
      </c>
    </row>
    <row r="504" spans="1:19" x14ac:dyDescent="0.3">
      <c r="A504" t="s">
        <v>578</v>
      </c>
      <c r="B504">
        <v>17141.791015999999</v>
      </c>
      <c r="C504">
        <v>16526.900390999999</v>
      </c>
      <c r="D504">
        <v>16362.125977</v>
      </c>
      <c r="E504">
        <v>16454.275390999999</v>
      </c>
      <c r="F504">
        <v>17083.599609000001</v>
      </c>
      <c r="G504">
        <v>17196.900390999999</v>
      </c>
      <c r="H504">
        <v>16526.900390999999</v>
      </c>
      <c r="I504">
        <v>16611.800781000002</v>
      </c>
      <c r="J504">
        <v>16642.085938</v>
      </c>
      <c r="L504" t="str">
        <f t="shared" si="59"/>
        <v>21SEP2023:23:00:00</v>
      </c>
      <c r="M504">
        <v>24</v>
      </c>
      <c r="N504">
        <f t="shared" si="60"/>
        <v>-614.890625</v>
      </c>
      <c r="O504">
        <f t="shared" si="55"/>
        <v>-614.890625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3.5870850626172404</v>
      </c>
    </row>
    <row r="505" spans="1:19" x14ac:dyDescent="0.3">
      <c r="A505" t="s">
        <v>579</v>
      </c>
      <c r="B505">
        <v>15875.576171999999</v>
      </c>
      <c r="C505">
        <v>15261.400390999999</v>
      </c>
      <c r="D505">
        <v>15271.033203000001</v>
      </c>
      <c r="E505">
        <v>15269.219727</v>
      </c>
      <c r="F505">
        <v>15771.599609000001</v>
      </c>
      <c r="G505">
        <v>15880.599609000001</v>
      </c>
      <c r="H505">
        <v>15261.400390999999</v>
      </c>
      <c r="I505">
        <v>15348.099609000001</v>
      </c>
      <c r="J505">
        <v>15402.277344</v>
      </c>
      <c r="L505" t="str">
        <f t="shared" si="59"/>
        <v>22SEP2023:00:00:00</v>
      </c>
      <c r="M505">
        <v>1</v>
      </c>
      <c r="N505">
        <f t="shared" si="60"/>
        <v>-614.17578099999992</v>
      </c>
      <c r="O505">
        <f t="shared" si="55"/>
        <v>-614.17578099999992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3.8686834061697315</v>
      </c>
    </row>
    <row r="506" spans="1:19" x14ac:dyDescent="0.3">
      <c r="A506" t="s">
        <v>580</v>
      </c>
      <c r="B506">
        <v>14800.352539</v>
      </c>
      <c r="C506">
        <v>14248.599609000001</v>
      </c>
      <c r="D506">
        <v>14154.788086</v>
      </c>
      <c r="E506">
        <v>14136.439453000001</v>
      </c>
      <c r="F506">
        <v>14731.5</v>
      </c>
      <c r="G506">
        <v>14726.299805000001</v>
      </c>
      <c r="H506">
        <v>14248.599609000001</v>
      </c>
      <c r="I506">
        <v>14324.5</v>
      </c>
      <c r="J506">
        <v>14348.667969</v>
      </c>
      <c r="L506" t="str">
        <f t="shared" si="59"/>
        <v>22SEP2023:01:00:00</v>
      </c>
      <c r="M506">
        <v>2</v>
      </c>
      <c r="N506">
        <f t="shared" si="60"/>
        <v>-551.75292999999874</v>
      </c>
      <c r="O506">
        <f t="shared" si="55"/>
        <v>-551.75292999999874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3.7279715368001529</v>
      </c>
    </row>
    <row r="507" spans="1:19" x14ac:dyDescent="0.3">
      <c r="A507" t="s">
        <v>581</v>
      </c>
      <c r="B507">
        <v>14072.701171999999</v>
      </c>
      <c r="C507">
        <v>13341.5</v>
      </c>
      <c r="D507">
        <v>13187.101563</v>
      </c>
      <c r="E507">
        <v>13292.797852</v>
      </c>
      <c r="F507">
        <v>13827.5</v>
      </c>
      <c r="G507">
        <v>13814.700194999999</v>
      </c>
      <c r="H507">
        <v>13341.5</v>
      </c>
      <c r="I507">
        <v>13408.400390999999</v>
      </c>
      <c r="J507">
        <v>13426.611328000001</v>
      </c>
      <c r="L507" t="str">
        <f t="shared" si="59"/>
        <v>22SEP2023:02:00:00</v>
      </c>
      <c r="M507">
        <v>3</v>
      </c>
      <c r="N507">
        <f t="shared" si="60"/>
        <v>-731.20117199999913</v>
      </c>
      <c r="O507">
        <f t="shared" si="55"/>
        <v>-731.20117199999913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5.1958835980603819</v>
      </c>
    </row>
    <row r="508" spans="1:19" x14ac:dyDescent="0.3">
      <c r="A508" t="s">
        <v>582</v>
      </c>
      <c r="B508">
        <v>13552.434569999999</v>
      </c>
      <c r="C508">
        <v>12799.400390999999</v>
      </c>
      <c r="D508">
        <v>12617.134765999999</v>
      </c>
      <c r="E508">
        <v>12727.574219</v>
      </c>
      <c r="F508">
        <v>13295.400390999999</v>
      </c>
      <c r="G508">
        <v>13266.5</v>
      </c>
      <c r="H508">
        <v>12799.400390999999</v>
      </c>
      <c r="I508">
        <v>12862.400390999999</v>
      </c>
      <c r="J508">
        <v>12878.158203000001</v>
      </c>
      <c r="L508" t="str">
        <f t="shared" si="59"/>
        <v>22SEP2023:03:00:00</v>
      </c>
      <c r="M508">
        <v>4</v>
      </c>
      <c r="N508">
        <f t="shared" si="60"/>
        <v>-753.03417900000022</v>
      </c>
      <c r="O508">
        <f t="shared" si="55"/>
        <v>-753.03417900000022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5.5564494712037575</v>
      </c>
    </row>
    <row r="509" spans="1:19" x14ac:dyDescent="0.3">
      <c r="A509" t="s">
        <v>583</v>
      </c>
      <c r="B509">
        <v>13262.785156</v>
      </c>
      <c r="C509">
        <v>12488.099609000001</v>
      </c>
      <c r="D509">
        <v>12252.230469</v>
      </c>
      <c r="E509">
        <v>12339.223633</v>
      </c>
      <c r="F509">
        <v>12947</v>
      </c>
      <c r="G509">
        <v>12912.799805000001</v>
      </c>
      <c r="H509">
        <v>12488.099609000001</v>
      </c>
      <c r="I509">
        <v>12547.299805000001</v>
      </c>
      <c r="J509">
        <v>12547.045898</v>
      </c>
      <c r="L509" t="str">
        <f t="shared" si="59"/>
        <v>22SEP2023:04:00:00</v>
      </c>
      <c r="M509">
        <v>5</v>
      </c>
      <c r="N509">
        <f t="shared" si="60"/>
        <v>-774.68554699999913</v>
      </c>
      <c r="O509">
        <f t="shared" si="55"/>
        <v>-774.68554699999913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5.8410472452653455</v>
      </c>
    </row>
    <row r="510" spans="1:19" x14ac:dyDescent="0.3">
      <c r="A510" t="s">
        <v>584</v>
      </c>
      <c r="B510">
        <v>13386.861328000001</v>
      </c>
      <c r="C510">
        <v>12451.099609000001</v>
      </c>
      <c r="D510">
        <v>12212.208984000001</v>
      </c>
      <c r="E510">
        <v>12284.238281</v>
      </c>
      <c r="F510">
        <v>12895.400390999999</v>
      </c>
      <c r="G510">
        <v>12842.799805000001</v>
      </c>
      <c r="H510">
        <v>12451.099609000001</v>
      </c>
      <c r="I510">
        <v>12505.299805000001</v>
      </c>
      <c r="J510">
        <v>12503.181640999999</v>
      </c>
      <c r="L510" t="str">
        <f t="shared" si="59"/>
        <v>22SEP2023:05:00:00</v>
      </c>
      <c r="M510">
        <v>6</v>
      </c>
      <c r="N510">
        <f t="shared" si="60"/>
        <v>-935.76171900000008</v>
      </c>
      <c r="O510">
        <f t="shared" si="55"/>
        <v>-935.76171900000008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6.9901502381499832</v>
      </c>
    </row>
    <row r="511" spans="1:19" x14ac:dyDescent="0.3">
      <c r="A511" t="s">
        <v>585</v>
      </c>
      <c r="B511">
        <v>13839.651367</v>
      </c>
      <c r="C511">
        <v>12878</v>
      </c>
      <c r="D511">
        <v>12582.489258</v>
      </c>
      <c r="E511">
        <v>12651.148438</v>
      </c>
      <c r="F511">
        <v>13364.700194999999</v>
      </c>
      <c r="G511">
        <v>13270.200194999999</v>
      </c>
      <c r="H511">
        <v>12878</v>
      </c>
      <c r="I511">
        <v>12934.400390999999</v>
      </c>
      <c r="J511">
        <v>12923.708008</v>
      </c>
      <c r="L511" t="str">
        <f t="shared" si="59"/>
        <v>22SEP2023:06:00:00</v>
      </c>
      <c r="M511">
        <v>7</v>
      </c>
      <c r="N511">
        <f t="shared" si="60"/>
        <v>-961.65136700000039</v>
      </c>
      <c r="O511">
        <f t="shared" si="55"/>
        <v>-961.65136700000039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6.9485230624596008</v>
      </c>
    </row>
    <row r="512" spans="1:19" x14ac:dyDescent="0.3">
      <c r="A512" t="s">
        <v>586</v>
      </c>
      <c r="B512">
        <v>14497.127930000001</v>
      </c>
      <c r="C512">
        <v>13608.599609000001</v>
      </c>
      <c r="D512">
        <v>13498.418944999999</v>
      </c>
      <c r="E512">
        <v>13561.632813</v>
      </c>
      <c r="F512">
        <v>14124.400390999999</v>
      </c>
      <c r="G512">
        <v>14008.700194999999</v>
      </c>
      <c r="H512">
        <v>13608.599609000001</v>
      </c>
      <c r="I512">
        <v>13660.700194999999</v>
      </c>
      <c r="J512">
        <v>13693.785156</v>
      </c>
      <c r="L512" t="str">
        <f t="shared" si="59"/>
        <v>22SEP2023:07:00:00</v>
      </c>
      <c r="M512">
        <v>8</v>
      </c>
      <c r="N512">
        <f t="shared" si="60"/>
        <v>-888.52832099999978</v>
      </c>
      <c r="O512">
        <f t="shared" si="55"/>
        <v>-888.52832099999978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6.1289955175279998</v>
      </c>
    </row>
    <row r="513" spans="1:19" x14ac:dyDescent="0.3">
      <c r="A513" t="s">
        <v>587</v>
      </c>
      <c r="B513">
        <v>14755.571289</v>
      </c>
      <c r="C513">
        <v>13928.5</v>
      </c>
      <c r="D513">
        <v>13895.211914</v>
      </c>
      <c r="E513">
        <v>13945.195313</v>
      </c>
      <c r="F513">
        <v>14446.099609000001</v>
      </c>
      <c r="G513">
        <v>14355.299805000001</v>
      </c>
      <c r="H513">
        <v>13928.5</v>
      </c>
      <c r="I513">
        <v>13998.299805000001</v>
      </c>
      <c r="J513">
        <v>14037.222656</v>
      </c>
      <c r="L513" t="str">
        <f t="shared" si="59"/>
        <v>22SEP2023:08:00:00</v>
      </c>
      <c r="M513">
        <v>9</v>
      </c>
      <c r="N513">
        <f t="shared" si="60"/>
        <v>-827.07128899999952</v>
      </c>
      <c r="O513">
        <f t="shared" si="55"/>
        <v>-827.07128899999952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5.60514583136856</v>
      </c>
    </row>
    <row r="514" spans="1:19" x14ac:dyDescent="0.3">
      <c r="A514" t="s">
        <v>588</v>
      </c>
      <c r="B514">
        <v>15136.914063</v>
      </c>
      <c r="C514">
        <v>14315.200194999999</v>
      </c>
      <c r="D514">
        <v>14357.939453000001</v>
      </c>
      <c r="E514">
        <v>14440.921875</v>
      </c>
      <c r="F514">
        <v>14802.700194999999</v>
      </c>
      <c r="G514">
        <v>14749.5</v>
      </c>
      <c r="H514">
        <v>14315.200194999999</v>
      </c>
      <c r="I514">
        <v>14389.5</v>
      </c>
      <c r="J514">
        <v>14438.21875</v>
      </c>
      <c r="L514" t="str">
        <f t="shared" si="59"/>
        <v>22SEP2023:09:00:00</v>
      </c>
      <c r="M514">
        <v>10</v>
      </c>
      <c r="N514">
        <f t="shared" si="60"/>
        <v>-821.71386800000073</v>
      </c>
      <c r="O514">
        <f t="shared" si="55"/>
        <v>-821.71386800000073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5.4285428626998788</v>
      </c>
    </row>
    <row r="515" spans="1:19" x14ac:dyDescent="0.3">
      <c r="A515" t="s">
        <v>589</v>
      </c>
      <c r="B515">
        <v>16355.003906</v>
      </c>
      <c r="C515">
        <v>15307.5</v>
      </c>
      <c r="D515">
        <v>15126.46875</v>
      </c>
      <c r="E515">
        <v>15174.506836</v>
      </c>
      <c r="F515">
        <v>15679.5</v>
      </c>
      <c r="G515">
        <v>15671.400390999999</v>
      </c>
      <c r="H515">
        <v>15307.5</v>
      </c>
      <c r="I515">
        <v>15386</v>
      </c>
      <c r="J515">
        <v>15368.433594</v>
      </c>
      <c r="L515" t="str">
        <f t="shared" si="59"/>
        <v>22SEP2023:10:00:00</v>
      </c>
      <c r="M515">
        <v>11</v>
      </c>
      <c r="N515">
        <f t="shared" si="60"/>
        <v>-1047.5039059999999</v>
      </c>
      <c r="O515">
        <f t="shared" ref="O515:O578" si="62">IF(N515&lt;0,N515,"")</f>
        <v>-1047.5039059999999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6.4047915367095225</v>
      </c>
    </row>
    <row r="516" spans="1:19" x14ac:dyDescent="0.3">
      <c r="A516" t="s">
        <v>590</v>
      </c>
      <c r="B516">
        <v>17485.173827999999</v>
      </c>
      <c r="C516">
        <v>16512.099609000001</v>
      </c>
      <c r="D516">
        <v>16213.108398</v>
      </c>
      <c r="E516">
        <v>16243.715819999999</v>
      </c>
      <c r="F516">
        <v>16691.099609000001</v>
      </c>
      <c r="G516">
        <v>16751.699218999998</v>
      </c>
      <c r="H516">
        <v>16512.099609000001</v>
      </c>
      <c r="I516">
        <v>16563.300781000002</v>
      </c>
      <c r="J516">
        <v>16509.521484000001</v>
      </c>
      <c r="L516" t="str">
        <f t="shared" ref="L516:L579" si="66">A516</f>
        <v>22SEP2023:11:00:00</v>
      </c>
      <c r="M516">
        <v>12</v>
      </c>
      <c r="N516">
        <f t="shared" ref="N516:N579" si="67">C516-B516</f>
        <v>-973.07421899999827</v>
      </c>
      <c r="O516">
        <f t="shared" si="62"/>
        <v>-973.07421899999827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5.5651389489863661</v>
      </c>
    </row>
    <row r="517" spans="1:19" x14ac:dyDescent="0.3">
      <c r="A517" t="s">
        <v>591</v>
      </c>
      <c r="B517">
        <v>18632.117188</v>
      </c>
      <c r="C517">
        <v>17924</v>
      </c>
      <c r="D517">
        <v>17084.982422000001</v>
      </c>
      <c r="E517">
        <v>17072.248047000001</v>
      </c>
      <c r="F517">
        <v>17830.800781000002</v>
      </c>
      <c r="G517">
        <v>17970.599609000001</v>
      </c>
      <c r="H517">
        <v>17924</v>
      </c>
      <c r="I517">
        <v>17953.400390999999</v>
      </c>
      <c r="J517">
        <v>17760.357422000001</v>
      </c>
      <c r="L517" t="str">
        <f t="shared" si="66"/>
        <v>22SEP2023:12:00:00</v>
      </c>
      <c r="M517">
        <v>13</v>
      </c>
      <c r="N517">
        <f t="shared" si="67"/>
        <v>-708.11718800000017</v>
      </c>
      <c r="O517">
        <f t="shared" si="62"/>
        <v>-708.11718800000017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3.8005191833811693</v>
      </c>
    </row>
    <row r="518" spans="1:19" x14ac:dyDescent="0.3">
      <c r="A518" t="s">
        <v>592</v>
      </c>
      <c r="B518">
        <v>19710.625</v>
      </c>
      <c r="C518">
        <v>19402.199218999998</v>
      </c>
      <c r="D518">
        <v>18009.433593999998</v>
      </c>
      <c r="E518">
        <v>17932.652343999998</v>
      </c>
      <c r="F518">
        <v>19072.699218999998</v>
      </c>
      <c r="G518">
        <v>19290.800781000002</v>
      </c>
      <c r="H518">
        <v>19402.199218999998</v>
      </c>
      <c r="I518">
        <v>19405.300781000002</v>
      </c>
      <c r="J518">
        <v>19080.486327999999</v>
      </c>
      <c r="L518" t="str">
        <f t="shared" si="66"/>
        <v>22SEP2023:13:00:00</v>
      </c>
      <c r="M518">
        <v>14</v>
      </c>
      <c r="N518">
        <f t="shared" si="67"/>
        <v>-308.42578100000173</v>
      </c>
      <c r="O518">
        <f t="shared" si="62"/>
        <v>-308.42578100000173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1.5647691587659027</v>
      </c>
    </row>
    <row r="519" spans="1:19" x14ac:dyDescent="0.3">
      <c r="A519" t="s">
        <v>593</v>
      </c>
      <c r="B519">
        <v>20930.169922000001</v>
      </c>
      <c r="C519">
        <v>20818.300781000002</v>
      </c>
      <c r="D519">
        <v>19564.851563</v>
      </c>
      <c r="E519">
        <v>19221.433593999998</v>
      </c>
      <c r="F519">
        <v>20266.900390999999</v>
      </c>
      <c r="G519">
        <v>20562.699218999998</v>
      </c>
      <c r="H519">
        <v>20818.300781000002</v>
      </c>
      <c r="I519">
        <v>20789.599609000001</v>
      </c>
      <c r="J519">
        <v>20478.302734000001</v>
      </c>
      <c r="L519" t="str">
        <f t="shared" si="66"/>
        <v>22SEP2023:14:00:00</v>
      </c>
      <c r="M519">
        <v>15</v>
      </c>
      <c r="N519">
        <f t="shared" si="67"/>
        <v>-111.86914099999922</v>
      </c>
      <c r="O519">
        <f t="shared" si="62"/>
        <v>-111.86914099999922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0.53448749540447815</v>
      </c>
    </row>
    <row r="520" spans="1:19" x14ac:dyDescent="0.3">
      <c r="A520" t="s">
        <v>594</v>
      </c>
      <c r="B520">
        <v>22014.339843999998</v>
      </c>
      <c r="C520">
        <v>21913.800781000002</v>
      </c>
      <c r="D520">
        <v>20301.765625</v>
      </c>
      <c r="E520">
        <v>20218.115234000001</v>
      </c>
      <c r="F520">
        <v>21156.400390999999</v>
      </c>
      <c r="G520">
        <v>21515.400390999999</v>
      </c>
      <c r="H520">
        <v>21913.800781000002</v>
      </c>
      <c r="I520">
        <v>21863.699218999998</v>
      </c>
      <c r="J520">
        <v>21460.783202999999</v>
      </c>
      <c r="L520" t="str">
        <f t="shared" si="66"/>
        <v>22SEP2023:15:00:00</v>
      </c>
      <c r="M520">
        <v>16</v>
      </c>
      <c r="N520">
        <f t="shared" si="67"/>
        <v>-100.53906299999653</v>
      </c>
      <c r="O520">
        <f t="shared" si="62"/>
        <v>-100.53906299999653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0.45669806004833902</v>
      </c>
    </row>
    <row r="521" spans="1:19" x14ac:dyDescent="0.3">
      <c r="A521" t="s">
        <v>595</v>
      </c>
      <c r="B521">
        <v>22753.314452999999</v>
      </c>
      <c r="C521">
        <v>22632.5</v>
      </c>
      <c r="D521">
        <v>21105.925781000002</v>
      </c>
      <c r="E521">
        <v>21175.417968999998</v>
      </c>
      <c r="F521">
        <v>21681.300781000002</v>
      </c>
      <c r="G521">
        <v>22113.599609000001</v>
      </c>
      <c r="H521">
        <v>22632.5</v>
      </c>
      <c r="I521">
        <v>22571.400390999999</v>
      </c>
      <c r="J521">
        <v>22161.845702999999</v>
      </c>
      <c r="L521" t="str">
        <f t="shared" si="66"/>
        <v>22SEP2023:16:00:00</v>
      </c>
      <c r="M521">
        <v>17</v>
      </c>
      <c r="N521">
        <f t="shared" si="67"/>
        <v>-120.81445299999905</v>
      </c>
      <c r="O521">
        <f t="shared" si="62"/>
        <v>-120.81445299999905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0.53097518275659306</v>
      </c>
    </row>
    <row r="522" spans="1:19" x14ac:dyDescent="0.3">
      <c r="A522" t="s">
        <v>596</v>
      </c>
      <c r="B522">
        <v>23216.962890999999</v>
      </c>
      <c r="C522">
        <v>23107.800781000002</v>
      </c>
      <c r="D522">
        <v>21777.353515999999</v>
      </c>
      <c r="E522">
        <v>21892.326172000001</v>
      </c>
      <c r="F522">
        <v>21999.599609000001</v>
      </c>
      <c r="G522">
        <v>22542.900390999999</v>
      </c>
      <c r="H522">
        <v>23107.800781000002</v>
      </c>
      <c r="I522">
        <v>23058.5</v>
      </c>
      <c r="J522">
        <v>22659.611327999999</v>
      </c>
      <c r="L522" t="str">
        <f t="shared" si="66"/>
        <v>22SEP2023:17:00:00</v>
      </c>
      <c r="M522">
        <v>18</v>
      </c>
      <c r="N522">
        <f t="shared" si="67"/>
        <v>-109.16210999999748</v>
      </c>
      <c r="O522">
        <f t="shared" si="62"/>
        <v>-109.16210999999748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0.4701825579534088</v>
      </c>
    </row>
    <row r="523" spans="1:19" x14ac:dyDescent="0.3">
      <c r="A523" t="s">
        <v>597</v>
      </c>
      <c r="B523">
        <v>23173.896484000001</v>
      </c>
      <c r="C523">
        <v>23068.599609000001</v>
      </c>
      <c r="D523">
        <v>21536.949218999998</v>
      </c>
      <c r="E523">
        <v>21745.853515999999</v>
      </c>
      <c r="F523">
        <v>21890.599609000001</v>
      </c>
      <c r="G523">
        <v>22488</v>
      </c>
      <c r="H523">
        <v>23068.599609000001</v>
      </c>
      <c r="I523">
        <v>23035.900390999999</v>
      </c>
      <c r="J523">
        <v>22576.601563</v>
      </c>
      <c r="L523" t="str">
        <f t="shared" si="66"/>
        <v>22SEP2023:18:00:00</v>
      </c>
      <c r="M523">
        <v>19</v>
      </c>
      <c r="N523">
        <f t="shared" si="67"/>
        <v>-105.296875</v>
      </c>
      <c r="O523">
        <f t="shared" si="62"/>
        <v>-105.296875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0.45437708359791945</v>
      </c>
    </row>
    <row r="524" spans="1:19" x14ac:dyDescent="0.3">
      <c r="A524" t="s">
        <v>598</v>
      </c>
      <c r="B524">
        <v>22343.833984000001</v>
      </c>
      <c r="C524">
        <v>22311.300781000002</v>
      </c>
      <c r="D524">
        <v>20891.697265999999</v>
      </c>
      <c r="E524">
        <v>21042.892577999999</v>
      </c>
      <c r="F524">
        <v>21042.099609000001</v>
      </c>
      <c r="G524">
        <v>21737.599609000001</v>
      </c>
      <c r="H524">
        <v>22311.300781000002</v>
      </c>
      <c r="I524">
        <v>22290.599609000001</v>
      </c>
      <c r="J524">
        <v>21836.880859000001</v>
      </c>
      <c r="L524" t="str">
        <f t="shared" si="66"/>
        <v>22SEP2023:19:00:00</v>
      </c>
      <c r="M524">
        <v>20</v>
      </c>
      <c r="N524">
        <f t="shared" si="67"/>
        <v>-32.533202999999048</v>
      </c>
      <c r="O524">
        <f t="shared" si="62"/>
        <v>-32.533202999999048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0.14560259901364941</v>
      </c>
    </row>
    <row r="525" spans="1:19" x14ac:dyDescent="0.3">
      <c r="A525" t="s">
        <v>599</v>
      </c>
      <c r="B525">
        <v>21134.091797000001</v>
      </c>
      <c r="C525">
        <v>21149.5</v>
      </c>
      <c r="D525">
        <v>19876.683593999998</v>
      </c>
      <c r="E525">
        <v>19971.580077999999</v>
      </c>
      <c r="F525">
        <v>20182.099609000001</v>
      </c>
      <c r="G525">
        <v>20652.199218999998</v>
      </c>
      <c r="H525">
        <v>21149.5</v>
      </c>
      <c r="I525">
        <v>21147</v>
      </c>
      <c r="J525">
        <v>20747.716797000001</v>
      </c>
      <c r="L525" t="str">
        <f t="shared" si="66"/>
        <v>22SEP2023:20:00:00</v>
      </c>
      <c r="M525">
        <v>21</v>
      </c>
      <c r="N525">
        <f t="shared" si="67"/>
        <v>15.408202999999048</v>
      </c>
      <c r="O525" t="str">
        <f t="shared" si="62"/>
        <v/>
      </c>
      <c r="P525">
        <f t="shared" si="63"/>
        <v>15.408202999999048</v>
      </c>
      <c r="Q525" t="str">
        <f t="shared" si="64"/>
        <v/>
      </c>
      <c r="R525">
        <f t="shared" si="65"/>
        <v>1</v>
      </c>
      <c r="S525">
        <f t="shared" si="68"/>
        <v>7.2906861330971656E-2</v>
      </c>
    </row>
    <row r="526" spans="1:19" x14ac:dyDescent="0.3">
      <c r="A526" t="s">
        <v>600</v>
      </c>
      <c r="B526">
        <v>20284.15625</v>
      </c>
      <c r="C526">
        <v>20112.400390999999</v>
      </c>
      <c r="D526">
        <v>19194.861327999999</v>
      </c>
      <c r="E526">
        <v>19204.978515999999</v>
      </c>
      <c r="F526">
        <v>19392.5</v>
      </c>
      <c r="G526">
        <v>19730.099609000001</v>
      </c>
      <c r="H526">
        <v>20112.400390999999</v>
      </c>
      <c r="I526">
        <v>20118.800781000002</v>
      </c>
      <c r="J526">
        <v>19820.59375</v>
      </c>
      <c r="L526" t="str">
        <f t="shared" si="66"/>
        <v>22SEP2023:21:00:00</v>
      </c>
      <c r="M526">
        <v>22</v>
      </c>
      <c r="N526">
        <f t="shared" si="67"/>
        <v>-171.75585900000078</v>
      </c>
      <c r="O526">
        <f t="shared" si="62"/>
        <v>-171.75585900000078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0.846748846159183</v>
      </c>
    </row>
    <row r="527" spans="1:19" x14ac:dyDescent="0.3">
      <c r="A527" t="s">
        <v>601</v>
      </c>
      <c r="B527">
        <v>19346.529297000001</v>
      </c>
      <c r="C527">
        <v>18921.900390999999</v>
      </c>
      <c r="D527">
        <v>18298.277343999998</v>
      </c>
      <c r="E527">
        <v>18244.685547000001</v>
      </c>
      <c r="F527">
        <v>18283.300781000002</v>
      </c>
      <c r="G527">
        <v>18596.300781000002</v>
      </c>
      <c r="H527">
        <v>18921.900390999999</v>
      </c>
      <c r="I527">
        <v>18936.300781000002</v>
      </c>
      <c r="J527">
        <v>18705.076172000001</v>
      </c>
      <c r="L527" t="str">
        <f t="shared" si="66"/>
        <v>22SEP2023:22:00:00</v>
      </c>
      <c r="M527">
        <v>23</v>
      </c>
      <c r="N527">
        <f t="shared" si="67"/>
        <v>-424.62890600000173</v>
      </c>
      <c r="O527">
        <f t="shared" si="62"/>
        <v>-424.62890600000173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2.1948583101458281</v>
      </c>
    </row>
    <row r="528" spans="1:19" x14ac:dyDescent="0.3">
      <c r="A528" t="s">
        <v>602</v>
      </c>
      <c r="B528">
        <v>18298.382813</v>
      </c>
      <c r="C528">
        <v>17828</v>
      </c>
      <c r="D528">
        <v>16985.298827999999</v>
      </c>
      <c r="E528">
        <v>16966.449218999998</v>
      </c>
      <c r="F528">
        <v>17229.699218999998</v>
      </c>
      <c r="G528">
        <v>17506.900390999999</v>
      </c>
      <c r="H528">
        <v>17828</v>
      </c>
      <c r="I528">
        <v>17873.699218999998</v>
      </c>
      <c r="J528">
        <v>17581.230468999998</v>
      </c>
      <c r="L528" t="str">
        <f t="shared" si="66"/>
        <v>22SEP2023:23:00:00</v>
      </c>
      <c r="M528">
        <v>24</v>
      </c>
      <c r="N528">
        <f t="shared" si="67"/>
        <v>-470.38281300000017</v>
      </c>
      <c r="O528">
        <f t="shared" si="62"/>
        <v>-470.38281300000017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2.5706250536294331</v>
      </c>
    </row>
    <row r="529" spans="1:19" x14ac:dyDescent="0.3">
      <c r="A529" t="s">
        <v>603</v>
      </c>
      <c r="B529">
        <v>17124.400390999999</v>
      </c>
      <c r="C529">
        <v>16685.5</v>
      </c>
      <c r="D529">
        <v>15767.017578000001</v>
      </c>
      <c r="E529">
        <v>15698.950194999999</v>
      </c>
      <c r="F529">
        <v>16144.900390999999</v>
      </c>
      <c r="G529">
        <v>16368.200194999999</v>
      </c>
      <c r="H529">
        <v>16685.5</v>
      </c>
      <c r="I529">
        <v>16770.400390999999</v>
      </c>
      <c r="J529">
        <v>16441.484375</v>
      </c>
      <c r="L529" t="str">
        <f t="shared" si="66"/>
        <v>23SEP2023:00:00:00</v>
      </c>
      <c r="M529">
        <v>1</v>
      </c>
      <c r="N529">
        <f t="shared" si="67"/>
        <v>-438.90039099999922</v>
      </c>
      <c r="O529">
        <f t="shared" si="62"/>
        <v>-438.90039099999922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2.5630117316730709</v>
      </c>
    </row>
    <row r="530" spans="1:19" x14ac:dyDescent="0.3">
      <c r="A530" t="s">
        <v>604</v>
      </c>
      <c r="B530">
        <v>15954.779296999999</v>
      </c>
      <c r="C530">
        <v>15870.5</v>
      </c>
      <c r="D530">
        <v>15238.901367</v>
      </c>
      <c r="E530">
        <v>15099.930664</v>
      </c>
      <c r="F530">
        <v>15976</v>
      </c>
      <c r="G530">
        <v>16012.900390999999</v>
      </c>
      <c r="H530">
        <v>15870.5</v>
      </c>
      <c r="I530">
        <v>16064.799805000001</v>
      </c>
      <c r="J530">
        <v>15827.259765999999</v>
      </c>
      <c r="L530" t="str">
        <f t="shared" si="66"/>
        <v>23SEP2023:01:00:00</v>
      </c>
      <c r="M530">
        <v>2</v>
      </c>
      <c r="N530">
        <f t="shared" si="67"/>
        <v>-84.279296999999133</v>
      </c>
      <c r="O530">
        <f t="shared" si="62"/>
        <v>-84.279296999999133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0.528238563700134</v>
      </c>
    </row>
    <row r="531" spans="1:19" x14ac:dyDescent="0.3">
      <c r="A531" t="s">
        <v>605</v>
      </c>
      <c r="B531">
        <v>15003.948242</v>
      </c>
      <c r="C531">
        <v>14854.5</v>
      </c>
      <c r="D531">
        <v>14182.036133</v>
      </c>
      <c r="E531">
        <v>14230.642578000001</v>
      </c>
      <c r="F531">
        <v>15113</v>
      </c>
      <c r="G531">
        <v>15106.799805000001</v>
      </c>
      <c r="H531">
        <v>14854.5</v>
      </c>
      <c r="I531">
        <v>15047.900390999999</v>
      </c>
      <c r="J531">
        <v>14829.107421999999</v>
      </c>
      <c r="L531" t="str">
        <f t="shared" si="66"/>
        <v>23SEP2023:02:00:00</v>
      </c>
      <c r="M531">
        <v>3</v>
      </c>
      <c r="N531">
        <f t="shared" si="67"/>
        <v>-149.44824200000039</v>
      </c>
      <c r="O531">
        <f t="shared" si="62"/>
        <v>-149.44824200000039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0.99605943442043765</v>
      </c>
    </row>
    <row r="532" spans="1:19" x14ac:dyDescent="0.3">
      <c r="A532" t="s">
        <v>606</v>
      </c>
      <c r="B532">
        <v>14295</v>
      </c>
      <c r="C532">
        <v>14138.099609000001</v>
      </c>
      <c r="D532">
        <v>13579.172852</v>
      </c>
      <c r="E532">
        <v>13650.708008</v>
      </c>
      <c r="F532">
        <v>14594.099609000001</v>
      </c>
      <c r="G532">
        <v>14510.700194999999</v>
      </c>
      <c r="H532">
        <v>14138.099609000001</v>
      </c>
      <c r="I532">
        <v>14352.700194999999</v>
      </c>
      <c r="J532">
        <v>14173.554688</v>
      </c>
      <c r="L532" t="str">
        <f t="shared" si="66"/>
        <v>23SEP2023:03:00:00</v>
      </c>
      <c r="M532">
        <v>4</v>
      </c>
      <c r="N532">
        <f t="shared" si="67"/>
        <v>-156.90039099999922</v>
      </c>
      <c r="O532">
        <f t="shared" si="62"/>
        <v>-156.90039099999922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1.0975893039524254</v>
      </c>
    </row>
    <row r="533" spans="1:19" x14ac:dyDescent="0.3">
      <c r="A533" t="s">
        <v>607</v>
      </c>
      <c r="B533">
        <v>13755.489258</v>
      </c>
      <c r="C533">
        <v>13556.299805000001</v>
      </c>
      <c r="D533">
        <v>12892.084961</v>
      </c>
      <c r="E533">
        <v>13069.056640999999</v>
      </c>
      <c r="F533">
        <v>14051.5</v>
      </c>
      <c r="G533">
        <v>13939.700194999999</v>
      </c>
      <c r="H533">
        <v>13556.299805000001</v>
      </c>
      <c r="I533">
        <v>13755.599609000001</v>
      </c>
      <c r="J533">
        <v>13571.107421999999</v>
      </c>
      <c r="L533" t="str">
        <f t="shared" si="66"/>
        <v>23SEP2023:04:00:00</v>
      </c>
      <c r="M533">
        <v>5</v>
      </c>
      <c r="N533">
        <f t="shared" si="67"/>
        <v>-199.18945299999905</v>
      </c>
      <c r="O533">
        <f t="shared" si="62"/>
        <v>-199.18945299999905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1.4480724695717622</v>
      </c>
    </row>
    <row r="534" spans="1:19" x14ac:dyDescent="0.3">
      <c r="A534" t="s">
        <v>608</v>
      </c>
      <c r="B534">
        <v>13477.785156</v>
      </c>
      <c r="C534">
        <v>13193.299805000001</v>
      </c>
      <c r="D534">
        <v>12627.513671999999</v>
      </c>
      <c r="E534">
        <v>12913.207031</v>
      </c>
      <c r="F534">
        <v>13622.400390999999</v>
      </c>
      <c r="G534">
        <v>13574.200194999999</v>
      </c>
      <c r="H534">
        <v>13193.299805000001</v>
      </c>
      <c r="I534">
        <v>13373.400390999999</v>
      </c>
      <c r="J534">
        <v>13215.172852</v>
      </c>
      <c r="L534" t="str">
        <f t="shared" si="66"/>
        <v>23SEP2023:05:00:00</v>
      </c>
      <c r="M534">
        <v>6</v>
      </c>
      <c r="N534">
        <f t="shared" si="67"/>
        <v>-284.48535099999935</v>
      </c>
      <c r="O534">
        <f t="shared" si="62"/>
        <v>-284.48535099999935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2.1107722649322169</v>
      </c>
    </row>
    <row r="535" spans="1:19" x14ac:dyDescent="0.3">
      <c r="A535" t="s">
        <v>609</v>
      </c>
      <c r="B535">
        <v>13474.595703000001</v>
      </c>
      <c r="C535">
        <v>13153.799805000001</v>
      </c>
      <c r="D535">
        <v>12681.860352</v>
      </c>
      <c r="E535">
        <v>12979.881836</v>
      </c>
      <c r="F535">
        <v>13563.400390999999</v>
      </c>
      <c r="G535">
        <v>13546.799805000001</v>
      </c>
      <c r="H535">
        <v>13153.799805000001</v>
      </c>
      <c r="I535">
        <v>13326.599609000001</v>
      </c>
      <c r="J535">
        <v>13191.511719</v>
      </c>
      <c r="L535" t="str">
        <f t="shared" si="66"/>
        <v>23SEP2023:06:00:00</v>
      </c>
      <c r="M535">
        <v>7</v>
      </c>
      <c r="N535">
        <f t="shared" si="67"/>
        <v>-320.79589800000031</v>
      </c>
      <c r="O535">
        <f t="shared" si="62"/>
        <v>-320.79589800000031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2.3807459984018511</v>
      </c>
    </row>
    <row r="536" spans="1:19" x14ac:dyDescent="0.3">
      <c r="A536" t="s">
        <v>610</v>
      </c>
      <c r="B536">
        <v>13637.950194999999</v>
      </c>
      <c r="C536">
        <v>13257.299805000001</v>
      </c>
      <c r="D536">
        <v>12872.038086</v>
      </c>
      <c r="E536">
        <v>13224.702148</v>
      </c>
      <c r="F536">
        <v>13695.900390999999</v>
      </c>
      <c r="G536">
        <v>13631.799805000001</v>
      </c>
      <c r="H536">
        <v>13257.299805000001</v>
      </c>
      <c r="I536">
        <v>13413.599609000001</v>
      </c>
      <c r="J536">
        <v>13308.448242</v>
      </c>
      <c r="L536" t="str">
        <f t="shared" si="66"/>
        <v>23SEP2023:07:00:00</v>
      </c>
      <c r="M536">
        <v>8</v>
      </c>
      <c r="N536">
        <f t="shared" si="67"/>
        <v>-380.65038999999888</v>
      </c>
      <c r="O536">
        <f t="shared" si="62"/>
        <v>-380.65038999999888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2.7911114541212685</v>
      </c>
    </row>
    <row r="537" spans="1:19" x14ac:dyDescent="0.3">
      <c r="A537" t="s">
        <v>611</v>
      </c>
      <c r="B537">
        <v>13846.388671999999</v>
      </c>
      <c r="C537">
        <v>13445.299805000001</v>
      </c>
      <c r="D537">
        <v>13119.744140999999</v>
      </c>
      <c r="E537">
        <v>13480.268555000001</v>
      </c>
      <c r="F537">
        <v>13787.900390999999</v>
      </c>
      <c r="G537">
        <v>13713.099609000001</v>
      </c>
      <c r="H537">
        <v>13445.299805000001</v>
      </c>
      <c r="I537">
        <v>13583.700194999999</v>
      </c>
      <c r="J537">
        <v>13482.749023</v>
      </c>
      <c r="L537" t="str">
        <f t="shared" si="66"/>
        <v>23SEP2023:08:00:00</v>
      </c>
      <c r="M537">
        <v>9</v>
      </c>
      <c r="N537">
        <f t="shared" si="67"/>
        <v>-401.08886699999857</v>
      </c>
      <c r="O537">
        <f t="shared" si="62"/>
        <v>-401.08886699999857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2.8967038012667929</v>
      </c>
    </row>
    <row r="538" spans="1:19" x14ac:dyDescent="0.3">
      <c r="A538" t="s">
        <v>612</v>
      </c>
      <c r="B538">
        <v>14590.839844</v>
      </c>
      <c r="C538">
        <v>14376.099609000001</v>
      </c>
      <c r="D538">
        <v>13793.426758</v>
      </c>
      <c r="E538">
        <v>14160.458008</v>
      </c>
      <c r="F538">
        <v>14550.599609000001</v>
      </c>
      <c r="G538">
        <v>14428.799805000001</v>
      </c>
      <c r="H538">
        <v>14376.099609000001</v>
      </c>
      <c r="I538">
        <v>14503.599609000001</v>
      </c>
      <c r="J538">
        <v>14320.535156</v>
      </c>
      <c r="L538" t="str">
        <f t="shared" si="66"/>
        <v>23SEP2023:09:00:00</v>
      </c>
      <c r="M538">
        <v>10</v>
      </c>
      <c r="N538">
        <f t="shared" si="67"/>
        <v>-214.7402349999993</v>
      </c>
      <c r="O538">
        <f t="shared" si="62"/>
        <v>-214.7402349999993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1.4717469131038685</v>
      </c>
    </row>
    <row r="539" spans="1:19" x14ac:dyDescent="0.3">
      <c r="A539" t="s">
        <v>613</v>
      </c>
      <c r="B539">
        <v>16084.806640999999</v>
      </c>
      <c r="C539">
        <v>15946</v>
      </c>
      <c r="D539">
        <v>14891.200194999999</v>
      </c>
      <c r="E539">
        <v>15279.234375</v>
      </c>
      <c r="F539">
        <v>15673.5</v>
      </c>
      <c r="G539">
        <v>15714.5</v>
      </c>
      <c r="H539">
        <v>15946</v>
      </c>
      <c r="I539">
        <v>16079</v>
      </c>
      <c r="J539">
        <v>15724.540039</v>
      </c>
      <c r="L539" t="str">
        <f t="shared" si="66"/>
        <v>23SEP2023:10:00:00</v>
      </c>
      <c r="M539">
        <v>11</v>
      </c>
      <c r="N539">
        <f t="shared" si="67"/>
        <v>-138.80664099999922</v>
      </c>
      <c r="O539">
        <f t="shared" si="62"/>
        <v>-138.80664099999922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0.86296742073468624</v>
      </c>
    </row>
    <row r="540" spans="1:19" x14ac:dyDescent="0.3">
      <c r="A540" t="s">
        <v>614</v>
      </c>
      <c r="B540">
        <v>17662.738281000002</v>
      </c>
      <c r="C540">
        <v>17666.900390999999</v>
      </c>
      <c r="D540">
        <v>16269.154296999999</v>
      </c>
      <c r="E540">
        <v>16501.947265999999</v>
      </c>
      <c r="F540">
        <v>16881.599609000001</v>
      </c>
      <c r="G540">
        <v>17014.199218999998</v>
      </c>
      <c r="H540">
        <v>17666.900390999999</v>
      </c>
      <c r="I540">
        <v>17778.800781000002</v>
      </c>
      <c r="J540">
        <v>17277.121093999998</v>
      </c>
      <c r="L540" t="str">
        <f t="shared" si="66"/>
        <v>23SEP2023:11:00:00</v>
      </c>
      <c r="M540">
        <v>12</v>
      </c>
      <c r="N540">
        <f t="shared" si="67"/>
        <v>4.1621099999974831</v>
      </c>
      <c r="O540" t="str">
        <f t="shared" si="62"/>
        <v/>
      </c>
      <c r="P540">
        <f t="shared" si="63"/>
        <v>4.1621099999974831</v>
      </c>
      <c r="Q540" t="str">
        <f t="shared" si="64"/>
        <v/>
      </c>
      <c r="R540">
        <f t="shared" si="65"/>
        <v>1</v>
      </c>
      <c r="S540">
        <f t="shared" si="68"/>
        <v>2.3564353011303517E-2</v>
      </c>
    </row>
    <row r="541" spans="1:19" x14ac:dyDescent="0.3">
      <c r="A541" t="s">
        <v>615</v>
      </c>
      <c r="B541">
        <v>19202.5</v>
      </c>
      <c r="C541">
        <v>19419.199218999998</v>
      </c>
      <c r="D541">
        <v>17447.947265999999</v>
      </c>
      <c r="E541">
        <v>17545.710938</v>
      </c>
      <c r="F541">
        <v>18212.5</v>
      </c>
      <c r="G541">
        <v>18323.800781000002</v>
      </c>
      <c r="H541">
        <v>19419.199218999998</v>
      </c>
      <c r="I541">
        <v>19516.900390999999</v>
      </c>
      <c r="J541">
        <v>18824.050781000002</v>
      </c>
      <c r="L541" t="str">
        <f t="shared" si="66"/>
        <v>23SEP2023:12:00:00</v>
      </c>
      <c r="M541">
        <v>13</v>
      </c>
      <c r="N541">
        <f t="shared" si="67"/>
        <v>216.69921899999827</v>
      </c>
      <c r="O541" t="str">
        <f t="shared" si="62"/>
        <v/>
      </c>
      <c r="P541">
        <f t="shared" si="63"/>
        <v>216.69921899999827</v>
      </c>
      <c r="Q541" t="str">
        <f t="shared" si="64"/>
        <v/>
      </c>
      <c r="R541">
        <f t="shared" si="65"/>
        <v>1</v>
      </c>
      <c r="S541">
        <f t="shared" si="68"/>
        <v>1.1284948261944969</v>
      </c>
    </row>
    <row r="542" spans="1:19" x14ac:dyDescent="0.3">
      <c r="A542" t="s">
        <v>616</v>
      </c>
      <c r="B542">
        <v>20676.871093999998</v>
      </c>
      <c r="C542">
        <v>21028.900390999999</v>
      </c>
      <c r="D542">
        <v>18300.345702999999</v>
      </c>
      <c r="E542">
        <v>18392.423827999999</v>
      </c>
      <c r="F542">
        <v>19558.5</v>
      </c>
      <c r="G542">
        <v>19577</v>
      </c>
      <c r="H542">
        <v>21028.900390999999</v>
      </c>
      <c r="I542">
        <v>21114.599609000001</v>
      </c>
      <c r="J542">
        <v>20216.669922000001</v>
      </c>
      <c r="L542" t="str">
        <f t="shared" si="66"/>
        <v>23SEP2023:13:00:00</v>
      </c>
      <c r="M542">
        <v>14</v>
      </c>
      <c r="N542">
        <f t="shared" si="67"/>
        <v>352.02929700000095</v>
      </c>
      <c r="O542" t="str">
        <f t="shared" si="62"/>
        <v/>
      </c>
      <c r="P542">
        <f t="shared" si="63"/>
        <v>352.02929700000095</v>
      </c>
      <c r="Q542" t="str">
        <f t="shared" si="64"/>
        <v/>
      </c>
      <c r="R542">
        <f t="shared" si="65"/>
        <v>1</v>
      </c>
      <c r="S542">
        <f t="shared" si="68"/>
        <v>1.7025269219874986</v>
      </c>
    </row>
    <row r="543" spans="1:19" x14ac:dyDescent="0.3">
      <c r="A543" t="s">
        <v>617</v>
      </c>
      <c r="B543">
        <v>22024.021484000001</v>
      </c>
      <c r="C543">
        <v>22332.699218999998</v>
      </c>
      <c r="D543">
        <v>19340.646484000001</v>
      </c>
      <c r="E543">
        <v>19371.853515999999</v>
      </c>
      <c r="F543">
        <v>20615.800781000002</v>
      </c>
      <c r="G543">
        <v>20627.400390999999</v>
      </c>
      <c r="H543">
        <v>22332.699218999998</v>
      </c>
      <c r="I543">
        <v>22401.800781000002</v>
      </c>
      <c r="J543">
        <v>21412.800781000002</v>
      </c>
      <c r="L543" t="str">
        <f t="shared" si="66"/>
        <v>23SEP2023:14:00:00</v>
      </c>
      <c r="M543">
        <v>15</v>
      </c>
      <c r="N543">
        <f t="shared" si="67"/>
        <v>308.67773499999748</v>
      </c>
      <c r="O543" t="str">
        <f t="shared" si="62"/>
        <v/>
      </c>
      <c r="P543">
        <f t="shared" si="63"/>
        <v>308.67773499999748</v>
      </c>
      <c r="Q543" t="str">
        <f t="shared" si="64"/>
        <v/>
      </c>
      <c r="R543">
        <f t="shared" si="65"/>
        <v>1</v>
      </c>
      <c r="S543">
        <f t="shared" si="68"/>
        <v>1.4015502810158695</v>
      </c>
    </row>
    <row r="544" spans="1:19" x14ac:dyDescent="0.3">
      <c r="A544" t="s">
        <v>618</v>
      </c>
      <c r="B544">
        <v>22974.068359000001</v>
      </c>
      <c r="C544">
        <v>23278.900390999999</v>
      </c>
      <c r="D544">
        <v>20404.935547000001</v>
      </c>
      <c r="E544">
        <v>20363.527343999998</v>
      </c>
      <c r="F544">
        <v>21503.300781000002</v>
      </c>
      <c r="G544">
        <v>21498.099609000001</v>
      </c>
      <c r="H544">
        <v>23278.900390999999</v>
      </c>
      <c r="I544">
        <v>23327.199218999998</v>
      </c>
      <c r="J544">
        <v>22362.957031000002</v>
      </c>
      <c r="L544" t="str">
        <f t="shared" si="66"/>
        <v>23SEP2023:15:00:00</v>
      </c>
      <c r="M544">
        <v>16</v>
      </c>
      <c r="N544">
        <f t="shared" si="67"/>
        <v>304.83203199999843</v>
      </c>
      <c r="O544" t="str">
        <f t="shared" si="62"/>
        <v/>
      </c>
      <c r="P544">
        <f t="shared" si="63"/>
        <v>304.83203199999843</v>
      </c>
      <c r="Q544" t="str">
        <f t="shared" si="64"/>
        <v/>
      </c>
      <c r="R544">
        <f t="shared" si="65"/>
        <v>1</v>
      </c>
      <c r="S544">
        <f t="shared" si="68"/>
        <v>1.3268526376634624</v>
      </c>
    </row>
    <row r="545" spans="1:19" x14ac:dyDescent="0.3">
      <c r="A545" t="s">
        <v>619</v>
      </c>
      <c r="B545">
        <v>23497.525390999999</v>
      </c>
      <c r="C545">
        <v>23873</v>
      </c>
      <c r="D545">
        <v>21236.837890999999</v>
      </c>
      <c r="E545">
        <v>21158.505859000001</v>
      </c>
      <c r="F545">
        <v>22095.199218999998</v>
      </c>
      <c r="G545">
        <v>22146.199218999998</v>
      </c>
      <c r="H545">
        <v>23873</v>
      </c>
      <c r="I545">
        <v>23892.599609000001</v>
      </c>
      <c r="J545">
        <v>23001.1875</v>
      </c>
      <c r="L545" t="str">
        <f t="shared" si="66"/>
        <v>23SEP2023:16:00:00</v>
      </c>
      <c r="M545">
        <v>17</v>
      </c>
      <c r="N545">
        <f t="shared" si="67"/>
        <v>375.47460900000078</v>
      </c>
      <c r="O545" t="str">
        <f t="shared" si="62"/>
        <v/>
      </c>
      <c r="P545">
        <f t="shared" si="63"/>
        <v>375.47460900000078</v>
      </c>
      <c r="Q545" t="str">
        <f t="shared" si="64"/>
        <v/>
      </c>
      <c r="R545">
        <f t="shared" si="65"/>
        <v>1</v>
      </c>
      <c r="S545">
        <f t="shared" si="68"/>
        <v>1.5979325599274157</v>
      </c>
    </row>
    <row r="546" spans="1:19" x14ac:dyDescent="0.3">
      <c r="A546" t="s">
        <v>620</v>
      </c>
      <c r="B546">
        <v>23870.349609000001</v>
      </c>
      <c r="C546">
        <v>24213.800781000002</v>
      </c>
      <c r="D546">
        <v>21842.919922000001</v>
      </c>
      <c r="E546">
        <v>21711.041015999999</v>
      </c>
      <c r="F546">
        <v>22455.300781000002</v>
      </c>
      <c r="G546">
        <v>22620.5</v>
      </c>
      <c r="H546">
        <v>24213.800781000002</v>
      </c>
      <c r="I546">
        <v>24220.099609000001</v>
      </c>
      <c r="J546">
        <v>23406.335938</v>
      </c>
      <c r="L546" t="str">
        <f t="shared" si="66"/>
        <v>23SEP2023:17:00:00</v>
      </c>
      <c r="M546">
        <v>18</v>
      </c>
      <c r="N546">
        <f t="shared" si="67"/>
        <v>343.45117200000095</v>
      </c>
      <c r="O546" t="str">
        <f t="shared" si="62"/>
        <v/>
      </c>
      <c r="P546">
        <f t="shared" si="63"/>
        <v>343.45117200000095</v>
      </c>
      <c r="Q546" t="str">
        <f t="shared" si="64"/>
        <v/>
      </c>
      <c r="R546">
        <f t="shared" si="65"/>
        <v>1</v>
      </c>
      <c r="S546">
        <f t="shared" si="68"/>
        <v>1.438819194631767</v>
      </c>
    </row>
    <row r="547" spans="1:19" x14ac:dyDescent="0.3">
      <c r="A547" t="s">
        <v>621</v>
      </c>
      <c r="B547">
        <v>23707.666015999999</v>
      </c>
      <c r="C547">
        <v>24145.699218999998</v>
      </c>
      <c r="D547">
        <v>21770.224609000001</v>
      </c>
      <c r="E547">
        <v>21544.177734000001</v>
      </c>
      <c r="F547">
        <v>22425.5</v>
      </c>
      <c r="G547">
        <v>22716.699218999998</v>
      </c>
      <c r="H547">
        <v>24145.699218999998</v>
      </c>
      <c r="I547">
        <v>24160</v>
      </c>
      <c r="J547">
        <v>23359.974609000001</v>
      </c>
      <c r="L547" t="str">
        <f t="shared" si="66"/>
        <v>23SEP2023:18:00:00</v>
      </c>
      <c r="M547">
        <v>19</v>
      </c>
      <c r="N547">
        <f t="shared" si="67"/>
        <v>438.03320299999905</v>
      </c>
      <c r="O547" t="str">
        <f t="shared" si="62"/>
        <v/>
      </c>
      <c r="P547">
        <f t="shared" si="63"/>
        <v>438.03320299999905</v>
      </c>
      <c r="Q547" t="str">
        <f t="shared" si="64"/>
        <v/>
      </c>
      <c r="R547">
        <f t="shared" si="65"/>
        <v>1</v>
      </c>
      <c r="S547">
        <f t="shared" si="68"/>
        <v>1.8476437229391371</v>
      </c>
    </row>
    <row r="548" spans="1:19" x14ac:dyDescent="0.3">
      <c r="A548" t="s">
        <v>622</v>
      </c>
      <c r="B548">
        <v>22805.386718999998</v>
      </c>
      <c r="C548">
        <v>23423.900390999999</v>
      </c>
      <c r="D548">
        <v>21113.902343999998</v>
      </c>
      <c r="E548">
        <v>20941.292968999998</v>
      </c>
      <c r="F548">
        <v>21714.699218999998</v>
      </c>
      <c r="G548">
        <v>22091.099609000001</v>
      </c>
      <c r="H548">
        <v>23423.900390999999</v>
      </c>
      <c r="I548">
        <v>23453.900390999999</v>
      </c>
      <c r="J548">
        <v>22666.701172000001</v>
      </c>
      <c r="L548" t="str">
        <f t="shared" si="66"/>
        <v>23SEP2023:19:00:00</v>
      </c>
      <c r="M548">
        <v>20</v>
      </c>
      <c r="N548">
        <f t="shared" si="67"/>
        <v>618.51367200000095</v>
      </c>
      <c r="O548" t="str">
        <f t="shared" si="62"/>
        <v/>
      </c>
      <c r="P548">
        <f t="shared" si="63"/>
        <v>618.51367200000095</v>
      </c>
      <c r="Q548" t="str">
        <f t="shared" si="64"/>
        <v/>
      </c>
      <c r="R548">
        <f t="shared" si="65"/>
        <v>1</v>
      </c>
      <c r="S548">
        <f t="shared" si="68"/>
        <v>2.712138494387796</v>
      </c>
    </row>
    <row r="549" spans="1:19" x14ac:dyDescent="0.3">
      <c r="A549" t="s">
        <v>623</v>
      </c>
      <c r="B549">
        <v>21871.769531000002</v>
      </c>
      <c r="C549">
        <v>22276.5</v>
      </c>
      <c r="D549">
        <v>20294.982422000001</v>
      </c>
      <c r="E549">
        <v>20062.148438</v>
      </c>
      <c r="F549">
        <v>20864.300781000002</v>
      </c>
      <c r="G549">
        <v>21131.400390999999</v>
      </c>
      <c r="H549">
        <v>22276.5</v>
      </c>
      <c r="I549">
        <v>22316.699218999998</v>
      </c>
      <c r="J549">
        <v>21636.527343999998</v>
      </c>
      <c r="L549" t="str">
        <f t="shared" si="66"/>
        <v>23SEP2023:20:00:00</v>
      </c>
      <c r="M549">
        <v>21</v>
      </c>
      <c r="N549">
        <f t="shared" si="67"/>
        <v>404.73046899999827</v>
      </c>
      <c r="O549" t="str">
        <f t="shared" si="62"/>
        <v/>
      </c>
      <c r="P549">
        <f t="shared" si="63"/>
        <v>404.73046899999827</v>
      </c>
      <c r="Q549" t="str">
        <f t="shared" si="64"/>
        <v/>
      </c>
      <c r="R549">
        <f t="shared" si="65"/>
        <v>1</v>
      </c>
      <c r="S549">
        <f t="shared" si="68"/>
        <v>1.8504697044578522</v>
      </c>
    </row>
    <row r="550" spans="1:19" x14ac:dyDescent="0.3">
      <c r="A550" t="s">
        <v>624</v>
      </c>
      <c r="B550">
        <v>21045.458984000001</v>
      </c>
      <c r="C550">
        <v>21147.800781000002</v>
      </c>
      <c r="D550">
        <v>19762.597656000002</v>
      </c>
      <c r="E550">
        <v>19427.988281000002</v>
      </c>
      <c r="F550">
        <v>20182</v>
      </c>
      <c r="G550">
        <v>20216.800781000002</v>
      </c>
      <c r="H550">
        <v>21147.800781000002</v>
      </c>
      <c r="I550">
        <v>21186.099609000001</v>
      </c>
      <c r="J550">
        <v>20692.570313</v>
      </c>
      <c r="L550" t="str">
        <f t="shared" si="66"/>
        <v>23SEP2023:21:00:00</v>
      </c>
      <c r="M550">
        <v>22</v>
      </c>
      <c r="N550">
        <f t="shared" si="67"/>
        <v>102.34179700000095</v>
      </c>
      <c r="O550" t="str">
        <f t="shared" si="62"/>
        <v/>
      </c>
      <c r="P550">
        <f t="shared" si="63"/>
        <v>102.34179700000095</v>
      </c>
      <c r="Q550" t="str">
        <f t="shared" si="64"/>
        <v/>
      </c>
      <c r="R550">
        <f t="shared" si="65"/>
        <v>1</v>
      </c>
      <c r="S550">
        <f t="shared" si="68"/>
        <v>0.48628921363894811</v>
      </c>
    </row>
    <row r="551" spans="1:19" x14ac:dyDescent="0.3">
      <c r="A551" t="s">
        <v>625</v>
      </c>
      <c r="B551">
        <v>20162.099609000001</v>
      </c>
      <c r="C551">
        <v>19827.800781000002</v>
      </c>
      <c r="D551">
        <v>19038.619140999999</v>
      </c>
      <c r="E551">
        <v>18873.3125</v>
      </c>
      <c r="F551">
        <v>19059.5</v>
      </c>
      <c r="G551">
        <v>19061.900390999999</v>
      </c>
      <c r="H551">
        <v>19827.800781000002</v>
      </c>
      <c r="I551">
        <v>19881.400390999999</v>
      </c>
      <c r="J551">
        <v>19532.625</v>
      </c>
      <c r="L551" t="str">
        <f t="shared" si="66"/>
        <v>23SEP2023:22:00:00</v>
      </c>
      <c r="M551">
        <v>23</v>
      </c>
      <c r="N551">
        <f t="shared" si="67"/>
        <v>-334.29882799999905</v>
      </c>
      <c r="O551">
        <f t="shared" si="62"/>
        <v>-334.29882799999905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1.6580556315215009</v>
      </c>
    </row>
    <row r="552" spans="1:19" x14ac:dyDescent="0.3">
      <c r="A552" t="s">
        <v>626</v>
      </c>
      <c r="B552">
        <v>19107.699218999998</v>
      </c>
      <c r="C552">
        <v>18664.5</v>
      </c>
      <c r="D552">
        <v>17704.779297000001</v>
      </c>
      <c r="E552">
        <v>17754.677734000001</v>
      </c>
      <c r="F552">
        <v>18035.199218999998</v>
      </c>
      <c r="G552">
        <v>18026.099609000001</v>
      </c>
      <c r="H552">
        <v>18664.5</v>
      </c>
      <c r="I552">
        <v>18735.199218999998</v>
      </c>
      <c r="J552">
        <v>18366.996093999998</v>
      </c>
      <c r="L552" t="str">
        <f t="shared" si="66"/>
        <v>23SEP2023:23:00:00</v>
      </c>
      <c r="M552">
        <v>24</v>
      </c>
      <c r="N552">
        <f t="shared" si="67"/>
        <v>-443.19921899999827</v>
      </c>
      <c r="O552">
        <f t="shared" si="62"/>
        <v>-443.19921899999827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2.3194797757717325</v>
      </c>
    </row>
    <row r="553" spans="1:19" x14ac:dyDescent="0.3">
      <c r="A553" t="s">
        <v>627</v>
      </c>
      <c r="B553">
        <v>18013.199218999998</v>
      </c>
      <c r="C553">
        <v>17515.199218999998</v>
      </c>
      <c r="D553">
        <v>16388.220702999999</v>
      </c>
      <c r="E553">
        <v>16440.544922000001</v>
      </c>
      <c r="F553">
        <v>17001.300781000002</v>
      </c>
      <c r="G553">
        <v>16963.5</v>
      </c>
      <c r="H553">
        <v>17515.199218999998</v>
      </c>
      <c r="I553">
        <v>17600.599609000001</v>
      </c>
      <c r="J553">
        <v>17208.865234000001</v>
      </c>
      <c r="L553" t="str">
        <f t="shared" si="66"/>
        <v>24SEP2023:00:00:00</v>
      </c>
      <c r="M553">
        <v>1</v>
      </c>
      <c r="N553">
        <f t="shared" si="67"/>
        <v>-498</v>
      </c>
      <c r="O553">
        <f t="shared" si="62"/>
        <v>-498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2.7646393844060668</v>
      </c>
    </row>
    <row r="554" spans="1:19" x14ac:dyDescent="0.3">
      <c r="A554" t="s">
        <v>628</v>
      </c>
      <c r="B554">
        <v>16983.082031000002</v>
      </c>
      <c r="C554">
        <v>17112.300781000002</v>
      </c>
      <c r="D554">
        <v>16203.116211</v>
      </c>
      <c r="E554">
        <v>16336.019531</v>
      </c>
      <c r="F554">
        <v>16873.699218999998</v>
      </c>
      <c r="G554">
        <v>16912.900390999999</v>
      </c>
      <c r="H554">
        <v>17112.300781000002</v>
      </c>
      <c r="I554">
        <v>17034</v>
      </c>
      <c r="J554">
        <v>16863.173827999999</v>
      </c>
      <c r="L554" t="str">
        <f t="shared" si="66"/>
        <v>24SEP2023:01:00:00</v>
      </c>
      <c r="M554">
        <v>2</v>
      </c>
      <c r="N554">
        <f t="shared" si="67"/>
        <v>129.21875</v>
      </c>
      <c r="O554" t="str">
        <f t="shared" si="62"/>
        <v/>
      </c>
      <c r="P554">
        <f t="shared" si="63"/>
        <v>129.21875</v>
      </c>
      <c r="Q554" t="str">
        <f t="shared" si="64"/>
        <v/>
      </c>
      <c r="R554">
        <f t="shared" si="65"/>
        <v>1</v>
      </c>
      <c r="S554">
        <f t="shared" si="68"/>
        <v>0.7608674901536191</v>
      </c>
    </row>
    <row r="555" spans="1:19" x14ac:dyDescent="0.3">
      <c r="A555" t="s">
        <v>629</v>
      </c>
      <c r="B555">
        <v>16149.951171999999</v>
      </c>
      <c r="C555">
        <v>16006.5</v>
      </c>
      <c r="D555">
        <v>15337.589844</v>
      </c>
      <c r="E555">
        <v>15475.152344</v>
      </c>
      <c r="F555">
        <v>16036.700194999999</v>
      </c>
      <c r="G555">
        <v>15970.799805000001</v>
      </c>
      <c r="H555">
        <v>16006.5</v>
      </c>
      <c r="I555">
        <v>15898.599609000001</v>
      </c>
      <c r="J555">
        <v>15839.798828000001</v>
      </c>
      <c r="L555" t="str">
        <f t="shared" si="66"/>
        <v>24SEP2023:02:00:00</v>
      </c>
      <c r="M555">
        <v>3</v>
      </c>
      <c r="N555">
        <f t="shared" si="67"/>
        <v>-143.45117199999913</v>
      </c>
      <c r="O555">
        <f t="shared" si="62"/>
        <v>-143.45117199999913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0.88824523660918431</v>
      </c>
    </row>
    <row r="556" spans="1:19" x14ac:dyDescent="0.3">
      <c r="A556" t="s">
        <v>630</v>
      </c>
      <c r="B556">
        <v>15461.829102</v>
      </c>
      <c r="C556">
        <v>15164.299805000001</v>
      </c>
      <c r="D556">
        <v>14537.033203000001</v>
      </c>
      <c r="E556">
        <v>14685.440430000001</v>
      </c>
      <c r="F556">
        <v>15468.599609000001</v>
      </c>
      <c r="G556">
        <v>15316.900390999999</v>
      </c>
      <c r="H556">
        <v>15164.299805000001</v>
      </c>
      <c r="I556">
        <v>15012.799805000001</v>
      </c>
      <c r="J556">
        <v>15039.085938</v>
      </c>
      <c r="L556" t="str">
        <f t="shared" si="66"/>
        <v>24SEP2023:03:00:00</v>
      </c>
      <c r="M556">
        <v>4</v>
      </c>
      <c r="N556">
        <f t="shared" si="67"/>
        <v>-297.52929699999913</v>
      </c>
      <c r="O556">
        <f t="shared" si="62"/>
        <v>-297.52929699999913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1.9242826643421733</v>
      </c>
    </row>
    <row r="557" spans="1:19" x14ac:dyDescent="0.3">
      <c r="A557" t="s">
        <v>631</v>
      </c>
      <c r="B557">
        <v>14908.924805000001</v>
      </c>
      <c r="C557">
        <v>14487.900390999999</v>
      </c>
      <c r="D557">
        <v>13834.0625</v>
      </c>
      <c r="E557">
        <v>14012.65625</v>
      </c>
      <c r="F557">
        <v>14845</v>
      </c>
      <c r="G557">
        <v>14664.700194999999</v>
      </c>
      <c r="H557">
        <v>14487.900390999999</v>
      </c>
      <c r="I557">
        <v>14330.400390999999</v>
      </c>
      <c r="J557">
        <v>14363.272461</v>
      </c>
      <c r="L557" t="str">
        <f t="shared" si="66"/>
        <v>24SEP2023:04:00:00</v>
      </c>
      <c r="M557">
        <v>5</v>
      </c>
      <c r="N557">
        <f t="shared" si="67"/>
        <v>-421.02441400000134</v>
      </c>
      <c r="O557">
        <f t="shared" si="62"/>
        <v>-421.02441400000134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2.8239757025188195</v>
      </c>
    </row>
    <row r="558" spans="1:19" x14ac:dyDescent="0.3">
      <c r="A558" t="s">
        <v>632</v>
      </c>
      <c r="B558">
        <v>14498.032227</v>
      </c>
      <c r="C558">
        <v>14034.5</v>
      </c>
      <c r="D558">
        <v>13484.71875</v>
      </c>
      <c r="E558">
        <v>13719.320313</v>
      </c>
      <c r="F558">
        <v>14311.299805000001</v>
      </c>
      <c r="G558">
        <v>14187.400390999999</v>
      </c>
      <c r="H558">
        <v>14034.5</v>
      </c>
      <c r="I558">
        <v>13893</v>
      </c>
      <c r="J558">
        <v>13925.064453000001</v>
      </c>
      <c r="L558" t="str">
        <f t="shared" si="66"/>
        <v>24SEP2023:05:00:00</v>
      </c>
      <c r="M558">
        <v>6</v>
      </c>
      <c r="N558">
        <f t="shared" si="67"/>
        <v>-463.53222699999969</v>
      </c>
      <c r="O558">
        <f t="shared" si="62"/>
        <v>-463.53222699999969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3.1972078675391105</v>
      </c>
    </row>
    <row r="559" spans="1:19" x14ac:dyDescent="0.3">
      <c r="A559" t="s">
        <v>633</v>
      </c>
      <c r="B559">
        <v>14266.417969</v>
      </c>
      <c r="C559">
        <v>13747.799805000001</v>
      </c>
      <c r="D559">
        <v>13379.794921999999</v>
      </c>
      <c r="E559">
        <v>13651.580078000001</v>
      </c>
      <c r="F559">
        <v>14144.299805000001</v>
      </c>
      <c r="G559">
        <v>13974.299805000001</v>
      </c>
      <c r="H559">
        <v>13747.799805000001</v>
      </c>
      <c r="I559">
        <v>13638.799805000001</v>
      </c>
      <c r="J559">
        <v>13703.800781</v>
      </c>
      <c r="L559" t="str">
        <f t="shared" si="66"/>
        <v>24SEP2023:06:00:00</v>
      </c>
      <c r="M559">
        <v>7</v>
      </c>
      <c r="N559">
        <f t="shared" si="67"/>
        <v>-518.61816399999952</v>
      </c>
      <c r="O559">
        <f t="shared" si="62"/>
        <v>-518.61816399999952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3.635237416476393</v>
      </c>
    </row>
    <row r="560" spans="1:19" x14ac:dyDescent="0.3">
      <c r="A560" t="s">
        <v>634</v>
      </c>
      <c r="B560">
        <v>14191.230469</v>
      </c>
      <c r="C560">
        <v>13664.599609000001</v>
      </c>
      <c r="D560">
        <v>13289.455078000001</v>
      </c>
      <c r="E560">
        <v>13567.586914</v>
      </c>
      <c r="F560">
        <v>14101.099609000001</v>
      </c>
      <c r="G560">
        <v>13855.400390999999</v>
      </c>
      <c r="H560">
        <v>13664.599609000001</v>
      </c>
      <c r="I560">
        <v>13574.400390999999</v>
      </c>
      <c r="J560">
        <v>13625.241211</v>
      </c>
      <c r="L560" t="str">
        <f t="shared" si="66"/>
        <v>24SEP2023:07:00:00</v>
      </c>
      <c r="M560">
        <v>8</v>
      </c>
      <c r="N560">
        <f t="shared" si="67"/>
        <v>-526.6308599999993</v>
      </c>
      <c r="O560">
        <f t="shared" si="62"/>
        <v>-526.6308599999993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3.7109598152915408</v>
      </c>
    </row>
    <row r="561" spans="1:19" x14ac:dyDescent="0.3">
      <c r="A561" t="s">
        <v>635</v>
      </c>
      <c r="B561">
        <v>14170.834961</v>
      </c>
      <c r="C561">
        <v>13817.599609000001</v>
      </c>
      <c r="D561">
        <v>13427.314453000001</v>
      </c>
      <c r="E561">
        <v>13684.569336</v>
      </c>
      <c r="F561">
        <v>14100.5</v>
      </c>
      <c r="G561">
        <v>13893.299805000001</v>
      </c>
      <c r="H561">
        <v>13817.599609000001</v>
      </c>
      <c r="I561">
        <v>13743.5</v>
      </c>
      <c r="J561">
        <v>13753.173828000001</v>
      </c>
      <c r="L561" t="str">
        <f t="shared" si="66"/>
        <v>24SEP2023:08:00:00</v>
      </c>
      <c r="M561">
        <v>9</v>
      </c>
      <c r="N561">
        <f t="shared" si="67"/>
        <v>-353.23535199999969</v>
      </c>
      <c r="O561">
        <f t="shared" si="62"/>
        <v>-353.23535199999969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2.4926925828446227</v>
      </c>
    </row>
    <row r="562" spans="1:19" x14ac:dyDescent="0.3">
      <c r="A562" t="s">
        <v>636</v>
      </c>
      <c r="B562">
        <v>14849.053711</v>
      </c>
      <c r="C562">
        <v>14879</v>
      </c>
      <c r="D562">
        <v>14276.884765999999</v>
      </c>
      <c r="E562">
        <v>14443.920898</v>
      </c>
      <c r="F562">
        <v>14854.799805000001</v>
      </c>
      <c r="G562">
        <v>14761.099609000001</v>
      </c>
      <c r="H562">
        <v>14879</v>
      </c>
      <c r="I562">
        <v>14813.599609000001</v>
      </c>
      <c r="J562">
        <v>14724.747069999999</v>
      </c>
      <c r="L562" t="str">
        <f t="shared" si="66"/>
        <v>24SEP2023:09:00:00</v>
      </c>
      <c r="M562">
        <v>10</v>
      </c>
      <c r="N562">
        <f t="shared" si="67"/>
        <v>29.946288999999524</v>
      </c>
      <c r="O562" t="str">
        <f t="shared" si="62"/>
        <v/>
      </c>
      <c r="P562">
        <f t="shared" si="63"/>
        <v>29.946288999999524</v>
      </c>
      <c r="Q562" t="str">
        <f t="shared" si="64"/>
        <v/>
      </c>
      <c r="R562">
        <f t="shared" si="65"/>
        <v>1</v>
      </c>
      <c r="S562">
        <f t="shared" si="68"/>
        <v>0.20167136292204044</v>
      </c>
    </row>
    <row r="563" spans="1:19" x14ac:dyDescent="0.3">
      <c r="A563" t="s">
        <v>637</v>
      </c>
      <c r="B563">
        <v>16292.453125</v>
      </c>
      <c r="C563">
        <v>16770.699218999998</v>
      </c>
      <c r="D563">
        <v>15537.71875</v>
      </c>
      <c r="E563">
        <v>15735.4375</v>
      </c>
      <c r="F563">
        <v>16310.900390999999</v>
      </c>
      <c r="G563">
        <v>16315.900390999999</v>
      </c>
      <c r="H563">
        <v>16770.699218999998</v>
      </c>
      <c r="I563">
        <v>16718.199218999998</v>
      </c>
      <c r="J563">
        <v>16416.894531000002</v>
      </c>
      <c r="L563" t="str">
        <f t="shared" si="66"/>
        <v>24SEP2023:10:00:00</v>
      </c>
      <c r="M563">
        <v>11</v>
      </c>
      <c r="N563">
        <f t="shared" si="67"/>
        <v>478.24609399999827</v>
      </c>
      <c r="O563" t="str">
        <f t="shared" si="62"/>
        <v/>
      </c>
      <c r="P563">
        <f t="shared" si="63"/>
        <v>478.24609399999827</v>
      </c>
      <c r="Q563" t="str">
        <f t="shared" si="64"/>
        <v/>
      </c>
      <c r="R563">
        <f t="shared" si="65"/>
        <v>1</v>
      </c>
      <c r="S563">
        <f t="shared" si="68"/>
        <v>2.9353841949445427</v>
      </c>
    </row>
    <row r="564" spans="1:19" x14ac:dyDescent="0.3">
      <c r="A564" t="s">
        <v>638</v>
      </c>
      <c r="B564">
        <v>17647.833984000001</v>
      </c>
      <c r="C564">
        <v>18904.900390999999</v>
      </c>
      <c r="D564">
        <v>16799.392577999999</v>
      </c>
      <c r="E564">
        <v>16896.673827999999</v>
      </c>
      <c r="F564">
        <v>17829.5</v>
      </c>
      <c r="G564">
        <v>17961.300781000002</v>
      </c>
      <c r="H564">
        <v>18904.900390999999</v>
      </c>
      <c r="I564">
        <v>18880</v>
      </c>
      <c r="J564">
        <v>18274.429688</v>
      </c>
      <c r="L564" t="str">
        <f t="shared" si="66"/>
        <v>24SEP2023:11:00:00</v>
      </c>
      <c r="M564">
        <v>12</v>
      </c>
      <c r="N564">
        <f t="shared" si="67"/>
        <v>1257.0664069999984</v>
      </c>
      <c r="O564" t="str">
        <f t="shared" si="62"/>
        <v/>
      </c>
      <c r="P564">
        <f t="shared" si="63"/>
        <v>1257.0664069999984</v>
      </c>
      <c r="Q564" t="str">
        <f t="shared" si="64"/>
        <v/>
      </c>
      <c r="R564">
        <f t="shared" si="65"/>
        <v>1</v>
      </c>
      <c r="S564">
        <f t="shared" si="68"/>
        <v>7.1230634203590562</v>
      </c>
    </row>
    <row r="565" spans="1:19" x14ac:dyDescent="0.3">
      <c r="A565" t="s">
        <v>639</v>
      </c>
      <c r="B565">
        <v>19171.15625</v>
      </c>
      <c r="C565">
        <v>21079.599609000001</v>
      </c>
      <c r="D565">
        <v>18131.138672000001</v>
      </c>
      <c r="E565">
        <v>18199.517577999999</v>
      </c>
      <c r="F565">
        <v>19588.199218999998</v>
      </c>
      <c r="G565">
        <v>19679.199218999998</v>
      </c>
      <c r="H565">
        <v>21079.599609000001</v>
      </c>
      <c r="I565">
        <v>21110.199218999998</v>
      </c>
      <c r="J565">
        <v>20209.908202999999</v>
      </c>
      <c r="L565" t="str">
        <f t="shared" si="66"/>
        <v>24SEP2023:12:00:00</v>
      </c>
      <c r="M565">
        <v>13</v>
      </c>
      <c r="N565">
        <f t="shared" si="67"/>
        <v>1908.4433590000008</v>
      </c>
      <c r="O565" t="str">
        <f t="shared" si="62"/>
        <v/>
      </c>
      <c r="P565">
        <f t="shared" si="63"/>
        <v>1908.4433590000008</v>
      </c>
      <c r="Q565" t="str">
        <f t="shared" si="64"/>
        <v/>
      </c>
      <c r="R565">
        <f t="shared" si="65"/>
        <v>1</v>
      </c>
      <c r="S565">
        <f t="shared" si="68"/>
        <v>9.9547639908260663</v>
      </c>
    </row>
    <row r="566" spans="1:19" x14ac:dyDescent="0.3">
      <c r="A566" t="s">
        <v>640</v>
      </c>
      <c r="B566">
        <v>20642.279297000001</v>
      </c>
      <c r="C566">
        <v>22973.199218999998</v>
      </c>
      <c r="D566">
        <v>19437.542968999998</v>
      </c>
      <c r="E566">
        <v>19590.083984000001</v>
      </c>
      <c r="F566">
        <v>21010.599609000001</v>
      </c>
      <c r="G566">
        <v>21282.699218999998</v>
      </c>
      <c r="H566">
        <v>22973.199218999998</v>
      </c>
      <c r="I566">
        <v>23071.099609000001</v>
      </c>
      <c r="J566">
        <v>21930.128906000002</v>
      </c>
      <c r="L566" t="str">
        <f t="shared" si="66"/>
        <v>24SEP2023:13:00:00</v>
      </c>
      <c r="M566">
        <v>14</v>
      </c>
      <c r="N566">
        <f t="shared" si="67"/>
        <v>2330.9199219999973</v>
      </c>
      <c r="O566" t="str">
        <f t="shared" si="62"/>
        <v/>
      </c>
      <c r="P566">
        <f t="shared" si="63"/>
        <v>2330.9199219999973</v>
      </c>
      <c r="Q566" t="str">
        <f t="shared" si="64"/>
        <v/>
      </c>
      <c r="R566">
        <f t="shared" si="65"/>
        <v>1</v>
      </c>
      <c r="S566">
        <f t="shared" si="68"/>
        <v>11.291969692216869</v>
      </c>
    </row>
    <row r="567" spans="1:19" x14ac:dyDescent="0.3">
      <c r="A567" t="s">
        <v>641</v>
      </c>
      <c r="B567">
        <v>22074.933593999998</v>
      </c>
      <c r="C567">
        <v>24242.599609000001</v>
      </c>
      <c r="D567">
        <v>20815.205077999999</v>
      </c>
      <c r="E567">
        <v>20924.296875</v>
      </c>
      <c r="F567">
        <v>22291.5</v>
      </c>
      <c r="G567">
        <v>22499.199218999998</v>
      </c>
      <c r="H567">
        <v>24242.599609000001</v>
      </c>
      <c r="I567">
        <v>24425.5</v>
      </c>
      <c r="J567">
        <v>23242.542968999998</v>
      </c>
      <c r="L567" t="str">
        <f t="shared" si="66"/>
        <v>24SEP2023:14:00:00</v>
      </c>
      <c r="M567">
        <v>15</v>
      </c>
      <c r="N567">
        <f t="shared" si="67"/>
        <v>2167.6660150000025</v>
      </c>
      <c r="O567" t="str">
        <f t="shared" si="62"/>
        <v/>
      </c>
      <c r="P567">
        <f t="shared" si="63"/>
        <v>2167.6660150000025</v>
      </c>
      <c r="Q567" t="str">
        <f t="shared" si="64"/>
        <v/>
      </c>
      <c r="R567">
        <f t="shared" si="65"/>
        <v>1</v>
      </c>
      <c r="S567">
        <f t="shared" si="68"/>
        <v>9.8195811360863061</v>
      </c>
    </row>
    <row r="568" spans="1:19" x14ac:dyDescent="0.3">
      <c r="A568" t="s">
        <v>642</v>
      </c>
      <c r="B568">
        <v>23139.771484000001</v>
      </c>
      <c r="C568">
        <v>24708.800781000002</v>
      </c>
      <c r="D568">
        <v>21945.638672000001</v>
      </c>
      <c r="E568">
        <v>22141.650390999999</v>
      </c>
      <c r="F568">
        <v>23077.099609000001</v>
      </c>
      <c r="G568">
        <v>23225.099609000001</v>
      </c>
      <c r="H568">
        <v>24708.800781000002</v>
      </c>
      <c r="I568">
        <v>24961.300781000002</v>
      </c>
      <c r="J568">
        <v>23920.378906000002</v>
      </c>
      <c r="L568" t="str">
        <f t="shared" si="66"/>
        <v>24SEP2023:15:00:00</v>
      </c>
      <c r="M568">
        <v>16</v>
      </c>
      <c r="N568">
        <f t="shared" si="67"/>
        <v>1569.029297000001</v>
      </c>
      <c r="O568" t="str">
        <f t="shared" si="62"/>
        <v/>
      </c>
      <c r="P568">
        <f t="shared" si="63"/>
        <v>1569.029297000001</v>
      </c>
      <c r="Q568" t="str">
        <f t="shared" si="64"/>
        <v/>
      </c>
      <c r="R568">
        <f t="shared" si="65"/>
        <v>1</v>
      </c>
      <c r="S568">
        <f t="shared" si="68"/>
        <v>6.7806602934039635</v>
      </c>
    </row>
    <row r="569" spans="1:19" x14ac:dyDescent="0.3">
      <c r="A569" t="s">
        <v>643</v>
      </c>
      <c r="B569">
        <v>23661.769531000002</v>
      </c>
      <c r="C569">
        <v>24447.099609000001</v>
      </c>
      <c r="D569">
        <v>22765.832031000002</v>
      </c>
      <c r="E569">
        <v>23184.207031000002</v>
      </c>
      <c r="F569">
        <v>23353.400390999999</v>
      </c>
      <c r="G569">
        <v>23441.400390999999</v>
      </c>
      <c r="H569">
        <v>24447.099609000001</v>
      </c>
      <c r="I569">
        <v>24739.099609000001</v>
      </c>
      <c r="J569">
        <v>23988.507813</v>
      </c>
      <c r="L569" t="str">
        <f t="shared" si="66"/>
        <v>24SEP2023:16:00:00</v>
      </c>
      <c r="M569">
        <v>17</v>
      </c>
      <c r="N569">
        <f t="shared" si="67"/>
        <v>785.33007799999905</v>
      </c>
      <c r="O569" t="str">
        <f t="shared" si="62"/>
        <v/>
      </c>
      <c r="P569">
        <f t="shared" si="63"/>
        <v>785.33007799999905</v>
      </c>
      <c r="Q569" t="str">
        <f t="shared" si="64"/>
        <v/>
      </c>
      <c r="R569">
        <f t="shared" si="65"/>
        <v>1</v>
      </c>
      <c r="S569">
        <f t="shared" si="68"/>
        <v>3.318982872228192</v>
      </c>
    </row>
    <row r="570" spans="1:19" x14ac:dyDescent="0.3">
      <c r="A570" t="s">
        <v>644</v>
      </c>
      <c r="B570">
        <v>24122.035156000002</v>
      </c>
      <c r="C570">
        <v>23663.099609000001</v>
      </c>
      <c r="D570">
        <v>22902</v>
      </c>
      <c r="E570">
        <v>23386.066406000002</v>
      </c>
      <c r="F570">
        <v>23274</v>
      </c>
      <c r="G570">
        <v>23276.900390999999</v>
      </c>
      <c r="H570">
        <v>23663.099609000001</v>
      </c>
      <c r="I570">
        <v>23970.699218999998</v>
      </c>
      <c r="J570">
        <v>23525.628906000002</v>
      </c>
      <c r="L570" t="str">
        <f t="shared" si="66"/>
        <v>24SEP2023:17:00:00</v>
      </c>
      <c r="M570">
        <v>18</v>
      </c>
      <c r="N570">
        <f t="shared" si="67"/>
        <v>-458.93554700000095</v>
      </c>
      <c r="O570">
        <f t="shared" si="62"/>
        <v>-458.93554700000095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1.9025573258309736</v>
      </c>
    </row>
    <row r="571" spans="1:19" x14ac:dyDescent="0.3">
      <c r="A571" t="s">
        <v>645</v>
      </c>
      <c r="B571">
        <v>24111.300781000002</v>
      </c>
      <c r="C571">
        <v>22593.599609000001</v>
      </c>
      <c r="D571">
        <v>22885.326172000001</v>
      </c>
      <c r="E571">
        <v>23320.591797000001</v>
      </c>
      <c r="F571">
        <v>22891.900390999999</v>
      </c>
      <c r="G571">
        <v>22729.099609000001</v>
      </c>
      <c r="H571">
        <v>22593.599609000001</v>
      </c>
      <c r="I571">
        <v>22879</v>
      </c>
      <c r="J571">
        <v>22780.945313</v>
      </c>
      <c r="L571" t="str">
        <f t="shared" si="66"/>
        <v>24SEP2023:18:00:00</v>
      </c>
      <c r="M571">
        <v>19</v>
      </c>
      <c r="N571">
        <f t="shared" si="67"/>
        <v>-1517.701172000001</v>
      </c>
      <c r="O571">
        <f t="shared" si="62"/>
        <v>-1517.701172000001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6.2945636396190121</v>
      </c>
    </row>
    <row r="572" spans="1:19" x14ac:dyDescent="0.3">
      <c r="A572" t="s">
        <v>646</v>
      </c>
      <c r="B572">
        <v>22857.642577999999</v>
      </c>
      <c r="C572">
        <v>21283.699218999998</v>
      </c>
      <c r="D572">
        <v>21780.097656000002</v>
      </c>
      <c r="E572">
        <v>22228.267577999999</v>
      </c>
      <c r="F572">
        <v>22000.199218999998</v>
      </c>
      <c r="G572">
        <v>21784.199218999998</v>
      </c>
      <c r="H572">
        <v>21283.699218999998</v>
      </c>
      <c r="I572">
        <v>21506.300781000002</v>
      </c>
      <c r="J572">
        <v>21571.458984000001</v>
      </c>
      <c r="L572" t="str">
        <f t="shared" si="66"/>
        <v>24SEP2023:19:00:00</v>
      </c>
      <c r="M572">
        <v>20</v>
      </c>
      <c r="N572">
        <f t="shared" si="67"/>
        <v>-1573.9433590000008</v>
      </c>
      <c r="O572">
        <f t="shared" si="62"/>
        <v>-1573.9433590000008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6.8858516517135859</v>
      </c>
    </row>
    <row r="573" spans="1:19" x14ac:dyDescent="0.3">
      <c r="A573" t="s">
        <v>647</v>
      </c>
      <c r="B573">
        <v>21233.09375</v>
      </c>
      <c r="C573">
        <v>19950.099609000001</v>
      </c>
      <c r="D573">
        <v>20417.068359000001</v>
      </c>
      <c r="E573">
        <v>20729.267577999999</v>
      </c>
      <c r="F573">
        <v>21079.900390999999</v>
      </c>
      <c r="G573">
        <v>20717.699218999998</v>
      </c>
      <c r="H573">
        <v>19950.099609000001</v>
      </c>
      <c r="I573">
        <v>20134.599609000001</v>
      </c>
      <c r="J573">
        <v>20288.583984000001</v>
      </c>
      <c r="L573" t="str">
        <f t="shared" si="66"/>
        <v>24SEP2023:20:00:00</v>
      </c>
      <c r="M573">
        <v>21</v>
      </c>
      <c r="N573">
        <f t="shared" si="67"/>
        <v>-1282.9941409999992</v>
      </c>
      <c r="O573">
        <f t="shared" si="62"/>
        <v>-1282.9941409999992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6.0424267707102235</v>
      </c>
    </row>
    <row r="574" spans="1:19" x14ac:dyDescent="0.3">
      <c r="A574" t="s">
        <v>648</v>
      </c>
      <c r="B574">
        <v>20141.246093999998</v>
      </c>
      <c r="C574">
        <v>18851.800781000002</v>
      </c>
      <c r="D574">
        <v>19473.695313</v>
      </c>
      <c r="E574">
        <v>19490.619140999999</v>
      </c>
      <c r="F574">
        <v>20312.099609000001</v>
      </c>
      <c r="G574">
        <v>19912</v>
      </c>
      <c r="H574">
        <v>18851.800781000002</v>
      </c>
      <c r="I574">
        <v>19003.599609000001</v>
      </c>
      <c r="J574">
        <v>19273.769531000002</v>
      </c>
      <c r="L574" t="str">
        <f t="shared" si="66"/>
        <v>24SEP2023:21:00:00</v>
      </c>
      <c r="M574">
        <v>22</v>
      </c>
      <c r="N574">
        <f t="shared" si="67"/>
        <v>-1289.4453129999965</v>
      </c>
      <c r="O574">
        <f t="shared" si="62"/>
        <v>-1289.4453129999965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6.4020135943034697</v>
      </c>
    </row>
    <row r="575" spans="1:19" x14ac:dyDescent="0.3">
      <c r="A575" t="s">
        <v>649</v>
      </c>
      <c r="B575">
        <v>18749.96875</v>
      </c>
      <c r="C575">
        <v>17431.800781000002</v>
      </c>
      <c r="D575">
        <v>18383.982422000001</v>
      </c>
      <c r="E575">
        <v>18326.15625</v>
      </c>
      <c r="F575">
        <v>19053.5</v>
      </c>
      <c r="G575">
        <v>18635.800781000002</v>
      </c>
      <c r="H575">
        <v>17431.800781000002</v>
      </c>
      <c r="I575">
        <v>17531.199218999998</v>
      </c>
      <c r="J575">
        <v>17934.626952999999</v>
      </c>
      <c r="L575" t="str">
        <f t="shared" si="66"/>
        <v>24SEP2023:22:00:00</v>
      </c>
      <c r="M575">
        <v>23</v>
      </c>
      <c r="N575">
        <f t="shared" si="67"/>
        <v>-1318.1679689999983</v>
      </c>
      <c r="O575">
        <f t="shared" si="62"/>
        <v>-1318.1679689999983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7.0302408850681326</v>
      </c>
    </row>
    <row r="576" spans="1:19" x14ac:dyDescent="0.3">
      <c r="A576" t="s">
        <v>650</v>
      </c>
      <c r="B576">
        <v>17117.701172000001</v>
      </c>
      <c r="C576">
        <v>16078.299805000001</v>
      </c>
      <c r="D576">
        <v>17010.650390999999</v>
      </c>
      <c r="E576">
        <v>16898.388672000001</v>
      </c>
      <c r="F576">
        <v>17450.599609000001</v>
      </c>
      <c r="G576">
        <v>17117.199218999998</v>
      </c>
      <c r="H576">
        <v>16078.299805000001</v>
      </c>
      <c r="I576">
        <v>16114.799805000001</v>
      </c>
      <c r="J576">
        <v>16516.839843999998</v>
      </c>
      <c r="L576" t="str">
        <f t="shared" si="66"/>
        <v>24SEP2023:23:00:00</v>
      </c>
      <c r="M576">
        <v>24</v>
      </c>
      <c r="N576">
        <f t="shared" si="67"/>
        <v>-1039.4013670000004</v>
      </c>
      <c r="O576">
        <f t="shared" si="62"/>
        <v>-1039.4013670000004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6.0720850104579709</v>
      </c>
    </row>
    <row r="577" spans="1:19" x14ac:dyDescent="0.3">
      <c r="A577" t="s">
        <v>651</v>
      </c>
      <c r="B577">
        <v>15542.533203000001</v>
      </c>
      <c r="C577">
        <v>14796.599609000001</v>
      </c>
      <c r="D577">
        <v>15418.838867</v>
      </c>
      <c r="E577">
        <v>15362.886719</v>
      </c>
      <c r="F577">
        <v>15853.799805000001</v>
      </c>
      <c r="G577">
        <v>15594.5</v>
      </c>
      <c r="H577">
        <v>14796.599609000001</v>
      </c>
      <c r="I577">
        <v>14771.799805000001</v>
      </c>
      <c r="J577">
        <v>15099.118164</v>
      </c>
      <c r="L577" t="str">
        <f t="shared" si="66"/>
        <v>25SEP2023:00:00:00</v>
      </c>
      <c r="M577">
        <v>1</v>
      </c>
      <c r="N577">
        <f t="shared" si="67"/>
        <v>-745.93359400000008</v>
      </c>
      <c r="O577">
        <f t="shared" si="62"/>
        <v>-745.93359400000008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4.7993051342236859</v>
      </c>
    </row>
    <row r="578" spans="1:19" x14ac:dyDescent="0.3">
      <c r="A578" t="s">
        <v>652</v>
      </c>
      <c r="B578">
        <v>14311.133789</v>
      </c>
      <c r="C578">
        <v>16043.900390999999</v>
      </c>
      <c r="D578">
        <v>14567.635742</v>
      </c>
      <c r="E578">
        <v>14587.009765999999</v>
      </c>
      <c r="F578">
        <v>15098.900390999999</v>
      </c>
      <c r="G578">
        <v>14995.200194999999</v>
      </c>
      <c r="H578">
        <v>16063.299805000001</v>
      </c>
      <c r="I578">
        <v>16043.900390999999</v>
      </c>
      <c r="J578">
        <v>15555.097656</v>
      </c>
      <c r="L578" t="str">
        <f t="shared" si="66"/>
        <v>25SEP2023:01:00:00</v>
      </c>
      <c r="M578">
        <v>2</v>
      </c>
      <c r="N578">
        <f t="shared" si="67"/>
        <v>1732.7666019999997</v>
      </c>
      <c r="O578" t="str">
        <f t="shared" si="62"/>
        <v/>
      </c>
      <c r="P578">
        <f t="shared" si="63"/>
        <v>1732.7666019999997</v>
      </c>
      <c r="Q578" t="str">
        <f t="shared" si="64"/>
        <v/>
      </c>
      <c r="R578">
        <f t="shared" si="65"/>
        <v>1</v>
      </c>
      <c r="S578">
        <f t="shared" si="68"/>
        <v>12.107821976563871</v>
      </c>
    </row>
    <row r="579" spans="1:19" x14ac:dyDescent="0.3">
      <c r="A579" t="s">
        <v>653</v>
      </c>
      <c r="B579">
        <v>13468.325194999999</v>
      </c>
      <c r="C579">
        <v>14844</v>
      </c>
      <c r="D579">
        <v>13633.682617</v>
      </c>
      <c r="E579">
        <v>13656.425781</v>
      </c>
      <c r="F579">
        <v>14045.599609000001</v>
      </c>
      <c r="G579">
        <v>13968.299805000001</v>
      </c>
      <c r="H579">
        <v>14897.900390999999</v>
      </c>
      <c r="I579">
        <v>14844</v>
      </c>
      <c r="J579">
        <v>14450.696289</v>
      </c>
      <c r="L579" t="str">
        <f t="shared" si="66"/>
        <v>25SEP2023:02:00:00</v>
      </c>
      <c r="M579">
        <v>3</v>
      </c>
      <c r="N579">
        <f t="shared" si="67"/>
        <v>1375.6748050000006</v>
      </c>
      <c r="O579" t="str">
        <f t="shared" ref="O579:O642" si="69">IF(N579&lt;0,N579,"")</f>
        <v/>
      </c>
      <c r="P579">
        <f t="shared" ref="P579:P642" si="70">IF(N579&gt;0,N579,"")</f>
        <v>1375.6748050000006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10.214149013202531</v>
      </c>
    </row>
    <row r="580" spans="1:19" x14ac:dyDescent="0.3">
      <c r="A580" t="s">
        <v>654</v>
      </c>
      <c r="B580">
        <v>12771.455078000001</v>
      </c>
      <c r="C580">
        <v>13991.299805000001</v>
      </c>
      <c r="D580">
        <v>12850.799805000001</v>
      </c>
      <c r="E580">
        <v>12909.446289</v>
      </c>
      <c r="F580">
        <v>13342.400390999999</v>
      </c>
      <c r="G580">
        <v>13291.799805000001</v>
      </c>
      <c r="H580">
        <v>14066.400390999999</v>
      </c>
      <c r="I580">
        <v>13991.299805000001</v>
      </c>
      <c r="J580">
        <v>13650.890625</v>
      </c>
      <c r="L580" t="str">
        <f t="shared" ref="L580:L643" si="73">A580</f>
        <v>25SEP2023:03:00:00</v>
      </c>
      <c r="M580">
        <v>4</v>
      </c>
      <c r="N580">
        <f t="shared" ref="N580:N643" si="74">C580-B580</f>
        <v>1219.8447269999997</v>
      </c>
      <c r="O580" t="str">
        <f t="shared" si="69"/>
        <v/>
      </c>
      <c r="P580">
        <f t="shared" si="70"/>
        <v>1219.8447269999997</v>
      </c>
      <c r="Q580" t="str">
        <f t="shared" si="71"/>
        <v/>
      </c>
      <c r="R580">
        <f t="shared" si="72"/>
        <v>1</v>
      </c>
      <c r="S580">
        <f t="shared" ref="S580:S643" si="75">ABS((B580-C580)/B580)*100</f>
        <v>9.5513370994139404</v>
      </c>
    </row>
    <row r="581" spans="1:19" x14ac:dyDescent="0.3">
      <c r="A581" t="s">
        <v>655</v>
      </c>
      <c r="B581">
        <v>12489.673828000001</v>
      </c>
      <c r="C581">
        <v>13573.5</v>
      </c>
      <c r="D581">
        <v>12562.283203000001</v>
      </c>
      <c r="E581">
        <v>12590.646484000001</v>
      </c>
      <c r="F581">
        <v>13014.900390999999</v>
      </c>
      <c r="G581">
        <v>12955.200194999999</v>
      </c>
      <c r="H581">
        <v>13648.5</v>
      </c>
      <c r="I581">
        <v>13573.5</v>
      </c>
      <c r="J581">
        <v>13276.066406</v>
      </c>
      <c r="L581" t="str">
        <f t="shared" si="73"/>
        <v>25SEP2023:04:00:00</v>
      </c>
      <c r="M581">
        <v>5</v>
      </c>
      <c r="N581">
        <f t="shared" si="74"/>
        <v>1083.8261719999991</v>
      </c>
      <c r="O581" t="str">
        <f t="shared" si="69"/>
        <v/>
      </c>
      <c r="P581">
        <f t="shared" si="70"/>
        <v>1083.8261719999991</v>
      </c>
      <c r="Q581" t="str">
        <f t="shared" si="71"/>
        <v/>
      </c>
      <c r="R581">
        <f t="shared" si="72"/>
        <v>1</v>
      </c>
      <c r="S581">
        <f t="shared" si="75"/>
        <v>8.6777780342847812</v>
      </c>
    </row>
    <row r="582" spans="1:19" x14ac:dyDescent="0.3">
      <c r="A582" t="s">
        <v>656</v>
      </c>
      <c r="B582">
        <v>12601.459961</v>
      </c>
      <c r="C582">
        <v>13505.599609000001</v>
      </c>
      <c r="D582">
        <v>12493.252930000001</v>
      </c>
      <c r="E582">
        <v>12724.714844</v>
      </c>
      <c r="F582">
        <v>12984.400390999999</v>
      </c>
      <c r="G582">
        <v>12941.799805000001</v>
      </c>
      <c r="H582">
        <v>13584.599609000001</v>
      </c>
      <c r="I582">
        <v>13505.599609000001</v>
      </c>
      <c r="J582">
        <v>13218.331055000001</v>
      </c>
      <c r="L582" t="str">
        <f t="shared" si="73"/>
        <v>25SEP2023:05:00:00</v>
      </c>
      <c r="M582">
        <v>6</v>
      </c>
      <c r="N582">
        <f t="shared" si="74"/>
        <v>904.13964800000031</v>
      </c>
      <c r="O582" t="str">
        <f t="shared" si="69"/>
        <v/>
      </c>
      <c r="P582">
        <f t="shared" si="70"/>
        <v>904.13964800000031</v>
      </c>
      <c r="Q582" t="str">
        <f t="shared" si="71"/>
        <v/>
      </c>
      <c r="R582">
        <f t="shared" si="72"/>
        <v>1</v>
      </c>
      <c r="S582">
        <f t="shared" si="75"/>
        <v>7.1748801392711918</v>
      </c>
    </row>
    <row r="583" spans="1:19" x14ac:dyDescent="0.3">
      <c r="A583" t="s">
        <v>657</v>
      </c>
      <c r="B583">
        <v>13037.677734000001</v>
      </c>
      <c r="C583">
        <v>13967.400390999999</v>
      </c>
      <c r="D583">
        <v>12980.001953000001</v>
      </c>
      <c r="E583">
        <v>13157.358398</v>
      </c>
      <c r="F583">
        <v>13467</v>
      </c>
      <c r="G583">
        <v>13439.599609000001</v>
      </c>
      <c r="H583">
        <v>14022.799805000001</v>
      </c>
      <c r="I583">
        <v>13967.400390999999</v>
      </c>
      <c r="J583">
        <v>13683.720703000001</v>
      </c>
      <c r="L583" t="str">
        <f t="shared" si="73"/>
        <v>25SEP2023:06:00:00</v>
      </c>
      <c r="M583">
        <v>7</v>
      </c>
      <c r="N583">
        <f t="shared" si="74"/>
        <v>929.72265699999843</v>
      </c>
      <c r="O583" t="str">
        <f t="shared" si="69"/>
        <v/>
      </c>
      <c r="P583">
        <f t="shared" si="70"/>
        <v>929.72265699999843</v>
      </c>
      <c r="Q583" t="str">
        <f t="shared" si="71"/>
        <v/>
      </c>
      <c r="R583">
        <f t="shared" si="72"/>
        <v>1</v>
      </c>
      <c r="S583">
        <f t="shared" si="75"/>
        <v>7.1310449296920648</v>
      </c>
    </row>
    <row r="584" spans="1:19" x14ac:dyDescent="0.3">
      <c r="A584" t="s">
        <v>658</v>
      </c>
      <c r="B584">
        <v>13758.479492</v>
      </c>
      <c r="C584">
        <v>14708.400390999999</v>
      </c>
      <c r="D584">
        <v>13649.919921999999</v>
      </c>
      <c r="E584">
        <v>13736.121094</v>
      </c>
      <c r="F584">
        <v>14271.799805000001</v>
      </c>
      <c r="G584">
        <v>14212.200194999999</v>
      </c>
      <c r="H584">
        <v>14743.900390999999</v>
      </c>
      <c r="I584">
        <v>14708.400390999999</v>
      </c>
      <c r="J584">
        <v>14414.075194999999</v>
      </c>
      <c r="L584" t="str">
        <f t="shared" si="73"/>
        <v>25SEP2023:07:00:00</v>
      </c>
      <c r="M584">
        <v>8</v>
      </c>
      <c r="N584">
        <f t="shared" si="74"/>
        <v>949.92089899999883</v>
      </c>
      <c r="O584" t="str">
        <f t="shared" si="69"/>
        <v/>
      </c>
      <c r="P584">
        <f t="shared" si="70"/>
        <v>949.92089899999883</v>
      </c>
      <c r="Q584" t="str">
        <f t="shared" si="71"/>
        <v/>
      </c>
      <c r="R584">
        <f t="shared" si="72"/>
        <v>1</v>
      </c>
      <c r="S584">
        <f t="shared" si="75"/>
        <v>6.9042578400639361</v>
      </c>
    </row>
    <row r="585" spans="1:19" x14ac:dyDescent="0.3">
      <c r="A585" t="s">
        <v>659</v>
      </c>
      <c r="B585">
        <v>14195.194336</v>
      </c>
      <c r="C585">
        <v>14966.700194999999</v>
      </c>
      <c r="D585">
        <v>13974.330078000001</v>
      </c>
      <c r="E585">
        <v>14052.330078000001</v>
      </c>
      <c r="F585">
        <v>14576.200194999999</v>
      </c>
      <c r="G585">
        <v>14475.400390999999</v>
      </c>
      <c r="H585">
        <v>14985.200194999999</v>
      </c>
      <c r="I585">
        <v>14966.700194999999</v>
      </c>
      <c r="J585">
        <v>14685.595703000001</v>
      </c>
      <c r="L585" t="str">
        <f t="shared" si="73"/>
        <v>25SEP2023:08:00:00</v>
      </c>
      <c r="M585">
        <v>9</v>
      </c>
      <c r="N585">
        <f t="shared" si="74"/>
        <v>771.50585899999896</v>
      </c>
      <c r="O585" t="str">
        <f t="shared" si="69"/>
        <v/>
      </c>
      <c r="P585">
        <f t="shared" si="70"/>
        <v>771.50585899999896</v>
      </c>
      <c r="Q585" t="str">
        <f t="shared" si="71"/>
        <v/>
      </c>
      <c r="R585">
        <f t="shared" si="72"/>
        <v>1</v>
      </c>
      <c r="S585">
        <f t="shared" si="75"/>
        <v>5.4349791960466955</v>
      </c>
    </row>
    <row r="586" spans="1:19" x14ac:dyDescent="0.3">
      <c r="A586" t="s">
        <v>660</v>
      </c>
      <c r="B586">
        <v>14336.818359000001</v>
      </c>
      <c r="C586">
        <v>15290.099609000001</v>
      </c>
      <c r="D586">
        <v>14430.188477</v>
      </c>
      <c r="E586">
        <v>14370.679688</v>
      </c>
      <c r="F586">
        <v>14682.299805000001</v>
      </c>
      <c r="G586">
        <v>14695.200194999999</v>
      </c>
      <c r="H586">
        <v>15330.700194999999</v>
      </c>
      <c r="I586">
        <v>15290.099609000001</v>
      </c>
      <c r="J586">
        <v>15010.028319999999</v>
      </c>
      <c r="L586" t="str">
        <f t="shared" si="73"/>
        <v>25SEP2023:09:00:00</v>
      </c>
      <c r="M586">
        <v>10</v>
      </c>
      <c r="N586">
        <f t="shared" si="74"/>
        <v>953.28125</v>
      </c>
      <c r="O586" t="str">
        <f t="shared" si="69"/>
        <v/>
      </c>
      <c r="P586">
        <f t="shared" si="70"/>
        <v>953.28125</v>
      </c>
      <c r="Q586" t="str">
        <f t="shared" si="71"/>
        <v/>
      </c>
      <c r="R586">
        <f t="shared" si="72"/>
        <v>1</v>
      </c>
      <c r="S586">
        <f t="shared" si="75"/>
        <v>6.6491827275022537</v>
      </c>
    </row>
    <row r="587" spans="1:19" x14ac:dyDescent="0.3">
      <c r="A587" t="s">
        <v>661</v>
      </c>
      <c r="B587">
        <v>14911.245117</v>
      </c>
      <c r="C587">
        <v>16045.799805000001</v>
      </c>
      <c r="D587">
        <v>15254.266602</v>
      </c>
      <c r="E587">
        <v>15192.004883</v>
      </c>
      <c r="F587">
        <v>15299</v>
      </c>
      <c r="G587">
        <v>15365.700194999999</v>
      </c>
      <c r="H587">
        <v>16092.5</v>
      </c>
      <c r="I587">
        <v>16045.799805000001</v>
      </c>
      <c r="J587">
        <v>15758.813477</v>
      </c>
      <c r="L587" t="str">
        <f t="shared" si="73"/>
        <v>25SEP2023:10:00:00</v>
      </c>
      <c r="M587">
        <v>11</v>
      </c>
      <c r="N587">
        <f t="shared" si="74"/>
        <v>1134.5546880000002</v>
      </c>
      <c r="O587" t="str">
        <f t="shared" si="69"/>
        <v/>
      </c>
      <c r="P587">
        <f t="shared" si="70"/>
        <v>1134.5546880000002</v>
      </c>
      <c r="Q587" t="str">
        <f t="shared" si="71"/>
        <v/>
      </c>
      <c r="R587">
        <f t="shared" si="72"/>
        <v>1</v>
      </c>
      <c r="S587">
        <f t="shared" si="75"/>
        <v>7.608718648897522</v>
      </c>
    </row>
    <row r="588" spans="1:19" x14ac:dyDescent="0.3">
      <c r="A588" t="s">
        <v>662</v>
      </c>
      <c r="B588">
        <v>15658.591796999999</v>
      </c>
      <c r="C588">
        <v>16995.599609000001</v>
      </c>
      <c r="D588">
        <v>15933.270508</v>
      </c>
      <c r="E588">
        <v>15909.174805000001</v>
      </c>
      <c r="F588">
        <v>16073.900390999999</v>
      </c>
      <c r="G588">
        <v>16223.099609000001</v>
      </c>
      <c r="H588">
        <v>17048</v>
      </c>
      <c r="I588">
        <v>16995.599609000001</v>
      </c>
      <c r="J588">
        <v>16629.433593999998</v>
      </c>
      <c r="L588" t="str">
        <f t="shared" si="73"/>
        <v>25SEP2023:11:00:00</v>
      </c>
      <c r="M588">
        <v>12</v>
      </c>
      <c r="N588">
        <f t="shared" si="74"/>
        <v>1337.0078120000016</v>
      </c>
      <c r="O588" t="str">
        <f t="shared" si="69"/>
        <v/>
      </c>
      <c r="P588">
        <f t="shared" si="70"/>
        <v>1337.0078120000016</v>
      </c>
      <c r="Q588" t="str">
        <f t="shared" si="71"/>
        <v/>
      </c>
      <c r="R588">
        <f t="shared" si="72"/>
        <v>1</v>
      </c>
      <c r="S588">
        <f t="shared" si="75"/>
        <v>8.5384933034409674</v>
      </c>
    </row>
    <row r="589" spans="1:19" x14ac:dyDescent="0.3">
      <c r="A589" t="s">
        <v>663</v>
      </c>
      <c r="B589">
        <v>16715.376952999999</v>
      </c>
      <c r="C589">
        <v>18120.699218999998</v>
      </c>
      <c r="D589">
        <v>16456.941406000002</v>
      </c>
      <c r="E589">
        <v>16601.337890999999</v>
      </c>
      <c r="F589">
        <v>17063.599609000001</v>
      </c>
      <c r="G589">
        <v>17267.599609000001</v>
      </c>
      <c r="H589">
        <v>18167.300781000002</v>
      </c>
      <c r="I589">
        <v>18120.699218999998</v>
      </c>
      <c r="J589">
        <v>17610.910156000002</v>
      </c>
      <c r="L589" t="str">
        <f t="shared" si="73"/>
        <v>25SEP2023:12:00:00</v>
      </c>
      <c r="M589">
        <v>13</v>
      </c>
      <c r="N589">
        <f t="shared" si="74"/>
        <v>1405.3222659999992</v>
      </c>
      <c r="O589" t="str">
        <f t="shared" si="69"/>
        <v/>
      </c>
      <c r="P589">
        <f t="shared" si="70"/>
        <v>1405.3222659999992</v>
      </c>
      <c r="Q589" t="str">
        <f t="shared" si="71"/>
        <v/>
      </c>
      <c r="R589">
        <f t="shared" si="72"/>
        <v>1</v>
      </c>
      <c r="S589">
        <f t="shared" si="75"/>
        <v>8.4073620951023695</v>
      </c>
    </row>
    <row r="590" spans="1:19" x14ac:dyDescent="0.3">
      <c r="A590" t="s">
        <v>664</v>
      </c>
      <c r="B590">
        <v>17944.212890999999</v>
      </c>
      <c r="C590">
        <v>19273.800781000002</v>
      </c>
      <c r="D590">
        <v>17262.570313</v>
      </c>
      <c r="E590">
        <v>17464.269531000002</v>
      </c>
      <c r="F590">
        <v>18079.900390999999</v>
      </c>
      <c r="G590">
        <v>18320.300781000002</v>
      </c>
      <c r="H590">
        <v>19299.599609000001</v>
      </c>
      <c r="I590">
        <v>19273.800781000002</v>
      </c>
      <c r="J590">
        <v>18664.554688</v>
      </c>
      <c r="L590" t="str">
        <f t="shared" si="73"/>
        <v>25SEP2023:13:00:00</v>
      </c>
      <c r="M590">
        <v>14</v>
      </c>
      <c r="N590">
        <f t="shared" si="74"/>
        <v>1329.5878900000025</v>
      </c>
      <c r="O590" t="str">
        <f t="shared" si="69"/>
        <v/>
      </c>
      <c r="P590">
        <f t="shared" si="70"/>
        <v>1329.5878900000025</v>
      </c>
      <c r="Q590" t="str">
        <f t="shared" si="71"/>
        <v/>
      </c>
      <c r="R590">
        <f t="shared" si="72"/>
        <v>1</v>
      </c>
      <c r="S590">
        <f t="shared" si="75"/>
        <v>7.4095637299692498</v>
      </c>
    </row>
    <row r="591" spans="1:19" x14ac:dyDescent="0.3">
      <c r="A591" t="s">
        <v>665</v>
      </c>
      <c r="B591">
        <v>19148.8125</v>
      </c>
      <c r="C591">
        <v>20339</v>
      </c>
      <c r="D591">
        <v>18183.742188</v>
      </c>
      <c r="E591">
        <v>18319.832031000002</v>
      </c>
      <c r="F591">
        <v>19019</v>
      </c>
      <c r="G591">
        <v>19301.400390999999</v>
      </c>
      <c r="H591">
        <v>20331.099609000001</v>
      </c>
      <c r="I591">
        <v>20339</v>
      </c>
      <c r="J591">
        <v>19669.820313</v>
      </c>
      <c r="L591" t="str">
        <f t="shared" si="73"/>
        <v>25SEP2023:14:00:00</v>
      </c>
      <c r="M591">
        <v>15</v>
      </c>
      <c r="N591">
        <f t="shared" si="74"/>
        <v>1190.1875</v>
      </c>
      <c r="O591" t="str">
        <f t="shared" si="69"/>
        <v/>
      </c>
      <c r="P591">
        <f t="shared" si="70"/>
        <v>1190.1875</v>
      </c>
      <c r="Q591" t="str">
        <f t="shared" si="71"/>
        <v/>
      </c>
      <c r="R591">
        <f t="shared" si="72"/>
        <v>1</v>
      </c>
      <c r="S591">
        <f t="shared" si="75"/>
        <v>6.2154637526478469</v>
      </c>
    </row>
    <row r="592" spans="1:19" x14ac:dyDescent="0.3">
      <c r="A592" t="s">
        <v>666</v>
      </c>
      <c r="B592">
        <v>20054.726563</v>
      </c>
      <c r="C592">
        <v>21053.900390999999</v>
      </c>
      <c r="D592">
        <v>18975.035156000002</v>
      </c>
      <c r="E592">
        <v>18840.761718999998</v>
      </c>
      <c r="F592">
        <v>19699.400390999999</v>
      </c>
      <c r="G592">
        <v>20008.599609000001</v>
      </c>
      <c r="H592">
        <v>21018.099609000001</v>
      </c>
      <c r="I592">
        <v>21053.900390999999</v>
      </c>
      <c r="J592">
        <v>20387.408202999999</v>
      </c>
      <c r="L592" t="str">
        <f t="shared" si="73"/>
        <v>25SEP2023:15:00:00</v>
      </c>
      <c r="M592">
        <v>16</v>
      </c>
      <c r="N592">
        <f t="shared" si="74"/>
        <v>999.17382799999905</v>
      </c>
      <c r="O592" t="str">
        <f t="shared" si="69"/>
        <v/>
      </c>
      <c r="P592">
        <f t="shared" si="70"/>
        <v>999.17382799999905</v>
      </c>
      <c r="Q592" t="str">
        <f t="shared" si="71"/>
        <v/>
      </c>
      <c r="R592">
        <f t="shared" si="72"/>
        <v>1</v>
      </c>
      <c r="S592">
        <f t="shared" si="75"/>
        <v>4.9822361070902179</v>
      </c>
    </row>
    <row r="593" spans="1:19" x14ac:dyDescent="0.3">
      <c r="A593" t="s">
        <v>667</v>
      </c>
      <c r="B593">
        <v>20869.568359000001</v>
      </c>
      <c r="C593">
        <v>21445.699218999998</v>
      </c>
      <c r="D593">
        <v>19792.310547000001</v>
      </c>
      <c r="E593">
        <v>19465.609375</v>
      </c>
      <c r="F593">
        <v>20130.699218999998</v>
      </c>
      <c r="G593">
        <v>20485</v>
      </c>
      <c r="H593">
        <v>21387.199218999998</v>
      </c>
      <c r="I593">
        <v>21445.699218999998</v>
      </c>
      <c r="J593">
        <v>20869.902343999998</v>
      </c>
      <c r="L593" t="str">
        <f t="shared" si="73"/>
        <v>25SEP2023:16:00:00</v>
      </c>
      <c r="M593">
        <v>17</v>
      </c>
      <c r="N593">
        <f t="shared" si="74"/>
        <v>576.13085999999748</v>
      </c>
      <c r="O593" t="str">
        <f t="shared" si="69"/>
        <v/>
      </c>
      <c r="P593">
        <f t="shared" si="70"/>
        <v>576.13085999999748</v>
      </c>
      <c r="Q593" t="str">
        <f t="shared" si="71"/>
        <v/>
      </c>
      <c r="R593">
        <f t="shared" si="72"/>
        <v>1</v>
      </c>
      <c r="S593">
        <f t="shared" si="75"/>
        <v>2.760626621927909</v>
      </c>
    </row>
    <row r="594" spans="1:19" x14ac:dyDescent="0.3">
      <c r="A594" t="s">
        <v>668</v>
      </c>
      <c r="B594">
        <v>21409.310547000001</v>
      </c>
      <c r="C594">
        <v>21696.699218999998</v>
      </c>
      <c r="D594">
        <v>20322.277343999998</v>
      </c>
      <c r="E594">
        <v>19891.320313</v>
      </c>
      <c r="F594">
        <v>20492.199218999998</v>
      </c>
      <c r="G594">
        <v>20865.400390999999</v>
      </c>
      <c r="H594">
        <v>21605.699218999998</v>
      </c>
      <c r="I594">
        <v>21696.699218999998</v>
      </c>
      <c r="J594">
        <v>21190.935547000001</v>
      </c>
      <c r="L594" t="str">
        <f t="shared" si="73"/>
        <v>25SEP2023:17:00:00</v>
      </c>
      <c r="M594">
        <v>18</v>
      </c>
      <c r="N594">
        <f t="shared" si="74"/>
        <v>287.38867199999731</v>
      </c>
      <c r="O594" t="str">
        <f t="shared" si="69"/>
        <v/>
      </c>
      <c r="P594">
        <f t="shared" si="70"/>
        <v>287.38867199999731</v>
      </c>
      <c r="Q594" t="str">
        <f t="shared" si="71"/>
        <v/>
      </c>
      <c r="R594">
        <f t="shared" si="72"/>
        <v>1</v>
      </c>
      <c r="S594">
        <f t="shared" si="75"/>
        <v>1.342353698728836</v>
      </c>
    </row>
    <row r="595" spans="1:19" x14ac:dyDescent="0.3">
      <c r="A595" t="s">
        <v>669</v>
      </c>
      <c r="B595">
        <v>21417.990234000001</v>
      </c>
      <c r="C595">
        <v>21620.199218999998</v>
      </c>
      <c r="D595">
        <v>20065.835938</v>
      </c>
      <c r="E595">
        <v>19719.757813</v>
      </c>
      <c r="F595">
        <v>20550.599609000001</v>
      </c>
      <c r="G595">
        <v>20945.400390999999</v>
      </c>
      <c r="H595">
        <v>21509.599609000001</v>
      </c>
      <c r="I595">
        <v>21620.199218999998</v>
      </c>
      <c r="J595">
        <v>21101.708984000001</v>
      </c>
      <c r="L595" t="str">
        <f t="shared" si="73"/>
        <v>25SEP2023:18:00:00</v>
      </c>
      <c r="M595">
        <v>19</v>
      </c>
      <c r="N595">
        <f t="shared" si="74"/>
        <v>202.20898499999748</v>
      </c>
      <c r="O595" t="str">
        <f t="shared" si="69"/>
        <v/>
      </c>
      <c r="P595">
        <f t="shared" si="70"/>
        <v>202.20898499999748</v>
      </c>
      <c r="Q595" t="str">
        <f t="shared" si="71"/>
        <v/>
      </c>
      <c r="R595">
        <f t="shared" si="72"/>
        <v>1</v>
      </c>
      <c r="S595">
        <f t="shared" si="75"/>
        <v>0.94410812028012192</v>
      </c>
    </row>
    <row r="596" spans="1:19" x14ac:dyDescent="0.3">
      <c r="A596" t="s">
        <v>670</v>
      </c>
      <c r="B596">
        <v>20811.626952999999</v>
      </c>
      <c r="C596">
        <v>20969.400390999999</v>
      </c>
      <c r="D596">
        <v>19301.554688</v>
      </c>
      <c r="E596">
        <v>18973.349609000001</v>
      </c>
      <c r="F596">
        <v>20047.199218999998</v>
      </c>
      <c r="G596">
        <v>20355.800781000002</v>
      </c>
      <c r="H596">
        <v>20867.300781000002</v>
      </c>
      <c r="I596">
        <v>20969.400390999999</v>
      </c>
      <c r="J596">
        <v>20451.621093999998</v>
      </c>
      <c r="L596" t="str">
        <f t="shared" si="73"/>
        <v>25SEP2023:19:00:00</v>
      </c>
      <c r="M596">
        <v>20</v>
      </c>
      <c r="N596">
        <f t="shared" si="74"/>
        <v>157.77343800000017</v>
      </c>
      <c r="O596" t="str">
        <f t="shared" si="69"/>
        <v/>
      </c>
      <c r="P596">
        <f t="shared" si="70"/>
        <v>157.77343800000017</v>
      </c>
      <c r="Q596" t="str">
        <f t="shared" si="71"/>
        <v/>
      </c>
      <c r="R596">
        <f t="shared" si="72"/>
        <v>1</v>
      </c>
      <c r="S596">
        <f t="shared" si="75"/>
        <v>0.75810237400616631</v>
      </c>
    </row>
    <row r="597" spans="1:19" x14ac:dyDescent="0.3">
      <c r="A597" t="s">
        <v>671</v>
      </c>
      <c r="B597">
        <v>19674.169922000001</v>
      </c>
      <c r="C597">
        <v>19968.800781000002</v>
      </c>
      <c r="D597">
        <v>18525.169922000001</v>
      </c>
      <c r="E597">
        <v>18239.544922000001</v>
      </c>
      <c r="F597">
        <v>19149.099609000001</v>
      </c>
      <c r="G597">
        <v>19436.300781000002</v>
      </c>
      <c r="H597">
        <v>19873.800781000002</v>
      </c>
      <c r="I597">
        <v>19968.800781000002</v>
      </c>
      <c r="J597">
        <v>19516.355468999998</v>
      </c>
      <c r="L597" t="str">
        <f t="shared" si="73"/>
        <v>25SEP2023:20:00:00</v>
      </c>
      <c r="M597">
        <v>21</v>
      </c>
      <c r="N597">
        <f t="shared" si="74"/>
        <v>294.63085900000078</v>
      </c>
      <c r="O597" t="str">
        <f t="shared" si="69"/>
        <v/>
      </c>
      <c r="P597">
        <f t="shared" si="70"/>
        <v>294.63085900000078</v>
      </c>
      <c r="Q597" t="str">
        <f t="shared" si="71"/>
        <v/>
      </c>
      <c r="R597">
        <f t="shared" si="72"/>
        <v>1</v>
      </c>
      <c r="S597">
        <f t="shared" si="75"/>
        <v>1.4975516637707771</v>
      </c>
    </row>
    <row r="598" spans="1:19" x14ac:dyDescent="0.3">
      <c r="A598" t="s">
        <v>672</v>
      </c>
      <c r="B598">
        <v>18968.203125</v>
      </c>
      <c r="C598">
        <v>19193.900390999999</v>
      </c>
      <c r="D598">
        <v>17892.509765999999</v>
      </c>
      <c r="E598">
        <v>17674.115234000001</v>
      </c>
      <c r="F598">
        <v>18416.800781000002</v>
      </c>
      <c r="G598">
        <v>18672.400390999999</v>
      </c>
      <c r="H598">
        <v>19105.800781000002</v>
      </c>
      <c r="I598">
        <v>19193.900390999999</v>
      </c>
      <c r="J598">
        <v>18777.332031000002</v>
      </c>
      <c r="L598" t="str">
        <f t="shared" si="73"/>
        <v>25SEP2023:21:00:00</v>
      </c>
      <c r="M598">
        <v>22</v>
      </c>
      <c r="N598">
        <f t="shared" si="74"/>
        <v>225.69726599999922</v>
      </c>
      <c r="O598" t="str">
        <f t="shared" si="69"/>
        <v/>
      </c>
      <c r="P598">
        <f t="shared" si="70"/>
        <v>225.69726599999922</v>
      </c>
      <c r="Q598" t="str">
        <f t="shared" si="71"/>
        <v/>
      </c>
      <c r="R598">
        <f t="shared" si="72"/>
        <v>1</v>
      </c>
      <c r="S598">
        <f t="shared" si="75"/>
        <v>1.1898716210104863</v>
      </c>
    </row>
    <row r="599" spans="1:19" x14ac:dyDescent="0.3">
      <c r="A599" t="s">
        <v>673</v>
      </c>
      <c r="B599">
        <v>17876.640625</v>
      </c>
      <c r="C599">
        <v>18016.900390999999</v>
      </c>
      <c r="D599">
        <v>17204.572265999999</v>
      </c>
      <c r="E599">
        <v>17058.572265999999</v>
      </c>
      <c r="F599">
        <v>17347.5</v>
      </c>
      <c r="G599">
        <v>17566.900390999999</v>
      </c>
      <c r="H599">
        <v>17941.5</v>
      </c>
      <c r="I599">
        <v>18016.900390999999</v>
      </c>
      <c r="J599">
        <v>17719.875</v>
      </c>
      <c r="L599" t="str">
        <f t="shared" si="73"/>
        <v>25SEP2023:22:00:00</v>
      </c>
      <c r="M599">
        <v>23</v>
      </c>
      <c r="N599">
        <f t="shared" si="74"/>
        <v>140.25976599999922</v>
      </c>
      <c r="O599" t="str">
        <f t="shared" si="69"/>
        <v/>
      </c>
      <c r="P599">
        <f t="shared" si="70"/>
        <v>140.25976599999922</v>
      </c>
      <c r="Q599" t="str">
        <f t="shared" si="71"/>
        <v/>
      </c>
      <c r="R599">
        <f t="shared" si="72"/>
        <v>1</v>
      </c>
      <c r="S599">
        <f t="shared" si="75"/>
        <v>0.78459800665148305</v>
      </c>
    </row>
    <row r="600" spans="1:19" x14ac:dyDescent="0.3">
      <c r="A600" t="s">
        <v>674</v>
      </c>
      <c r="B600">
        <v>16462.853515999999</v>
      </c>
      <c r="C600">
        <v>16678.199218999998</v>
      </c>
      <c r="D600">
        <v>15706.542969</v>
      </c>
      <c r="E600">
        <v>15755.230469</v>
      </c>
      <c r="F600">
        <v>16010</v>
      </c>
      <c r="G600">
        <v>16217.200194999999</v>
      </c>
      <c r="H600">
        <v>16613.699218999998</v>
      </c>
      <c r="I600">
        <v>16678.199218999998</v>
      </c>
      <c r="J600">
        <v>16351.598633</v>
      </c>
      <c r="L600" t="str">
        <f t="shared" si="73"/>
        <v>25SEP2023:23:00:00</v>
      </c>
      <c r="M600">
        <v>24</v>
      </c>
      <c r="N600">
        <f t="shared" si="74"/>
        <v>215.34570299999905</v>
      </c>
      <c r="O600" t="str">
        <f t="shared" si="69"/>
        <v/>
      </c>
      <c r="P600">
        <f t="shared" si="70"/>
        <v>215.34570299999905</v>
      </c>
      <c r="Q600" t="str">
        <f t="shared" si="71"/>
        <v/>
      </c>
      <c r="R600">
        <f t="shared" si="72"/>
        <v>1</v>
      </c>
      <c r="S600">
        <f t="shared" si="75"/>
        <v>1.3080703341659925</v>
      </c>
    </row>
    <row r="601" spans="1:19" x14ac:dyDescent="0.3">
      <c r="A601" t="s">
        <v>675</v>
      </c>
      <c r="B601">
        <v>15021.105469</v>
      </c>
      <c r="C601">
        <v>15287.299805000001</v>
      </c>
      <c r="D601">
        <v>14364.467773</v>
      </c>
      <c r="E601">
        <v>14493.199219</v>
      </c>
      <c r="F601">
        <v>14608.799805000001</v>
      </c>
      <c r="G601">
        <v>14806.5</v>
      </c>
      <c r="H601">
        <v>15247.700194999999</v>
      </c>
      <c r="I601">
        <v>15287.299805000001</v>
      </c>
      <c r="J601">
        <v>14974.923828000001</v>
      </c>
      <c r="L601" t="str">
        <f t="shared" si="73"/>
        <v>26SEP2023:00:00:00</v>
      </c>
      <c r="M601">
        <v>1</v>
      </c>
      <c r="N601">
        <f t="shared" si="74"/>
        <v>266.19433600000048</v>
      </c>
      <c r="O601" t="str">
        <f t="shared" si="69"/>
        <v/>
      </c>
      <c r="P601">
        <f t="shared" si="70"/>
        <v>266.19433600000048</v>
      </c>
      <c r="Q601" t="str">
        <f t="shared" si="71"/>
        <v/>
      </c>
      <c r="R601">
        <f t="shared" si="72"/>
        <v>1</v>
      </c>
      <c r="S601">
        <f t="shared" si="75"/>
        <v>1.7721354566703662</v>
      </c>
    </row>
    <row r="602" spans="1:19" x14ac:dyDescent="0.3">
      <c r="A602" t="s">
        <v>676</v>
      </c>
      <c r="B602">
        <v>13854.764648</v>
      </c>
      <c r="C602">
        <v>14308.799805000001</v>
      </c>
      <c r="D602">
        <v>13171.461914</v>
      </c>
      <c r="E602">
        <v>13298.631836</v>
      </c>
      <c r="F602">
        <v>13514.799805000001</v>
      </c>
      <c r="G602">
        <v>13580.299805000001</v>
      </c>
      <c r="H602">
        <v>14308.799805000001</v>
      </c>
      <c r="I602">
        <v>13809</v>
      </c>
      <c r="J602">
        <v>13779.143555000001</v>
      </c>
      <c r="L602" t="str">
        <f t="shared" si="73"/>
        <v>26SEP2023:01:00:00</v>
      </c>
      <c r="M602">
        <v>2</v>
      </c>
      <c r="N602">
        <f t="shared" si="74"/>
        <v>454.03515700000025</v>
      </c>
      <c r="O602" t="str">
        <f t="shared" si="69"/>
        <v/>
      </c>
      <c r="P602">
        <f t="shared" si="70"/>
        <v>454.03515700000025</v>
      </c>
      <c r="Q602" t="str">
        <f t="shared" si="71"/>
        <v/>
      </c>
      <c r="R602">
        <f t="shared" si="72"/>
        <v>1</v>
      </c>
      <c r="S602">
        <f t="shared" si="75"/>
        <v>3.2771047977746943</v>
      </c>
    </row>
    <row r="603" spans="1:19" x14ac:dyDescent="0.3">
      <c r="A603" t="s">
        <v>677</v>
      </c>
      <c r="B603">
        <v>13060.055664</v>
      </c>
      <c r="C603">
        <v>13312.5</v>
      </c>
      <c r="D603">
        <v>12495.113281</v>
      </c>
      <c r="E603">
        <v>12583.133789</v>
      </c>
      <c r="F603">
        <v>12588.200194999999</v>
      </c>
      <c r="G603">
        <v>12643.700194999999</v>
      </c>
      <c r="H603">
        <v>13312.5</v>
      </c>
      <c r="I603">
        <v>12859.099609000001</v>
      </c>
      <c r="J603">
        <v>12873.693359000001</v>
      </c>
      <c r="L603" t="str">
        <f t="shared" si="73"/>
        <v>26SEP2023:02:00:00</v>
      </c>
      <c r="M603">
        <v>3</v>
      </c>
      <c r="N603">
        <f t="shared" si="74"/>
        <v>252.44433600000048</v>
      </c>
      <c r="O603" t="str">
        <f t="shared" si="69"/>
        <v/>
      </c>
      <c r="P603">
        <f t="shared" si="70"/>
        <v>252.44433600000048</v>
      </c>
      <c r="Q603" t="str">
        <f t="shared" si="71"/>
        <v/>
      </c>
      <c r="R603">
        <f t="shared" si="72"/>
        <v>1</v>
      </c>
      <c r="S603">
        <f t="shared" si="75"/>
        <v>1.9329499237576948</v>
      </c>
    </row>
    <row r="604" spans="1:19" x14ac:dyDescent="0.3">
      <c r="A604" t="s">
        <v>678</v>
      </c>
      <c r="B604">
        <v>12376.372069999999</v>
      </c>
      <c r="C604">
        <v>12621.700194999999</v>
      </c>
      <c r="D604">
        <v>11961.797852</v>
      </c>
      <c r="E604">
        <v>12068.692383</v>
      </c>
      <c r="F604">
        <v>11953.700194999999</v>
      </c>
      <c r="G604">
        <v>11996.900390999999</v>
      </c>
      <c r="H604">
        <v>12621.700194999999</v>
      </c>
      <c r="I604">
        <v>12189.799805000001</v>
      </c>
      <c r="J604">
        <v>12230.870117</v>
      </c>
      <c r="L604" t="str">
        <f t="shared" si="73"/>
        <v>26SEP2023:03:00:00</v>
      </c>
      <c r="M604">
        <v>4</v>
      </c>
      <c r="N604">
        <f t="shared" si="74"/>
        <v>245.328125</v>
      </c>
      <c r="O604" t="str">
        <f t="shared" si="69"/>
        <v/>
      </c>
      <c r="P604">
        <f t="shared" si="70"/>
        <v>245.328125</v>
      </c>
      <c r="Q604" t="str">
        <f t="shared" si="71"/>
        <v/>
      </c>
      <c r="R604">
        <f t="shared" si="72"/>
        <v>1</v>
      </c>
      <c r="S604">
        <f t="shared" si="75"/>
        <v>1.9822297165311384</v>
      </c>
    </row>
    <row r="605" spans="1:19" x14ac:dyDescent="0.3">
      <c r="A605" t="s">
        <v>679</v>
      </c>
      <c r="B605">
        <v>11920.669921999999</v>
      </c>
      <c r="C605">
        <v>12177.5</v>
      </c>
      <c r="D605">
        <v>11687.256836</v>
      </c>
      <c r="E605">
        <v>11805.992188</v>
      </c>
      <c r="F605">
        <v>11578.799805000001</v>
      </c>
      <c r="G605">
        <v>11604.200194999999</v>
      </c>
      <c r="H605">
        <v>12177.5</v>
      </c>
      <c r="I605">
        <v>11772.799805000001</v>
      </c>
      <c r="J605">
        <v>11840.841796999999</v>
      </c>
      <c r="L605" t="str">
        <f t="shared" si="73"/>
        <v>26SEP2023:04:00:00</v>
      </c>
      <c r="M605">
        <v>5</v>
      </c>
      <c r="N605">
        <f t="shared" si="74"/>
        <v>256.83007800000087</v>
      </c>
      <c r="O605" t="str">
        <f t="shared" si="69"/>
        <v/>
      </c>
      <c r="P605">
        <f t="shared" si="70"/>
        <v>256.83007800000087</v>
      </c>
      <c r="Q605" t="str">
        <f t="shared" si="71"/>
        <v/>
      </c>
      <c r="R605">
        <f t="shared" si="72"/>
        <v>1</v>
      </c>
      <c r="S605">
        <f t="shared" si="75"/>
        <v>2.1544936625248914</v>
      </c>
    </row>
    <row r="606" spans="1:19" x14ac:dyDescent="0.3">
      <c r="A606" t="s">
        <v>680</v>
      </c>
      <c r="B606">
        <v>11992.661133</v>
      </c>
      <c r="C606">
        <v>12043.400390999999</v>
      </c>
      <c r="D606">
        <v>11696.324219</v>
      </c>
      <c r="E606">
        <v>11777.397461</v>
      </c>
      <c r="F606">
        <v>11492.700194999999</v>
      </c>
      <c r="G606">
        <v>11527.200194999999</v>
      </c>
      <c r="H606">
        <v>12043.400390999999</v>
      </c>
      <c r="I606">
        <v>11669.700194999999</v>
      </c>
      <c r="J606">
        <v>11755.185546999999</v>
      </c>
      <c r="L606" t="str">
        <f t="shared" si="73"/>
        <v>26SEP2023:05:00:00</v>
      </c>
      <c r="M606">
        <v>6</v>
      </c>
      <c r="N606">
        <f t="shared" si="74"/>
        <v>50.739257999999609</v>
      </c>
      <c r="O606" t="str">
        <f t="shared" si="69"/>
        <v/>
      </c>
      <c r="P606">
        <f t="shared" si="70"/>
        <v>50.739257999999609</v>
      </c>
      <c r="Q606" t="str">
        <f t="shared" si="71"/>
        <v/>
      </c>
      <c r="R606">
        <f t="shared" si="72"/>
        <v>1</v>
      </c>
      <c r="S606">
        <f t="shared" si="75"/>
        <v>0.42308589759433179</v>
      </c>
    </row>
    <row r="607" spans="1:19" x14ac:dyDescent="0.3">
      <c r="A607" t="s">
        <v>681</v>
      </c>
      <c r="B607">
        <v>12273.483398</v>
      </c>
      <c r="C607">
        <v>12447.5</v>
      </c>
      <c r="D607">
        <v>12061.808594</v>
      </c>
      <c r="E607">
        <v>12068.051758</v>
      </c>
      <c r="F607">
        <v>11945.900390999999</v>
      </c>
      <c r="G607">
        <v>12003.799805000001</v>
      </c>
      <c r="H607">
        <v>12447.5</v>
      </c>
      <c r="I607">
        <v>12109.599609000001</v>
      </c>
      <c r="J607">
        <v>12174.461914</v>
      </c>
      <c r="L607" t="str">
        <f t="shared" si="73"/>
        <v>26SEP2023:06:00:00</v>
      </c>
      <c r="M607">
        <v>7</v>
      </c>
      <c r="N607">
        <f t="shared" si="74"/>
        <v>174.01660199999969</v>
      </c>
      <c r="O607" t="str">
        <f t="shared" si="69"/>
        <v/>
      </c>
      <c r="P607">
        <f t="shared" si="70"/>
        <v>174.01660199999969</v>
      </c>
      <c r="Q607" t="str">
        <f t="shared" si="71"/>
        <v/>
      </c>
      <c r="R607">
        <f t="shared" si="72"/>
        <v>1</v>
      </c>
      <c r="S607">
        <f t="shared" si="75"/>
        <v>1.4178257007978372</v>
      </c>
    </row>
    <row r="608" spans="1:19" x14ac:dyDescent="0.3">
      <c r="A608" t="s">
        <v>682</v>
      </c>
      <c r="B608">
        <v>13168.037109000001</v>
      </c>
      <c r="C608">
        <v>13162.200194999999</v>
      </c>
      <c r="D608">
        <v>12693.253906</v>
      </c>
      <c r="E608">
        <v>12584.470703000001</v>
      </c>
      <c r="F608">
        <v>12729.799805000001</v>
      </c>
      <c r="G608">
        <v>12766</v>
      </c>
      <c r="H608">
        <v>13162.200194999999</v>
      </c>
      <c r="I608">
        <v>12843.200194999999</v>
      </c>
      <c r="J608">
        <v>12889.850586</v>
      </c>
      <c r="L608" t="str">
        <f t="shared" si="73"/>
        <v>26SEP2023:07:00:00</v>
      </c>
      <c r="M608">
        <v>8</v>
      </c>
      <c r="N608">
        <f t="shared" si="74"/>
        <v>-5.8369140000013431</v>
      </c>
      <c r="O608">
        <f t="shared" si="69"/>
        <v>-5.8369140000013431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4.4326378728170267E-2</v>
      </c>
    </row>
    <row r="609" spans="1:19" x14ac:dyDescent="0.3">
      <c r="A609" t="s">
        <v>683</v>
      </c>
      <c r="B609">
        <v>13405.469727</v>
      </c>
      <c r="C609">
        <v>13455</v>
      </c>
      <c r="D609">
        <v>13010.625</v>
      </c>
      <c r="E609">
        <v>12819.333008</v>
      </c>
      <c r="F609">
        <v>13072.200194999999</v>
      </c>
      <c r="G609">
        <v>13114.400390999999</v>
      </c>
      <c r="H609">
        <v>13455</v>
      </c>
      <c r="I609">
        <v>13166.900390999999</v>
      </c>
      <c r="J609">
        <v>13207.355469</v>
      </c>
      <c r="L609" t="str">
        <f t="shared" si="73"/>
        <v>26SEP2023:08:00:00</v>
      </c>
      <c r="M609">
        <v>9</v>
      </c>
      <c r="N609">
        <f t="shared" si="74"/>
        <v>49.530273000000307</v>
      </c>
      <c r="O609" t="str">
        <f t="shared" si="69"/>
        <v/>
      </c>
      <c r="P609">
        <f t="shared" si="70"/>
        <v>49.530273000000307</v>
      </c>
      <c r="Q609" t="str">
        <f t="shared" si="71"/>
        <v/>
      </c>
      <c r="R609">
        <f t="shared" si="72"/>
        <v>1</v>
      </c>
      <c r="S609">
        <f t="shared" si="75"/>
        <v>0.3694780862489378</v>
      </c>
    </row>
    <row r="610" spans="1:19" x14ac:dyDescent="0.3">
      <c r="A610" t="s">
        <v>684</v>
      </c>
      <c r="B610">
        <v>13757.305664</v>
      </c>
      <c r="C610">
        <v>13940.900390999999</v>
      </c>
      <c r="D610">
        <v>13445.652344</v>
      </c>
      <c r="E610">
        <v>13319.219727</v>
      </c>
      <c r="F610">
        <v>13501.599609000001</v>
      </c>
      <c r="G610">
        <v>13543.599609000001</v>
      </c>
      <c r="H610">
        <v>13940.900390999999</v>
      </c>
      <c r="I610">
        <v>13692.799805000001</v>
      </c>
      <c r="J610">
        <v>13683.761719</v>
      </c>
      <c r="L610" t="str">
        <f t="shared" si="73"/>
        <v>26SEP2023:09:00:00</v>
      </c>
      <c r="M610">
        <v>10</v>
      </c>
      <c r="N610">
        <f t="shared" si="74"/>
        <v>183.59472699999969</v>
      </c>
      <c r="O610" t="str">
        <f t="shared" si="69"/>
        <v/>
      </c>
      <c r="P610">
        <f t="shared" si="70"/>
        <v>183.59472699999969</v>
      </c>
      <c r="Q610" t="str">
        <f t="shared" si="71"/>
        <v/>
      </c>
      <c r="R610">
        <f t="shared" si="72"/>
        <v>1</v>
      </c>
      <c r="S610">
        <f t="shared" si="75"/>
        <v>1.3345253168316875</v>
      </c>
    </row>
    <row r="611" spans="1:19" x14ac:dyDescent="0.3">
      <c r="A611" t="s">
        <v>685</v>
      </c>
      <c r="B611">
        <v>14825.164063</v>
      </c>
      <c r="C611">
        <v>15032</v>
      </c>
      <c r="D611">
        <v>14479.661133</v>
      </c>
      <c r="E611">
        <v>14482.190430000001</v>
      </c>
      <c r="F611">
        <v>14471</v>
      </c>
      <c r="G611">
        <v>14516.200194999999</v>
      </c>
      <c r="H611">
        <v>15032</v>
      </c>
      <c r="I611">
        <v>14777.099609000001</v>
      </c>
      <c r="J611">
        <v>14737.381836</v>
      </c>
      <c r="L611" t="str">
        <f t="shared" si="73"/>
        <v>26SEP2023:10:00:00</v>
      </c>
      <c r="M611">
        <v>11</v>
      </c>
      <c r="N611">
        <f t="shared" si="74"/>
        <v>206.83593699999983</v>
      </c>
      <c r="O611" t="str">
        <f t="shared" si="69"/>
        <v/>
      </c>
      <c r="P611">
        <f t="shared" si="70"/>
        <v>206.83593699999983</v>
      </c>
      <c r="Q611" t="str">
        <f t="shared" si="71"/>
        <v/>
      </c>
      <c r="R611">
        <f t="shared" si="72"/>
        <v>1</v>
      </c>
      <c r="S611">
        <f t="shared" si="75"/>
        <v>1.395167946344769</v>
      </c>
    </row>
    <row r="612" spans="1:19" x14ac:dyDescent="0.3">
      <c r="A612" t="s">
        <v>686</v>
      </c>
      <c r="B612">
        <v>16127.407227</v>
      </c>
      <c r="C612">
        <v>16333.099609000001</v>
      </c>
      <c r="D612">
        <v>15362.588867</v>
      </c>
      <c r="E612">
        <v>15478.990234000001</v>
      </c>
      <c r="F612">
        <v>15607.599609000001</v>
      </c>
      <c r="G612">
        <v>15686.5</v>
      </c>
      <c r="H612">
        <v>16333.099609000001</v>
      </c>
      <c r="I612">
        <v>16038.200194999999</v>
      </c>
      <c r="J612">
        <v>15913.318359000001</v>
      </c>
      <c r="L612" t="str">
        <f t="shared" si="73"/>
        <v>26SEP2023:11:00:00</v>
      </c>
      <c r="M612">
        <v>12</v>
      </c>
      <c r="N612">
        <f t="shared" si="74"/>
        <v>205.69238200000109</v>
      </c>
      <c r="O612" t="str">
        <f t="shared" si="69"/>
        <v/>
      </c>
      <c r="P612">
        <f t="shared" si="70"/>
        <v>205.69238200000109</v>
      </c>
      <c r="Q612" t="str">
        <f t="shared" si="71"/>
        <v/>
      </c>
      <c r="R612">
        <f t="shared" si="72"/>
        <v>1</v>
      </c>
      <c r="S612">
        <f t="shared" si="75"/>
        <v>1.2754212695493752</v>
      </c>
    </row>
    <row r="613" spans="1:19" x14ac:dyDescent="0.3">
      <c r="A613" t="s">
        <v>687</v>
      </c>
      <c r="B613">
        <v>17584.386718999998</v>
      </c>
      <c r="C613">
        <v>17764.400390999999</v>
      </c>
      <c r="D613">
        <v>16257.866211</v>
      </c>
      <c r="E613">
        <v>16535.271484000001</v>
      </c>
      <c r="F613">
        <v>16900.300781000002</v>
      </c>
      <c r="G613">
        <v>17025.300781000002</v>
      </c>
      <c r="H613">
        <v>17764.400390999999</v>
      </c>
      <c r="I613">
        <v>17464.199218999998</v>
      </c>
      <c r="J613">
        <v>17212.714843999998</v>
      </c>
      <c r="L613" t="str">
        <f t="shared" si="73"/>
        <v>26SEP2023:12:00:00</v>
      </c>
      <c r="M613">
        <v>13</v>
      </c>
      <c r="N613">
        <f t="shared" si="74"/>
        <v>180.01367200000095</v>
      </c>
      <c r="O613" t="str">
        <f t="shared" si="69"/>
        <v/>
      </c>
      <c r="P613">
        <f t="shared" si="70"/>
        <v>180.01367200000095</v>
      </c>
      <c r="Q613" t="str">
        <f t="shared" si="71"/>
        <v/>
      </c>
      <c r="R613">
        <f t="shared" si="72"/>
        <v>1</v>
      </c>
      <c r="S613">
        <f t="shared" si="75"/>
        <v>1.0237131091156877</v>
      </c>
    </row>
    <row r="614" spans="1:19" x14ac:dyDescent="0.3">
      <c r="A614" t="s">
        <v>688</v>
      </c>
      <c r="B614">
        <v>18928.90625</v>
      </c>
      <c r="C614">
        <v>19158.599609000001</v>
      </c>
      <c r="D614">
        <v>17379.810547000001</v>
      </c>
      <c r="E614">
        <v>17608.119140999999</v>
      </c>
      <c r="F614">
        <v>18172.800781000002</v>
      </c>
      <c r="G614">
        <v>18333.5</v>
      </c>
      <c r="H614">
        <v>19158.599609000001</v>
      </c>
      <c r="I614">
        <v>18835.300781000002</v>
      </c>
      <c r="J614">
        <v>18524.761718999998</v>
      </c>
      <c r="L614" t="str">
        <f t="shared" si="73"/>
        <v>26SEP2023:13:00:00</v>
      </c>
      <c r="M614">
        <v>14</v>
      </c>
      <c r="N614">
        <f t="shared" si="74"/>
        <v>229.69335900000078</v>
      </c>
      <c r="O614" t="str">
        <f t="shared" si="69"/>
        <v/>
      </c>
      <c r="P614">
        <f t="shared" si="70"/>
        <v>229.69335900000078</v>
      </c>
      <c r="Q614" t="str">
        <f t="shared" si="71"/>
        <v/>
      </c>
      <c r="R614">
        <f t="shared" si="72"/>
        <v>1</v>
      </c>
      <c r="S614">
        <f t="shared" si="75"/>
        <v>1.2134528850551034</v>
      </c>
    </row>
    <row r="615" spans="1:19" x14ac:dyDescent="0.3">
      <c r="A615" t="s">
        <v>689</v>
      </c>
      <c r="B615">
        <v>20067.611327999999</v>
      </c>
      <c r="C615">
        <v>20475.800781000002</v>
      </c>
      <c r="D615">
        <v>18515.337890999999</v>
      </c>
      <c r="E615">
        <v>18679.875</v>
      </c>
      <c r="F615">
        <v>19384.099609000001</v>
      </c>
      <c r="G615">
        <v>19592.099609000001</v>
      </c>
      <c r="H615">
        <v>20475.800781000002</v>
      </c>
      <c r="I615">
        <v>20110.400390999999</v>
      </c>
      <c r="J615">
        <v>19776.546875</v>
      </c>
      <c r="L615" t="str">
        <f t="shared" si="73"/>
        <v>26SEP2023:14:00:00</v>
      </c>
      <c r="M615">
        <v>15</v>
      </c>
      <c r="N615">
        <f t="shared" si="74"/>
        <v>408.18945300000269</v>
      </c>
      <c r="O615" t="str">
        <f t="shared" si="69"/>
        <v/>
      </c>
      <c r="P615">
        <f t="shared" si="70"/>
        <v>408.18945300000269</v>
      </c>
      <c r="Q615" t="str">
        <f t="shared" si="71"/>
        <v/>
      </c>
      <c r="R615">
        <f t="shared" si="72"/>
        <v>1</v>
      </c>
      <c r="S615">
        <f t="shared" si="75"/>
        <v>2.0340709530808123</v>
      </c>
    </row>
    <row r="616" spans="1:19" x14ac:dyDescent="0.3">
      <c r="A616" t="s">
        <v>690</v>
      </c>
      <c r="B616">
        <v>20933.248047000001</v>
      </c>
      <c r="C616">
        <v>21476.699218999998</v>
      </c>
      <c r="D616">
        <v>19542.078125</v>
      </c>
      <c r="E616">
        <v>19508.410156000002</v>
      </c>
      <c r="F616">
        <v>20342.599609000001</v>
      </c>
      <c r="G616">
        <v>20576.699218999998</v>
      </c>
      <c r="H616">
        <v>21476.699218999998</v>
      </c>
      <c r="I616">
        <v>21066.800781000002</v>
      </c>
      <c r="J616">
        <v>20763.396484000001</v>
      </c>
      <c r="L616" t="str">
        <f t="shared" si="73"/>
        <v>26SEP2023:15:00:00</v>
      </c>
      <c r="M616">
        <v>16</v>
      </c>
      <c r="N616">
        <f t="shared" si="74"/>
        <v>543.45117199999731</v>
      </c>
      <c r="O616" t="str">
        <f t="shared" si="69"/>
        <v/>
      </c>
      <c r="P616">
        <f t="shared" si="70"/>
        <v>543.45117199999731</v>
      </c>
      <c r="Q616" t="str">
        <f t="shared" si="71"/>
        <v/>
      </c>
      <c r="R616">
        <f t="shared" si="72"/>
        <v>1</v>
      </c>
      <c r="S616">
        <f t="shared" si="75"/>
        <v>2.5961149019006666</v>
      </c>
    </row>
    <row r="617" spans="1:19" x14ac:dyDescent="0.3">
      <c r="A617" t="s">
        <v>691</v>
      </c>
      <c r="B617">
        <v>21536.517577999999</v>
      </c>
      <c r="C617">
        <v>22161.599609000001</v>
      </c>
      <c r="D617">
        <v>20179.912109000001</v>
      </c>
      <c r="E617">
        <v>19874.6875</v>
      </c>
      <c r="F617">
        <v>20999.5</v>
      </c>
      <c r="G617">
        <v>21253.5</v>
      </c>
      <c r="H617">
        <v>22161.599609000001</v>
      </c>
      <c r="I617">
        <v>21666.300781000002</v>
      </c>
      <c r="J617">
        <v>21409.654297000001</v>
      </c>
      <c r="L617" t="str">
        <f t="shared" si="73"/>
        <v>26SEP2023:16:00:00</v>
      </c>
      <c r="M617">
        <v>17</v>
      </c>
      <c r="N617">
        <f t="shared" si="74"/>
        <v>625.08203100000173</v>
      </c>
      <c r="O617" t="str">
        <f t="shared" si="69"/>
        <v/>
      </c>
      <c r="P617">
        <f t="shared" si="70"/>
        <v>625.08203100000173</v>
      </c>
      <c r="Q617" t="str">
        <f t="shared" si="71"/>
        <v/>
      </c>
      <c r="R617">
        <f t="shared" si="72"/>
        <v>1</v>
      </c>
      <c r="S617">
        <f t="shared" si="75"/>
        <v>2.9024285320786309</v>
      </c>
    </row>
    <row r="618" spans="1:19" x14ac:dyDescent="0.3">
      <c r="A618" t="s">
        <v>692</v>
      </c>
      <c r="B618">
        <v>21867.15625</v>
      </c>
      <c r="C618">
        <v>22601.5</v>
      </c>
      <c r="D618">
        <v>20627.277343999998</v>
      </c>
      <c r="E618">
        <v>20182.765625</v>
      </c>
      <c r="F618">
        <v>21460.5</v>
      </c>
      <c r="G618">
        <v>21713.400390999999</v>
      </c>
      <c r="H618">
        <v>22601.5</v>
      </c>
      <c r="I618">
        <v>22019</v>
      </c>
      <c r="J618">
        <v>21828.996093999998</v>
      </c>
      <c r="L618" t="str">
        <f t="shared" si="73"/>
        <v>26SEP2023:17:00:00</v>
      </c>
      <c r="M618">
        <v>18</v>
      </c>
      <c r="N618">
        <f t="shared" si="74"/>
        <v>734.34375</v>
      </c>
      <c r="O618" t="str">
        <f t="shared" si="69"/>
        <v/>
      </c>
      <c r="P618">
        <f t="shared" si="70"/>
        <v>734.34375</v>
      </c>
      <c r="Q618" t="str">
        <f t="shared" si="71"/>
        <v/>
      </c>
      <c r="R618">
        <f t="shared" si="72"/>
        <v>1</v>
      </c>
      <c r="S618">
        <f t="shared" si="75"/>
        <v>3.3582041560616736</v>
      </c>
    </row>
    <row r="619" spans="1:19" x14ac:dyDescent="0.3">
      <c r="A619" t="s">
        <v>693</v>
      </c>
      <c r="B619">
        <v>21792.757813</v>
      </c>
      <c r="C619">
        <v>22566.300781000002</v>
      </c>
      <c r="D619">
        <v>20355.011718999998</v>
      </c>
      <c r="E619">
        <v>19942.337890999999</v>
      </c>
      <c r="F619">
        <v>21421</v>
      </c>
      <c r="G619">
        <v>21669.800781000002</v>
      </c>
      <c r="H619">
        <v>22566.300781000002</v>
      </c>
      <c r="I619">
        <v>21878.199218999998</v>
      </c>
      <c r="J619">
        <v>21713.433593999998</v>
      </c>
      <c r="L619" t="str">
        <f t="shared" si="73"/>
        <v>26SEP2023:18:00:00</v>
      </c>
      <c r="M619">
        <v>19</v>
      </c>
      <c r="N619">
        <f t="shared" si="74"/>
        <v>773.54296800000157</v>
      </c>
      <c r="O619" t="str">
        <f t="shared" si="69"/>
        <v/>
      </c>
      <c r="P619">
        <f t="shared" si="70"/>
        <v>773.54296800000157</v>
      </c>
      <c r="Q619" t="str">
        <f t="shared" si="71"/>
        <v/>
      </c>
      <c r="R619">
        <f t="shared" si="72"/>
        <v>1</v>
      </c>
      <c r="S619">
        <f t="shared" si="75"/>
        <v>3.5495414331570339</v>
      </c>
    </row>
    <row r="620" spans="1:19" x14ac:dyDescent="0.3">
      <c r="A620" t="s">
        <v>694</v>
      </c>
      <c r="B620">
        <v>20989.261718999998</v>
      </c>
      <c r="C620">
        <v>21900.800781000002</v>
      </c>
      <c r="D620">
        <v>19340.445313</v>
      </c>
      <c r="E620">
        <v>18834.042968999998</v>
      </c>
      <c r="F620">
        <v>20758.300781000002</v>
      </c>
      <c r="G620">
        <v>20971.599609000001</v>
      </c>
      <c r="H620">
        <v>21900.800781000002</v>
      </c>
      <c r="I620">
        <v>21108.800781000002</v>
      </c>
      <c r="J620">
        <v>20943.960938</v>
      </c>
      <c r="L620" t="str">
        <f t="shared" si="73"/>
        <v>26SEP2023:19:00:00</v>
      </c>
      <c r="M620">
        <v>20</v>
      </c>
      <c r="N620">
        <f t="shared" si="74"/>
        <v>911.53906200000347</v>
      </c>
      <c r="O620" t="str">
        <f t="shared" si="69"/>
        <v/>
      </c>
      <c r="P620">
        <f t="shared" si="70"/>
        <v>911.53906200000347</v>
      </c>
      <c r="Q620" t="str">
        <f t="shared" si="71"/>
        <v/>
      </c>
      <c r="R620">
        <f t="shared" si="72"/>
        <v>1</v>
      </c>
      <c r="S620">
        <f t="shared" si="75"/>
        <v>4.3428829189111298</v>
      </c>
    </row>
    <row r="621" spans="1:19" x14ac:dyDescent="0.3">
      <c r="A621" t="s">
        <v>695</v>
      </c>
      <c r="B621">
        <v>19937.546875</v>
      </c>
      <c r="C621">
        <v>20747.300781000002</v>
      </c>
      <c r="D621">
        <v>18697.599609000001</v>
      </c>
      <c r="E621">
        <v>18441.767577999999</v>
      </c>
      <c r="F621">
        <v>19658.599609000001</v>
      </c>
      <c r="G621">
        <v>19866.099609000001</v>
      </c>
      <c r="H621">
        <v>20747.300781000002</v>
      </c>
      <c r="I621">
        <v>19985</v>
      </c>
      <c r="J621">
        <v>19911.679688</v>
      </c>
      <c r="L621" t="str">
        <f t="shared" si="73"/>
        <v>26SEP2023:20:00:00</v>
      </c>
      <c r="M621">
        <v>21</v>
      </c>
      <c r="N621">
        <f t="shared" si="74"/>
        <v>809.75390600000173</v>
      </c>
      <c r="O621" t="str">
        <f t="shared" si="69"/>
        <v/>
      </c>
      <c r="P621">
        <f t="shared" si="70"/>
        <v>809.75390600000173</v>
      </c>
      <c r="Q621" t="str">
        <f t="shared" si="71"/>
        <v/>
      </c>
      <c r="R621">
        <f t="shared" si="72"/>
        <v>1</v>
      </c>
      <c r="S621">
        <f t="shared" si="75"/>
        <v>4.0614520486237193</v>
      </c>
    </row>
    <row r="622" spans="1:19" x14ac:dyDescent="0.3">
      <c r="A622" t="s">
        <v>696</v>
      </c>
      <c r="B622">
        <v>19142.314452999999</v>
      </c>
      <c r="C622">
        <v>19789.599609000001</v>
      </c>
      <c r="D622">
        <v>18148.25</v>
      </c>
      <c r="E622">
        <v>18056.353515999999</v>
      </c>
      <c r="F622">
        <v>18757.099609000001</v>
      </c>
      <c r="G622">
        <v>18962</v>
      </c>
      <c r="H622">
        <v>19789.599609000001</v>
      </c>
      <c r="I622">
        <v>19092.400390999999</v>
      </c>
      <c r="J622">
        <v>19066.160156000002</v>
      </c>
      <c r="L622" t="str">
        <f t="shared" si="73"/>
        <v>26SEP2023:21:00:00</v>
      </c>
      <c r="M622">
        <v>22</v>
      </c>
      <c r="N622">
        <f t="shared" si="74"/>
        <v>647.28515600000173</v>
      </c>
      <c r="O622" t="str">
        <f t="shared" si="69"/>
        <v/>
      </c>
      <c r="P622">
        <f t="shared" si="70"/>
        <v>647.28515600000173</v>
      </c>
      <c r="Q622" t="str">
        <f t="shared" si="71"/>
        <v/>
      </c>
      <c r="R622">
        <f t="shared" si="72"/>
        <v>1</v>
      </c>
      <c r="S622">
        <f t="shared" si="75"/>
        <v>3.3814362290896267</v>
      </c>
    </row>
    <row r="623" spans="1:19" x14ac:dyDescent="0.3">
      <c r="A623" t="s">
        <v>697</v>
      </c>
      <c r="B623">
        <v>17890.400390999999</v>
      </c>
      <c r="C623">
        <v>18485.699218999998</v>
      </c>
      <c r="D623">
        <v>17168.4375</v>
      </c>
      <c r="E623">
        <v>17229.269531000002</v>
      </c>
      <c r="F623">
        <v>17581.300781000002</v>
      </c>
      <c r="G623">
        <v>17770.099609000001</v>
      </c>
      <c r="H623">
        <v>18485.699218999998</v>
      </c>
      <c r="I623">
        <v>17879.400390999999</v>
      </c>
      <c r="J623">
        <v>17878.357422000001</v>
      </c>
      <c r="L623" t="str">
        <f t="shared" si="73"/>
        <v>26SEP2023:22:00:00</v>
      </c>
      <c r="M623">
        <v>23</v>
      </c>
      <c r="N623">
        <f t="shared" si="74"/>
        <v>595.29882799999905</v>
      </c>
      <c r="O623" t="str">
        <f t="shared" si="69"/>
        <v/>
      </c>
      <c r="P623">
        <f t="shared" si="70"/>
        <v>595.29882799999905</v>
      </c>
      <c r="Q623" t="str">
        <f t="shared" si="71"/>
        <v/>
      </c>
      <c r="R623">
        <f t="shared" si="72"/>
        <v>1</v>
      </c>
      <c r="S623">
        <f t="shared" si="75"/>
        <v>3.3274762721323548</v>
      </c>
    </row>
    <row r="624" spans="1:19" x14ac:dyDescent="0.3">
      <c r="A624" t="s">
        <v>698</v>
      </c>
      <c r="B624">
        <v>16410.267577999999</v>
      </c>
      <c r="C624">
        <v>16977.400390999999</v>
      </c>
      <c r="D624">
        <v>15787.765625</v>
      </c>
      <c r="E624">
        <v>16062.654296999999</v>
      </c>
      <c r="F624">
        <v>16185.700194999999</v>
      </c>
      <c r="G624">
        <v>16340.5</v>
      </c>
      <c r="H624">
        <v>16977.400390999999</v>
      </c>
      <c r="I624">
        <v>16470.900390999999</v>
      </c>
      <c r="J624">
        <v>16444.664063</v>
      </c>
      <c r="L624" t="str">
        <f t="shared" si="73"/>
        <v>26SEP2023:23:00:00</v>
      </c>
      <c r="M624">
        <v>24</v>
      </c>
      <c r="N624">
        <f t="shared" si="74"/>
        <v>567.13281300000017</v>
      </c>
      <c r="O624" t="str">
        <f t="shared" si="69"/>
        <v/>
      </c>
      <c r="P624">
        <f t="shared" si="70"/>
        <v>567.13281300000017</v>
      </c>
      <c r="Q624" t="str">
        <f t="shared" si="71"/>
        <v/>
      </c>
      <c r="R624">
        <f t="shared" si="72"/>
        <v>1</v>
      </c>
      <c r="S624">
        <f t="shared" si="75"/>
        <v>3.4559632273169765</v>
      </c>
    </row>
    <row r="625" spans="1:19" x14ac:dyDescent="0.3">
      <c r="A625" t="s">
        <v>699</v>
      </c>
      <c r="B625">
        <v>15057.541015999999</v>
      </c>
      <c r="C625">
        <v>15544.700194999999</v>
      </c>
      <c r="D625">
        <v>14410.130859000001</v>
      </c>
      <c r="E625">
        <v>14729.205078000001</v>
      </c>
      <c r="F625">
        <v>14785.400390999999</v>
      </c>
      <c r="G625">
        <v>14909.5</v>
      </c>
      <c r="H625">
        <v>15544.700194999999</v>
      </c>
      <c r="I625">
        <v>15066.599609000001</v>
      </c>
      <c r="J625">
        <v>15034.90625</v>
      </c>
      <c r="L625" t="str">
        <f t="shared" si="73"/>
        <v>27SEP2023:00:00:00</v>
      </c>
      <c r="M625">
        <v>1</v>
      </c>
      <c r="N625">
        <f t="shared" si="74"/>
        <v>487.15917900000022</v>
      </c>
      <c r="O625" t="str">
        <f t="shared" si="69"/>
        <v/>
      </c>
      <c r="P625">
        <f t="shared" si="70"/>
        <v>487.15917900000022</v>
      </c>
      <c r="Q625" t="str">
        <f t="shared" si="71"/>
        <v/>
      </c>
      <c r="R625">
        <f t="shared" si="72"/>
        <v>1</v>
      </c>
      <c r="S625">
        <f t="shared" si="75"/>
        <v>3.2353169649835221</v>
      </c>
    </row>
    <row r="626" spans="1:19" x14ac:dyDescent="0.3">
      <c r="A626" t="s">
        <v>700</v>
      </c>
      <c r="B626">
        <v>13753.058594</v>
      </c>
      <c r="C626">
        <v>14403.700194999999</v>
      </c>
      <c r="D626">
        <v>13681.217773</v>
      </c>
      <c r="E626">
        <v>13842.339844</v>
      </c>
      <c r="F626">
        <v>13785.5</v>
      </c>
      <c r="G626">
        <v>14005.200194999999</v>
      </c>
      <c r="H626">
        <v>14403.700194999999</v>
      </c>
      <c r="I626">
        <v>13883.900390999999</v>
      </c>
      <c r="J626">
        <v>14001.59375</v>
      </c>
      <c r="L626" t="str">
        <f t="shared" si="73"/>
        <v>27SEP2023:01:00:00</v>
      </c>
      <c r="M626">
        <v>2</v>
      </c>
      <c r="N626">
        <f t="shared" si="74"/>
        <v>650.64160099999935</v>
      </c>
      <c r="O626" t="str">
        <f t="shared" si="69"/>
        <v/>
      </c>
      <c r="P626">
        <f t="shared" si="70"/>
        <v>650.64160099999935</v>
      </c>
      <c r="Q626" t="str">
        <f t="shared" si="71"/>
        <v/>
      </c>
      <c r="R626">
        <f t="shared" si="72"/>
        <v>1</v>
      </c>
      <c r="S626">
        <f t="shared" si="75"/>
        <v>4.7308865628177612</v>
      </c>
    </row>
    <row r="627" spans="1:19" x14ac:dyDescent="0.3">
      <c r="A627" t="s">
        <v>701</v>
      </c>
      <c r="B627">
        <v>12951.308594</v>
      </c>
      <c r="C627">
        <v>13375.099609000001</v>
      </c>
      <c r="D627">
        <v>12900.725586</v>
      </c>
      <c r="E627">
        <v>13016.777344</v>
      </c>
      <c r="F627">
        <v>12804.200194999999</v>
      </c>
      <c r="G627">
        <v>12967.299805000001</v>
      </c>
      <c r="H627">
        <v>13375.099609000001</v>
      </c>
      <c r="I627">
        <v>12859.5</v>
      </c>
      <c r="J627">
        <v>13027.675781</v>
      </c>
      <c r="L627" t="str">
        <f t="shared" si="73"/>
        <v>27SEP2023:02:00:00</v>
      </c>
      <c r="M627">
        <v>3</v>
      </c>
      <c r="N627">
        <f t="shared" si="74"/>
        <v>423.7910150000007</v>
      </c>
      <c r="O627" t="str">
        <f t="shared" si="69"/>
        <v/>
      </c>
      <c r="P627">
        <f t="shared" si="70"/>
        <v>423.7910150000007</v>
      </c>
      <c r="Q627" t="str">
        <f t="shared" si="71"/>
        <v/>
      </c>
      <c r="R627">
        <f t="shared" si="72"/>
        <v>1</v>
      </c>
      <c r="S627">
        <f t="shared" si="75"/>
        <v>3.2721868367520166</v>
      </c>
    </row>
    <row r="628" spans="1:19" x14ac:dyDescent="0.3">
      <c r="A628" t="s">
        <v>702</v>
      </c>
      <c r="B628">
        <v>12369.611328000001</v>
      </c>
      <c r="C628">
        <v>12665.799805000001</v>
      </c>
      <c r="D628">
        <v>12257.323242</v>
      </c>
      <c r="E628">
        <v>12325.311523</v>
      </c>
      <c r="F628">
        <v>12109.200194999999</v>
      </c>
      <c r="G628">
        <v>12219.400390999999</v>
      </c>
      <c r="H628">
        <v>12665.799805000001</v>
      </c>
      <c r="I628">
        <v>12135.599609000001</v>
      </c>
      <c r="J628">
        <v>12324.744140999999</v>
      </c>
      <c r="L628" t="str">
        <f t="shared" si="73"/>
        <v>27SEP2023:03:00:00</v>
      </c>
      <c r="M628">
        <v>4</v>
      </c>
      <c r="N628">
        <f t="shared" si="74"/>
        <v>296.18847699999969</v>
      </c>
      <c r="O628" t="str">
        <f t="shared" si="69"/>
        <v/>
      </c>
      <c r="P628">
        <f t="shared" si="70"/>
        <v>296.18847699999969</v>
      </c>
      <c r="Q628" t="str">
        <f t="shared" si="71"/>
        <v/>
      </c>
      <c r="R628">
        <f t="shared" si="72"/>
        <v>1</v>
      </c>
      <c r="S628">
        <f t="shared" si="75"/>
        <v>2.3944849126305523</v>
      </c>
    </row>
    <row r="629" spans="1:19" x14ac:dyDescent="0.3">
      <c r="A629" t="s">
        <v>703</v>
      </c>
      <c r="B629">
        <v>12013.152344</v>
      </c>
      <c r="C629">
        <v>12239.200194999999</v>
      </c>
      <c r="D629">
        <v>11942.90625</v>
      </c>
      <c r="E629">
        <v>12020.322265999999</v>
      </c>
      <c r="F629">
        <v>11726.799805000001</v>
      </c>
      <c r="G629">
        <v>11770.400390999999</v>
      </c>
      <c r="H629">
        <v>12239.200194999999</v>
      </c>
      <c r="I629">
        <v>11690.900390999999</v>
      </c>
      <c r="J629">
        <v>11917.332031</v>
      </c>
      <c r="L629" t="str">
        <f t="shared" si="73"/>
        <v>27SEP2023:04:00:00</v>
      </c>
      <c r="M629">
        <v>5</v>
      </c>
      <c r="N629">
        <f t="shared" si="74"/>
        <v>226.04785099999935</v>
      </c>
      <c r="O629" t="str">
        <f t="shared" si="69"/>
        <v/>
      </c>
      <c r="P629">
        <f t="shared" si="70"/>
        <v>226.04785099999935</v>
      </c>
      <c r="Q629" t="str">
        <f t="shared" si="71"/>
        <v/>
      </c>
      <c r="R629">
        <f t="shared" si="72"/>
        <v>1</v>
      </c>
      <c r="S629">
        <f t="shared" si="75"/>
        <v>1.881669727703899</v>
      </c>
    </row>
    <row r="630" spans="1:19" x14ac:dyDescent="0.3">
      <c r="A630" t="s">
        <v>704</v>
      </c>
      <c r="B630">
        <v>12009.237305000001</v>
      </c>
      <c r="C630">
        <v>12134.900390999999</v>
      </c>
      <c r="D630">
        <v>11930.553711</v>
      </c>
      <c r="E630">
        <v>11976.372069999999</v>
      </c>
      <c r="F630">
        <v>11641.700194999999</v>
      </c>
      <c r="G630">
        <v>11645.299805000001</v>
      </c>
      <c r="H630">
        <v>12134.900390999999</v>
      </c>
      <c r="I630">
        <v>11571</v>
      </c>
      <c r="J630">
        <v>11826.581055000001</v>
      </c>
      <c r="L630" t="str">
        <f t="shared" si="73"/>
        <v>27SEP2023:05:00:00</v>
      </c>
      <c r="M630">
        <v>6</v>
      </c>
      <c r="N630">
        <f t="shared" si="74"/>
        <v>125.66308599999866</v>
      </c>
      <c r="O630" t="str">
        <f t="shared" si="69"/>
        <v/>
      </c>
      <c r="P630">
        <f t="shared" si="70"/>
        <v>125.66308599999866</v>
      </c>
      <c r="Q630" t="str">
        <f t="shared" si="71"/>
        <v/>
      </c>
      <c r="R630">
        <f t="shared" si="72"/>
        <v>1</v>
      </c>
      <c r="S630">
        <f t="shared" si="75"/>
        <v>1.046386900421056</v>
      </c>
    </row>
    <row r="631" spans="1:19" x14ac:dyDescent="0.3">
      <c r="A631" t="s">
        <v>705</v>
      </c>
      <c r="B631">
        <v>12601.463867</v>
      </c>
      <c r="C631">
        <v>12570.799805000001</v>
      </c>
      <c r="D631">
        <v>12309.125977</v>
      </c>
      <c r="E631">
        <v>12317.367188</v>
      </c>
      <c r="F631">
        <v>12063.5</v>
      </c>
      <c r="G631">
        <v>12038.200194999999</v>
      </c>
      <c r="H631">
        <v>12570.799805000001</v>
      </c>
      <c r="I631">
        <v>11957.900390999999</v>
      </c>
      <c r="J631">
        <v>12230.605469</v>
      </c>
      <c r="L631" t="str">
        <f t="shared" si="73"/>
        <v>27SEP2023:06:00:00</v>
      </c>
      <c r="M631">
        <v>7</v>
      </c>
      <c r="N631">
        <f t="shared" si="74"/>
        <v>-30.664061999999831</v>
      </c>
      <c r="O631">
        <f t="shared" si="69"/>
        <v>-30.664061999999831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0.24333730052030811</v>
      </c>
    </row>
    <row r="632" spans="1:19" x14ac:dyDescent="0.3">
      <c r="A632" t="s">
        <v>706</v>
      </c>
      <c r="B632">
        <v>13302.544921999999</v>
      </c>
      <c r="C632">
        <v>13330.900390999999</v>
      </c>
      <c r="D632">
        <v>12922.733398</v>
      </c>
      <c r="E632">
        <v>12887.808594</v>
      </c>
      <c r="F632">
        <v>12802.5</v>
      </c>
      <c r="G632">
        <v>12742.200194999999</v>
      </c>
      <c r="H632">
        <v>13330.900390999999</v>
      </c>
      <c r="I632">
        <v>12666.599609000001</v>
      </c>
      <c r="J632">
        <v>12938.267578000001</v>
      </c>
      <c r="L632" t="str">
        <f t="shared" si="73"/>
        <v>27SEP2023:07:00:00</v>
      </c>
      <c r="M632">
        <v>8</v>
      </c>
      <c r="N632">
        <f t="shared" si="74"/>
        <v>28.355469000000085</v>
      </c>
      <c r="O632" t="str">
        <f t="shared" si="69"/>
        <v/>
      </c>
      <c r="P632">
        <f t="shared" si="70"/>
        <v>28.355469000000085</v>
      </c>
      <c r="Q632" t="str">
        <f t="shared" si="71"/>
        <v/>
      </c>
      <c r="R632">
        <f t="shared" si="72"/>
        <v>1</v>
      </c>
      <c r="S632">
        <f t="shared" si="75"/>
        <v>0.21315822773960549</v>
      </c>
    </row>
    <row r="633" spans="1:19" x14ac:dyDescent="0.3">
      <c r="A633" t="s">
        <v>707</v>
      </c>
      <c r="B633">
        <v>13459.984375</v>
      </c>
      <c r="C633">
        <v>13627.099609000001</v>
      </c>
      <c r="D633">
        <v>13253.697265999999</v>
      </c>
      <c r="E633">
        <v>13189.389648</v>
      </c>
      <c r="F633">
        <v>13138.700194999999</v>
      </c>
      <c r="G633">
        <v>12982.5</v>
      </c>
      <c r="H633">
        <v>13627.099609000001</v>
      </c>
      <c r="I633">
        <v>12921.900390999999</v>
      </c>
      <c r="J633">
        <v>13227.559569999999</v>
      </c>
      <c r="L633" t="str">
        <f t="shared" si="73"/>
        <v>27SEP2023:08:00:00</v>
      </c>
      <c r="M633">
        <v>9</v>
      </c>
      <c r="N633">
        <f t="shared" si="74"/>
        <v>167.11523400000078</v>
      </c>
      <c r="O633" t="str">
        <f t="shared" si="69"/>
        <v/>
      </c>
      <c r="P633">
        <f t="shared" si="70"/>
        <v>167.11523400000078</v>
      </c>
      <c r="Q633" t="str">
        <f t="shared" si="71"/>
        <v/>
      </c>
      <c r="R633">
        <f t="shared" si="72"/>
        <v>1</v>
      </c>
      <c r="S633">
        <f t="shared" si="75"/>
        <v>1.2415707874846682</v>
      </c>
    </row>
    <row r="634" spans="1:19" x14ac:dyDescent="0.3">
      <c r="A634" t="s">
        <v>708</v>
      </c>
      <c r="B634">
        <v>13897.036133</v>
      </c>
      <c r="C634">
        <v>14112</v>
      </c>
      <c r="D634">
        <v>13700.169921999999</v>
      </c>
      <c r="E634">
        <v>13608.787109000001</v>
      </c>
      <c r="F634">
        <v>13664</v>
      </c>
      <c r="G634">
        <v>13422.900390999999</v>
      </c>
      <c r="H634">
        <v>14112</v>
      </c>
      <c r="I634">
        <v>13392.700194999999</v>
      </c>
      <c r="J634">
        <v>13700.134765999999</v>
      </c>
      <c r="L634" t="str">
        <f t="shared" si="73"/>
        <v>27SEP2023:09:00:00</v>
      </c>
      <c r="M634">
        <v>10</v>
      </c>
      <c r="N634">
        <f t="shared" si="74"/>
        <v>214.96386700000039</v>
      </c>
      <c r="O634" t="str">
        <f t="shared" si="69"/>
        <v/>
      </c>
      <c r="P634">
        <f t="shared" si="70"/>
        <v>214.96386700000039</v>
      </c>
      <c r="Q634" t="str">
        <f t="shared" si="71"/>
        <v/>
      </c>
      <c r="R634">
        <f t="shared" si="72"/>
        <v>1</v>
      </c>
      <c r="S634">
        <f t="shared" si="75"/>
        <v>1.5468324680364447</v>
      </c>
    </row>
    <row r="635" spans="1:19" x14ac:dyDescent="0.3">
      <c r="A635" t="s">
        <v>709</v>
      </c>
      <c r="B635">
        <v>15070.366211</v>
      </c>
      <c r="C635">
        <v>15214.5</v>
      </c>
      <c r="D635">
        <v>14693.1875</v>
      </c>
      <c r="E635">
        <v>14654.924805000001</v>
      </c>
      <c r="F635">
        <v>14693.5</v>
      </c>
      <c r="G635">
        <v>14434.700194999999</v>
      </c>
      <c r="H635">
        <v>15214.5</v>
      </c>
      <c r="I635">
        <v>14447.900390999999</v>
      </c>
      <c r="J635">
        <v>14750.177734000001</v>
      </c>
      <c r="L635" t="str">
        <f t="shared" si="73"/>
        <v>27SEP2023:10:00:00</v>
      </c>
      <c r="M635">
        <v>11</v>
      </c>
      <c r="N635">
        <f t="shared" si="74"/>
        <v>144.13378899999952</v>
      </c>
      <c r="O635" t="str">
        <f t="shared" si="69"/>
        <v/>
      </c>
      <c r="P635">
        <f t="shared" si="70"/>
        <v>144.13378899999952</v>
      </c>
      <c r="Q635" t="str">
        <f t="shared" si="71"/>
        <v/>
      </c>
      <c r="R635">
        <f t="shared" si="72"/>
        <v>1</v>
      </c>
      <c r="S635">
        <f t="shared" si="75"/>
        <v>0.95640535194688858</v>
      </c>
    </row>
    <row r="636" spans="1:19" x14ac:dyDescent="0.3">
      <c r="A636" t="s">
        <v>710</v>
      </c>
      <c r="B636">
        <v>16329.222656</v>
      </c>
      <c r="C636">
        <v>16542.800781000002</v>
      </c>
      <c r="D636">
        <v>15904.472656</v>
      </c>
      <c r="E636">
        <v>15951.681640999999</v>
      </c>
      <c r="F636">
        <v>15927.700194999999</v>
      </c>
      <c r="G636">
        <v>15677.400390999999</v>
      </c>
      <c r="H636">
        <v>16542.800781000002</v>
      </c>
      <c r="I636">
        <v>15747.799805000001</v>
      </c>
      <c r="J636">
        <v>16028.585938</v>
      </c>
      <c r="L636" t="str">
        <f t="shared" si="73"/>
        <v>27SEP2023:11:00:00</v>
      </c>
      <c r="M636">
        <v>12</v>
      </c>
      <c r="N636">
        <f t="shared" si="74"/>
        <v>213.57812500000182</v>
      </c>
      <c r="O636" t="str">
        <f t="shared" si="69"/>
        <v/>
      </c>
      <c r="P636">
        <f t="shared" si="70"/>
        <v>213.57812500000182</v>
      </c>
      <c r="Q636" t="str">
        <f t="shared" si="71"/>
        <v/>
      </c>
      <c r="R636">
        <f t="shared" si="72"/>
        <v>1</v>
      </c>
      <c r="S636">
        <f t="shared" si="75"/>
        <v>1.3079503507261248</v>
      </c>
    </row>
    <row r="637" spans="1:19" x14ac:dyDescent="0.3">
      <c r="A637" t="s">
        <v>711</v>
      </c>
      <c r="B637">
        <v>17808.738281000002</v>
      </c>
      <c r="C637">
        <v>17951.300781000002</v>
      </c>
      <c r="D637">
        <v>17416.136718999998</v>
      </c>
      <c r="E637">
        <v>17503.871093999998</v>
      </c>
      <c r="F637">
        <v>17246.300781000002</v>
      </c>
      <c r="G637">
        <v>17065.800781000002</v>
      </c>
      <c r="H637">
        <v>17951.300781000002</v>
      </c>
      <c r="I637">
        <v>17194.900390999999</v>
      </c>
      <c r="J637">
        <v>17458.298827999999</v>
      </c>
      <c r="L637" t="str">
        <f t="shared" si="73"/>
        <v>27SEP2023:12:00:00</v>
      </c>
      <c r="M637">
        <v>13</v>
      </c>
      <c r="N637">
        <f t="shared" si="74"/>
        <v>142.5625</v>
      </c>
      <c r="O637" t="str">
        <f t="shared" si="69"/>
        <v/>
      </c>
      <c r="P637">
        <f t="shared" si="70"/>
        <v>142.5625</v>
      </c>
      <c r="Q637" t="str">
        <f t="shared" si="71"/>
        <v/>
      </c>
      <c r="R637">
        <f t="shared" si="72"/>
        <v>1</v>
      </c>
      <c r="S637">
        <f t="shared" si="75"/>
        <v>0.80051993437456925</v>
      </c>
    </row>
    <row r="638" spans="1:19" x14ac:dyDescent="0.3">
      <c r="A638" t="s">
        <v>712</v>
      </c>
      <c r="B638">
        <v>19228.714843999998</v>
      </c>
      <c r="C638">
        <v>19360.199218999998</v>
      </c>
      <c r="D638">
        <v>18647.669922000001</v>
      </c>
      <c r="E638">
        <v>18746.601563</v>
      </c>
      <c r="F638">
        <v>18558.900390999999</v>
      </c>
      <c r="G638">
        <v>18517.800781000002</v>
      </c>
      <c r="H638">
        <v>19360.199218999998</v>
      </c>
      <c r="I638">
        <v>18712.099609000001</v>
      </c>
      <c r="J638">
        <v>18858.894531000002</v>
      </c>
      <c r="L638" t="str">
        <f t="shared" si="73"/>
        <v>27SEP2023:13:00:00</v>
      </c>
      <c r="M638">
        <v>14</v>
      </c>
      <c r="N638">
        <f t="shared" si="74"/>
        <v>131.484375</v>
      </c>
      <c r="O638" t="str">
        <f t="shared" si="69"/>
        <v/>
      </c>
      <c r="P638">
        <f t="shared" si="70"/>
        <v>131.484375</v>
      </c>
      <c r="Q638" t="str">
        <f t="shared" si="71"/>
        <v/>
      </c>
      <c r="R638">
        <f t="shared" si="72"/>
        <v>1</v>
      </c>
      <c r="S638">
        <f t="shared" si="75"/>
        <v>0.68379179818680147</v>
      </c>
    </row>
    <row r="639" spans="1:19" x14ac:dyDescent="0.3">
      <c r="A639" t="s">
        <v>713</v>
      </c>
      <c r="B639">
        <v>20453.183593999998</v>
      </c>
      <c r="C639">
        <v>20703.300781000002</v>
      </c>
      <c r="D639">
        <v>19839.242188</v>
      </c>
      <c r="E639">
        <v>19894.96875</v>
      </c>
      <c r="F639">
        <v>19839.300781000002</v>
      </c>
      <c r="G639">
        <v>19946.099609000001</v>
      </c>
      <c r="H639">
        <v>20703.300781000002</v>
      </c>
      <c r="I639">
        <v>20193.300781000002</v>
      </c>
      <c r="J639">
        <v>20215.369140999999</v>
      </c>
      <c r="L639" t="str">
        <f t="shared" si="73"/>
        <v>27SEP2023:14:00:00</v>
      </c>
      <c r="M639">
        <v>15</v>
      </c>
      <c r="N639">
        <f t="shared" si="74"/>
        <v>250.11718700000347</v>
      </c>
      <c r="O639" t="str">
        <f t="shared" si="69"/>
        <v/>
      </c>
      <c r="P639">
        <f t="shared" si="70"/>
        <v>250.11718700000347</v>
      </c>
      <c r="Q639" t="str">
        <f t="shared" si="71"/>
        <v/>
      </c>
      <c r="R639">
        <f t="shared" si="72"/>
        <v>1</v>
      </c>
      <c r="S639">
        <f t="shared" si="75"/>
        <v>1.2228765553807286</v>
      </c>
    </row>
    <row r="640" spans="1:19" x14ac:dyDescent="0.3">
      <c r="A640" t="s">
        <v>714</v>
      </c>
      <c r="B640">
        <v>21278.148438</v>
      </c>
      <c r="C640">
        <v>21749.300781000002</v>
      </c>
      <c r="D640">
        <v>20972.830077999999</v>
      </c>
      <c r="E640">
        <v>20848.736327999999</v>
      </c>
      <c r="F640">
        <v>20888.599609000001</v>
      </c>
      <c r="G640">
        <v>21113.599609000001</v>
      </c>
      <c r="H640">
        <v>21749.300781000002</v>
      </c>
      <c r="I640">
        <v>21372.699218999998</v>
      </c>
      <c r="J640">
        <v>21331.386718999998</v>
      </c>
      <c r="L640" t="str">
        <f t="shared" si="73"/>
        <v>27SEP2023:15:00:00</v>
      </c>
      <c r="M640">
        <v>16</v>
      </c>
      <c r="N640">
        <f t="shared" si="74"/>
        <v>471.15234300000157</v>
      </c>
      <c r="O640" t="str">
        <f t="shared" si="69"/>
        <v/>
      </c>
      <c r="P640">
        <f t="shared" si="70"/>
        <v>471.15234300000157</v>
      </c>
      <c r="Q640" t="str">
        <f t="shared" si="71"/>
        <v/>
      </c>
      <c r="R640">
        <f t="shared" si="72"/>
        <v>1</v>
      </c>
      <c r="S640">
        <f t="shared" si="75"/>
        <v>2.2142544233716541</v>
      </c>
    </row>
    <row r="641" spans="1:19" x14ac:dyDescent="0.3">
      <c r="A641" t="s">
        <v>715</v>
      </c>
      <c r="B641">
        <v>21850.925781000002</v>
      </c>
      <c r="C641">
        <v>22464.300781000002</v>
      </c>
      <c r="D641">
        <v>21588.701172000001</v>
      </c>
      <c r="E641">
        <v>21329.195313</v>
      </c>
      <c r="F641">
        <v>21608.300781000002</v>
      </c>
      <c r="G641">
        <v>21950.199218999998</v>
      </c>
      <c r="H641">
        <v>22464.300781000002</v>
      </c>
      <c r="I641">
        <v>22169</v>
      </c>
      <c r="J641">
        <v>22063.582031000002</v>
      </c>
      <c r="L641" t="str">
        <f t="shared" si="73"/>
        <v>27SEP2023:16:00:00</v>
      </c>
      <c r="M641">
        <v>17</v>
      </c>
      <c r="N641">
        <f t="shared" si="74"/>
        <v>613.375</v>
      </c>
      <c r="O641" t="str">
        <f t="shared" si="69"/>
        <v/>
      </c>
      <c r="P641">
        <f t="shared" si="70"/>
        <v>613.375</v>
      </c>
      <c r="Q641" t="str">
        <f t="shared" si="71"/>
        <v/>
      </c>
      <c r="R641">
        <f t="shared" si="72"/>
        <v>1</v>
      </c>
      <c r="S641">
        <f t="shared" si="75"/>
        <v>2.8070893020621894</v>
      </c>
    </row>
    <row r="642" spans="1:19" x14ac:dyDescent="0.3">
      <c r="A642" t="s">
        <v>716</v>
      </c>
      <c r="B642">
        <v>22193.185547000001</v>
      </c>
      <c r="C642">
        <v>22914.800781000002</v>
      </c>
      <c r="D642">
        <v>22015.167968999998</v>
      </c>
      <c r="E642">
        <v>21693.777343999998</v>
      </c>
      <c r="F642">
        <v>22056.900390999999</v>
      </c>
      <c r="G642">
        <v>22453.400390999999</v>
      </c>
      <c r="H642">
        <v>22914.800781000002</v>
      </c>
      <c r="I642">
        <v>22596.900390999999</v>
      </c>
      <c r="J642">
        <v>22507.574218999998</v>
      </c>
      <c r="L642" t="str">
        <f t="shared" si="73"/>
        <v>27SEP2023:17:00:00</v>
      </c>
      <c r="M642">
        <v>18</v>
      </c>
      <c r="N642">
        <f t="shared" si="74"/>
        <v>721.61523400000078</v>
      </c>
      <c r="O642" t="str">
        <f t="shared" si="69"/>
        <v/>
      </c>
      <c r="P642">
        <f t="shared" si="70"/>
        <v>721.61523400000078</v>
      </c>
      <c r="Q642" t="str">
        <f t="shared" si="71"/>
        <v/>
      </c>
      <c r="R642">
        <f t="shared" si="72"/>
        <v>1</v>
      </c>
      <c r="S642">
        <f t="shared" si="75"/>
        <v>3.2515171491347541</v>
      </c>
    </row>
    <row r="643" spans="1:19" x14ac:dyDescent="0.3">
      <c r="A643" t="s">
        <v>717</v>
      </c>
      <c r="B643">
        <v>22103.685547000001</v>
      </c>
      <c r="C643">
        <v>22867.099609000001</v>
      </c>
      <c r="D643">
        <v>21844.064452999999</v>
      </c>
      <c r="E643">
        <v>21459.849609000001</v>
      </c>
      <c r="F643">
        <v>22016.300781000002</v>
      </c>
      <c r="G643">
        <v>22397.400390999999</v>
      </c>
      <c r="H643">
        <v>22867.099609000001</v>
      </c>
      <c r="I643">
        <v>22463.300781000002</v>
      </c>
      <c r="J643">
        <v>22409.304688</v>
      </c>
      <c r="L643" t="str">
        <f t="shared" si="73"/>
        <v>27SEP2023:18:00:00</v>
      </c>
      <c r="M643">
        <v>19</v>
      </c>
      <c r="N643">
        <f t="shared" si="74"/>
        <v>763.41406199999983</v>
      </c>
      <c r="O643" t="str">
        <f t="shared" ref="O643:O706" si="76">IF(N643&lt;0,N643,"")</f>
        <v/>
      </c>
      <c r="P643">
        <f t="shared" ref="P643:P706" si="77">IF(N643&gt;0,N643,"")</f>
        <v>763.41406199999983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3.453786294492474</v>
      </c>
    </row>
    <row r="644" spans="1:19" x14ac:dyDescent="0.3">
      <c r="A644" t="s">
        <v>718</v>
      </c>
      <c r="B644">
        <v>21330.628906000002</v>
      </c>
      <c r="C644">
        <v>22133.699218999998</v>
      </c>
      <c r="D644">
        <v>20759.951172000001</v>
      </c>
      <c r="E644">
        <v>20352.019531000002</v>
      </c>
      <c r="F644">
        <v>21283.199218999998</v>
      </c>
      <c r="G644">
        <v>21583.900390999999</v>
      </c>
      <c r="H644">
        <v>22133.699218999998</v>
      </c>
      <c r="I644">
        <v>21596.5</v>
      </c>
      <c r="J644">
        <v>21557.761718999998</v>
      </c>
      <c r="L644" t="str">
        <f t="shared" ref="L644:L674" si="80">A644</f>
        <v>27SEP2023:19:00:00</v>
      </c>
      <c r="M644">
        <v>20</v>
      </c>
      <c r="N644">
        <f t="shared" ref="N644:N674" si="81">C644-B644</f>
        <v>803.07031299999653</v>
      </c>
      <c r="O644" t="str">
        <f t="shared" si="76"/>
        <v/>
      </c>
      <c r="P644">
        <f t="shared" si="77"/>
        <v>803.07031299999653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3.7648693647945106</v>
      </c>
    </row>
    <row r="645" spans="1:19" x14ac:dyDescent="0.3">
      <c r="A645" t="s">
        <v>719</v>
      </c>
      <c r="B645">
        <v>20150.316406000002</v>
      </c>
      <c r="C645">
        <v>20938.699218999998</v>
      </c>
      <c r="D645">
        <v>19893.123047000001</v>
      </c>
      <c r="E645">
        <v>19523.724609000001</v>
      </c>
      <c r="F645">
        <v>20139.300781000002</v>
      </c>
      <c r="G645">
        <v>20338.900390999999</v>
      </c>
      <c r="H645">
        <v>20938.699218999998</v>
      </c>
      <c r="I645">
        <v>20356.199218999998</v>
      </c>
      <c r="J645">
        <v>20414.914063</v>
      </c>
      <c r="L645" t="str">
        <f t="shared" si="80"/>
        <v>27SEP2023:20:00:00</v>
      </c>
      <c r="M645">
        <v>21</v>
      </c>
      <c r="N645">
        <f t="shared" si="81"/>
        <v>788.38281299999653</v>
      </c>
      <c r="O645" t="str">
        <f t="shared" si="76"/>
        <v/>
      </c>
      <c r="P645">
        <f t="shared" si="77"/>
        <v>788.38281299999653</v>
      </c>
      <c r="Q645" t="str">
        <f t="shared" si="78"/>
        <v/>
      </c>
      <c r="R645">
        <f t="shared" si="79"/>
        <v>1</v>
      </c>
      <c r="S645">
        <f t="shared" si="82"/>
        <v>3.9125083552794537</v>
      </c>
    </row>
    <row r="646" spans="1:19" x14ac:dyDescent="0.3">
      <c r="A646" t="s">
        <v>720</v>
      </c>
      <c r="B646">
        <v>19168.876952999999</v>
      </c>
      <c r="C646">
        <v>19991</v>
      </c>
      <c r="D646">
        <v>19410.748047000001</v>
      </c>
      <c r="E646">
        <v>19111.074218999998</v>
      </c>
      <c r="F646">
        <v>19185.900390999999</v>
      </c>
      <c r="G646">
        <v>19395.199218999998</v>
      </c>
      <c r="H646">
        <v>19991</v>
      </c>
      <c r="I646">
        <v>19406</v>
      </c>
      <c r="J646">
        <v>19559.361327999999</v>
      </c>
      <c r="L646" t="str">
        <f t="shared" si="80"/>
        <v>27SEP2023:21:00:00</v>
      </c>
      <c r="M646">
        <v>22</v>
      </c>
      <c r="N646">
        <f t="shared" si="81"/>
        <v>822.12304700000095</v>
      </c>
      <c r="O646" t="str">
        <f t="shared" si="76"/>
        <v/>
      </c>
      <c r="P646">
        <f t="shared" si="77"/>
        <v>822.12304700000095</v>
      </c>
      <c r="Q646" t="str">
        <f t="shared" si="78"/>
        <v/>
      </c>
      <c r="R646">
        <f t="shared" si="79"/>
        <v>1</v>
      </c>
      <c r="S646">
        <f t="shared" si="82"/>
        <v>4.2888430501993273</v>
      </c>
    </row>
    <row r="647" spans="1:19" x14ac:dyDescent="0.3">
      <c r="A647" t="s">
        <v>721</v>
      </c>
      <c r="B647">
        <v>17853.75</v>
      </c>
      <c r="C647">
        <v>18712.199218999998</v>
      </c>
      <c r="D647">
        <v>18318.828125</v>
      </c>
      <c r="E647">
        <v>18095.296875</v>
      </c>
      <c r="F647">
        <v>18001.5</v>
      </c>
      <c r="G647">
        <v>18130</v>
      </c>
      <c r="H647">
        <v>18712.199218999998</v>
      </c>
      <c r="I647">
        <v>18116.900390999999</v>
      </c>
      <c r="J647">
        <v>18325.646484000001</v>
      </c>
      <c r="L647" t="str">
        <f t="shared" si="80"/>
        <v>27SEP2023:22:00:00</v>
      </c>
      <c r="M647">
        <v>23</v>
      </c>
      <c r="N647">
        <f t="shared" si="81"/>
        <v>858.44921899999827</v>
      </c>
      <c r="O647" t="str">
        <f t="shared" si="76"/>
        <v/>
      </c>
      <c r="P647">
        <f t="shared" si="77"/>
        <v>858.44921899999827</v>
      </c>
      <c r="Q647" t="str">
        <f t="shared" si="78"/>
        <v/>
      </c>
      <c r="R647">
        <f t="shared" si="79"/>
        <v>1</v>
      </c>
      <c r="S647">
        <f t="shared" si="82"/>
        <v>4.8082291899460801</v>
      </c>
    </row>
    <row r="648" spans="1:19" x14ac:dyDescent="0.3">
      <c r="A648" t="s">
        <v>722</v>
      </c>
      <c r="B648">
        <v>16571.392577999999</v>
      </c>
      <c r="C648">
        <v>17210.400390999999</v>
      </c>
      <c r="D648">
        <v>16600.535156000002</v>
      </c>
      <c r="E648">
        <v>16561.740234000001</v>
      </c>
      <c r="F648">
        <v>16605.099609000001</v>
      </c>
      <c r="G648">
        <v>16643.199218999998</v>
      </c>
      <c r="H648">
        <v>17210.400390999999</v>
      </c>
      <c r="I648">
        <v>16618.800781000002</v>
      </c>
      <c r="J648">
        <v>16793.697265999999</v>
      </c>
      <c r="L648" t="str">
        <f t="shared" si="80"/>
        <v>27SEP2023:23:00:00</v>
      </c>
      <c r="M648">
        <v>24</v>
      </c>
      <c r="N648">
        <f t="shared" si="81"/>
        <v>639.00781300000017</v>
      </c>
      <c r="O648" t="str">
        <f t="shared" si="76"/>
        <v/>
      </c>
      <c r="P648">
        <f t="shared" si="77"/>
        <v>639.00781300000017</v>
      </c>
      <c r="Q648" t="str">
        <f t="shared" si="78"/>
        <v/>
      </c>
      <c r="R648">
        <f t="shared" si="79"/>
        <v>1</v>
      </c>
      <c r="S648">
        <f t="shared" si="82"/>
        <v>3.8560900056663918</v>
      </c>
    </row>
    <row r="649" spans="1:19" x14ac:dyDescent="0.3">
      <c r="A649" t="s">
        <v>723</v>
      </c>
      <c r="B649">
        <v>15141.535156</v>
      </c>
      <c r="C649">
        <v>15704.299805000001</v>
      </c>
      <c r="D649">
        <v>15006.441406</v>
      </c>
      <c r="E649">
        <v>15027.079102</v>
      </c>
      <c r="F649">
        <v>15192.099609000001</v>
      </c>
      <c r="G649">
        <v>15165.5</v>
      </c>
      <c r="H649">
        <v>15704.299805000001</v>
      </c>
      <c r="I649">
        <v>15134.200194999999</v>
      </c>
      <c r="J649">
        <v>15288.597656</v>
      </c>
      <c r="L649" t="str">
        <f t="shared" si="80"/>
        <v>28SEP2023:00:00:00</v>
      </c>
      <c r="M649">
        <v>1</v>
      </c>
      <c r="N649">
        <f t="shared" si="81"/>
        <v>562.76464900000065</v>
      </c>
      <c r="O649" t="str">
        <f t="shared" si="76"/>
        <v/>
      </c>
      <c r="P649">
        <f t="shared" si="77"/>
        <v>562.76464900000065</v>
      </c>
      <c r="Q649" t="str">
        <f t="shared" si="78"/>
        <v/>
      </c>
      <c r="R649">
        <f t="shared" si="79"/>
        <v>1</v>
      </c>
      <c r="S649">
        <f t="shared" si="82"/>
        <v>3.7166947948273195</v>
      </c>
    </row>
    <row r="650" spans="1:19" x14ac:dyDescent="0.3">
      <c r="A650" t="s">
        <v>724</v>
      </c>
      <c r="B650">
        <v>13884.855469</v>
      </c>
      <c r="C650">
        <v>14563.900390999999</v>
      </c>
      <c r="D650">
        <v>13984.703125</v>
      </c>
      <c r="E650">
        <v>13889.066406</v>
      </c>
      <c r="F650">
        <v>14154</v>
      </c>
      <c r="G650">
        <v>14228.5</v>
      </c>
      <c r="H650">
        <v>14563.900390999999</v>
      </c>
      <c r="I650">
        <v>14115.099609000001</v>
      </c>
      <c r="J650">
        <v>14238.891602</v>
      </c>
      <c r="L650" t="str">
        <f t="shared" si="80"/>
        <v>28SEP2023:01:00:00</v>
      </c>
      <c r="M650">
        <v>2</v>
      </c>
      <c r="N650">
        <f t="shared" si="81"/>
        <v>679.04492199999913</v>
      </c>
      <c r="O650" t="str">
        <f t="shared" si="76"/>
        <v/>
      </c>
      <c r="P650">
        <f t="shared" si="77"/>
        <v>679.04492199999913</v>
      </c>
      <c r="Q650" t="str">
        <f t="shared" si="78"/>
        <v/>
      </c>
      <c r="R650">
        <f t="shared" si="79"/>
        <v>1</v>
      </c>
      <c r="S650">
        <f t="shared" si="82"/>
        <v>4.8905436827633357</v>
      </c>
    </row>
    <row r="651" spans="1:19" x14ac:dyDescent="0.3">
      <c r="A651" t="s">
        <v>725</v>
      </c>
      <c r="B651">
        <v>12967.736328000001</v>
      </c>
      <c r="C651">
        <v>13577.5</v>
      </c>
      <c r="D651">
        <v>13091.746094</v>
      </c>
      <c r="E651">
        <v>13046.791992</v>
      </c>
      <c r="F651">
        <v>13175.200194999999</v>
      </c>
      <c r="G651">
        <v>13190.799805000001</v>
      </c>
      <c r="H651">
        <v>13577.5</v>
      </c>
      <c r="I651">
        <v>13095.099609000001</v>
      </c>
      <c r="J651">
        <v>13256.729492</v>
      </c>
      <c r="L651" t="str">
        <f t="shared" si="80"/>
        <v>28SEP2023:02:00:00</v>
      </c>
      <c r="M651">
        <v>3</v>
      </c>
      <c r="N651">
        <f t="shared" si="81"/>
        <v>609.76367199999913</v>
      </c>
      <c r="O651" t="str">
        <f t="shared" si="76"/>
        <v/>
      </c>
      <c r="P651">
        <f t="shared" si="77"/>
        <v>609.76367199999913</v>
      </c>
      <c r="Q651" t="str">
        <f t="shared" si="78"/>
        <v/>
      </c>
      <c r="R651">
        <f t="shared" si="79"/>
        <v>1</v>
      </c>
      <c r="S651">
        <f t="shared" si="82"/>
        <v>4.7021597029498077</v>
      </c>
    </row>
    <row r="652" spans="1:19" x14ac:dyDescent="0.3">
      <c r="A652" t="s">
        <v>726</v>
      </c>
      <c r="B652">
        <v>12396.834961</v>
      </c>
      <c r="C652">
        <v>12902.099609000001</v>
      </c>
      <c r="D652">
        <v>12441.157227</v>
      </c>
      <c r="E652">
        <v>12344.612305000001</v>
      </c>
      <c r="F652">
        <v>12490.900390999999</v>
      </c>
      <c r="G652">
        <v>12443.200194999999</v>
      </c>
      <c r="H652">
        <v>12902.099609000001</v>
      </c>
      <c r="I652">
        <v>12370.299805000001</v>
      </c>
      <c r="J652">
        <v>12563.361328000001</v>
      </c>
      <c r="L652" t="str">
        <f t="shared" si="80"/>
        <v>28SEP2023:03:00:00</v>
      </c>
      <c r="M652">
        <v>4</v>
      </c>
      <c r="N652">
        <f t="shared" si="81"/>
        <v>505.26464800000031</v>
      </c>
      <c r="O652" t="str">
        <f t="shared" si="76"/>
        <v/>
      </c>
      <c r="P652">
        <f t="shared" si="77"/>
        <v>505.26464800000031</v>
      </c>
      <c r="Q652" t="str">
        <f t="shared" si="78"/>
        <v/>
      </c>
      <c r="R652">
        <f t="shared" si="79"/>
        <v>1</v>
      </c>
      <c r="S652">
        <f t="shared" si="82"/>
        <v>4.0757552196955498</v>
      </c>
    </row>
    <row r="653" spans="1:19" x14ac:dyDescent="0.3">
      <c r="A653" t="s">
        <v>727</v>
      </c>
      <c r="B653">
        <v>12025.082031</v>
      </c>
      <c r="C653">
        <v>12455.099609000001</v>
      </c>
      <c r="D653">
        <v>12004.578125</v>
      </c>
      <c r="E653">
        <v>11871.895508</v>
      </c>
      <c r="F653">
        <v>12029.200194999999</v>
      </c>
      <c r="G653">
        <v>11976.299805000001</v>
      </c>
      <c r="H653">
        <v>12455.099609000001</v>
      </c>
      <c r="I653">
        <v>11906.200194999999</v>
      </c>
      <c r="J653">
        <v>12109.856444999999</v>
      </c>
      <c r="L653" t="str">
        <f t="shared" si="80"/>
        <v>28SEP2023:04:00:00</v>
      </c>
      <c r="M653">
        <v>5</v>
      </c>
      <c r="N653">
        <f t="shared" si="81"/>
        <v>430.01757800000087</v>
      </c>
      <c r="O653" t="str">
        <f t="shared" si="76"/>
        <v/>
      </c>
      <c r="P653">
        <f t="shared" si="77"/>
        <v>430.01757800000087</v>
      </c>
      <c r="Q653" t="str">
        <f t="shared" si="78"/>
        <v/>
      </c>
      <c r="R653">
        <f t="shared" si="79"/>
        <v>1</v>
      </c>
      <c r="S653">
        <f t="shared" si="82"/>
        <v>3.5760053602248965</v>
      </c>
    </row>
    <row r="654" spans="1:19" x14ac:dyDescent="0.3">
      <c r="A654" t="s">
        <v>728</v>
      </c>
      <c r="B654">
        <v>11999.430664</v>
      </c>
      <c r="C654">
        <v>12336.5</v>
      </c>
      <c r="D654">
        <v>12054.231444999999</v>
      </c>
      <c r="E654">
        <v>11900.036133</v>
      </c>
      <c r="F654">
        <v>11901.099609000001</v>
      </c>
      <c r="G654">
        <v>11843.799805000001</v>
      </c>
      <c r="H654">
        <v>12336.5</v>
      </c>
      <c r="I654">
        <v>11782.099609000001</v>
      </c>
      <c r="J654">
        <v>12020.916992</v>
      </c>
      <c r="L654" t="str">
        <f t="shared" si="80"/>
        <v>28SEP2023:05:00:00</v>
      </c>
      <c r="M654">
        <v>6</v>
      </c>
      <c r="N654">
        <f t="shared" si="81"/>
        <v>337.06933600000048</v>
      </c>
      <c r="O654" t="str">
        <f t="shared" si="76"/>
        <v/>
      </c>
      <c r="P654">
        <f t="shared" si="77"/>
        <v>337.06933600000048</v>
      </c>
      <c r="Q654" t="str">
        <f t="shared" si="78"/>
        <v/>
      </c>
      <c r="R654">
        <f t="shared" si="79"/>
        <v>1</v>
      </c>
      <c r="S654">
        <f t="shared" si="82"/>
        <v>2.8090444075089036</v>
      </c>
    </row>
    <row r="655" spans="1:19" x14ac:dyDescent="0.3">
      <c r="A655" t="s">
        <v>729</v>
      </c>
      <c r="B655">
        <v>12432.951171999999</v>
      </c>
      <c r="C655">
        <v>12749</v>
      </c>
      <c r="D655">
        <v>12369.652344</v>
      </c>
      <c r="E655">
        <v>12191.759765999999</v>
      </c>
      <c r="F655">
        <v>12288.099609000001</v>
      </c>
      <c r="G655">
        <v>12217.5</v>
      </c>
      <c r="H655">
        <v>12749</v>
      </c>
      <c r="I655">
        <v>12161.099609000001</v>
      </c>
      <c r="J655">
        <v>12397.520508</v>
      </c>
      <c r="L655" t="str">
        <f t="shared" si="80"/>
        <v>28SEP2023:06:00:00</v>
      </c>
      <c r="M655">
        <v>7</v>
      </c>
      <c r="N655">
        <f t="shared" si="81"/>
        <v>316.04882800000087</v>
      </c>
      <c r="O655" t="str">
        <f t="shared" si="76"/>
        <v/>
      </c>
      <c r="P655">
        <f t="shared" si="77"/>
        <v>316.04882800000087</v>
      </c>
      <c r="Q655" t="str">
        <f t="shared" si="78"/>
        <v/>
      </c>
      <c r="R655">
        <f t="shared" si="79"/>
        <v>1</v>
      </c>
      <c r="S655">
        <f t="shared" si="82"/>
        <v>2.5420258121158565</v>
      </c>
    </row>
    <row r="656" spans="1:19" x14ac:dyDescent="0.3">
      <c r="A656" t="s">
        <v>730</v>
      </c>
      <c r="B656">
        <v>13235.944336</v>
      </c>
      <c r="C656">
        <v>13476</v>
      </c>
      <c r="D656">
        <v>13113.778319999999</v>
      </c>
      <c r="E656">
        <v>12926.948242</v>
      </c>
      <c r="F656">
        <v>12984.299805000001</v>
      </c>
      <c r="G656">
        <v>12893.099609000001</v>
      </c>
      <c r="H656">
        <v>13476</v>
      </c>
      <c r="I656">
        <v>12859.799805000001</v>
      </c>
      <c r="J656">
        <v>13111.236328000001</v>
      </c>
      <c r="L656" t="str">
        <f t="shared" si="80"/>
        <v>28SEP2023:07:00:00</v>
      </c>
      <c r="M656">
        <v>8</v>
      </c>
      <c r="N656">
        <f t="shared" si="81"/>
        <v>240.05566399999952</v>
      </c>
      <c r="O656" t="str">
        <f t="shared" si="76"/>
        <v/>
      </c>
      <c r="P656">
        <f t="shared" si="77"/>
        <v>240.05566399999952</v>
      </c>
      <c r="Q656" t="str">
        <f t="shared" si="78"/>
        <v/>
      </c>
      <c r="R656">
        <f t="shared" si="79"/>
        <v>1</v>
      </c>
      <c r="S656">
        <f t="shared" si="82"/>
        <v>1.8136648047625901</v>
      </c>
    </row>
    <row r="657" spans="1:19" x14ac:dyDescent="0.3">
      <c r="A657" t="s">
        <v>731</v>
      </c>
      <c r="B657">
        <v>13566.318359000001</v>
      </c>
      <c r="C657">
        <v>13770.700194999999</v>
      </c>
      <c r="D657">
        <v>13447.958008</v>
      </c>
      <c r="E657">
        <v>13247.5625</v>
      </c>
      <c r="F657">
        <v>13254.799805000001</v>
      </c>
      <c r="G657">
        <v>13155.099609000001</v>
      </c>
      <c r="H657">
        <v>13770.700194999999</v>
      </c>
      <c r="I657">
        <v>13156.799805000001</v>
      </c>
      <c r="J657">
        <v>13408.832031</v>
      </c>
      <c r="L657" t="str">
        <f t="shared" si="80"/>
        <v>28SEP2023:08:00:00</v>
      </c>
      <c r="M657">
        <v>9</v>
      </c>
      <c r="N657">
        <f t="shared" si="81"/>
        <v>204.38183599999866</v>
      </c>
      <c r="O657" t="str">
        <f t="shared" si="76"/>
        <v/>
      </c>
      <c r="P657">
        <f t="shared" si="77"/>
        <v>204.38183599999866</v>
      </c>
      <c r="Q657" t="str">
        <f t="shared" si="78"/>
        <v/>
      </c>
      <c r="R657">
        <f t="shared" si="79"/>
        <v>1</v>
      </c>
      <c r="S657">
        <f t="shared" si="82"/>
        <v>1.5065386982048092</v>
      </c>
    </row>
    <row r="658" spans="1:19" x14ac:dyDescent="0.3">
      <c r="A658" t="s">
        <v>732</v>
      </c>
      <c r="B658">
        <v>14033.974609000001</v>
      </c>
      <c r="C658">
        <v>14258.299805000001</v>
      </c>
      <c r="D658">
        <v>13930.158203000001</v>
      </c>
      <c r="E658">
        <v>13742.421875</v>
      </c>
      <c r="F658">
        <v>13722.400390999999</v>
      </c>
      <c r="G658">
        <v>13638</v>
      </c>
      <c r="H658">
        <v>14258.299805000001</v>
      </c>
      <c r="I658">
        <v>13682</v>
      </c>
      <c r="J658">
        <v>13904.162109000001</v>
      </c>
      <c r="L658" t="str">
        <f t="shared" si="80"/>
        <v>28SEP2023:09:00:00</v>
      </c>
      <c r="M658">
        <v>10</v>
      </c>
      <c r="N658">
        <f t="shared" si="81"/>
        <v>224.32519599999978</v>
      </c>
      <c r="O658" t="str">
        <f t="shared" si="76"/>
        <v/>
      </c>
      <c r="P658">
        <f t="shared" si="77"/>
        <v>224.32519599999978</v>
      </c>
      <c r="Q658" t="str">
        <f t="shared" si="78"/>
        <v/>
      </c>
      <c r="R658">
        <f t="shared" si="79"/>
        <v>1</v>
      </c>
      <c r="S658">
        <f t="shared" si="82"/>
        <v>1.5984437926525805</v>
      </c>
    </row>
    <row r="659" spans="1:19" x14ac:dyDescent="0.3">
      <c r="A659" t="s">
        <v>733</v>
      </c>
      <c r="B659">
        <v>15107.959961</v>
      </c>
      <c r="C659">
        <v>15374.400390999999</v>
      </c>
      <c r="D659">
        <v>15117.379883</v>
      </c>
      <c r="E659">
        <v>14925.108398</v>
      </c>
      <c r="F659">
        <v>14787.200194999999</v>
      </c>
      <c r="G659">
        <v>14711.400390999999</v>
      </c>
      <c r="H659">
        <v>15374.400390999999</v>
      </c>
      <c r="I659">
        <v>14817.599609000001</v>
      </c>
      <c r="J659">
        <v>15030.936523</v>
      </c>
      <c r="L659" t="str">
        <f t="shared" si="80"/>
        <v>28SEP2023:10:00:00</v>
      </c>
      <c r="M659">
        <v>11</v>
      </c>
      <c r="N659">
        <f t="shared" si="81"/>
        <v>266.44042999999874</v>
      </c>
      <c r="O659" t="str">
        <f t="shared" si="76"/>
        <v/>
      </c>
      <c r="P659">
        <f t="shared" si="77"/>
        <v>266.44042999999874</v>
      </c>
      <c r="Q659" t="str">
        <f t="shared" si="78"/>
        <v/>
      </c>
      <c r="R659">
        <f t="shared" si="79"/>
        <v>1</v>
      </c>
      <c r="S659">
        <f t="shared" si="82"/>
        <v>1.763576490060826</v>
      </c>
    </row>
    <row r="660" spans="1:19" x14ac:dyDescent="0.3">
      <c r="A660" t="s">
        <v>734</v>
      </c>
      <c r="B660">
        <v>16634.822265999999</v>
      </c>
      <c r="C660">
        <v>16689.199218999998</v>
      </c>
      <c r="D660">
        <v>16460.753906000002</v>
      </c>
      <c r="E660">
        <v>16291.834961</v>
      </c>
      <c r="F660">
        <v>16061.299805000001</v>
      </c>
      <c r="G660">
        <v>16005.200194999999</v>
      </c>
      <c r="H660">
        <v>16689.199218999998</v>
      </c>
      <c r="I660">
        <v>16201.900390999999</v>
      </c>
      <c r="J660">
        <v>16366.130859000001</v>
      </c>
      <c r="L660" t="str">
        <f t="shared" si="80"/>
        <v>28SEP2023:11:00:00</v>
      </c>
      <c r="M660">
        <v>12</v>
      </c>
      <c r="N660">
        <f t="shared" si="81"/>
        <v>54.376952999999048</v>
      </c>
      <c r="O660" t="str">
        <f t="shared" si="76"/>
        <v/>
      </c>
      <c r="P660">
        <f t="shared" si="77"/>
        <v>54.376952999999048</v>
      </c>
      <c r="Q660" t="str">
        <f t="shared" si="78"/>
        <v/>
      </c>
      <c r="R660">
        <f t="shared" si="79"/>
        <v>1</v>
      </c>
      <c r="S660">
        <f t="shared" si="82"/>
        <v>0.32688628787540697</v>
      </c>
    </row>
    <row r="661" spans="1:19" x14ac:dyDescent="0.3">
      <c r="A661" t="s">
        <v>735</v>
      </c>
      <c r="B661">
        <v>18244.275390999999</v>
      </c>
      <c r="C661">
        <v>18062.199218999998</v>
      </c>
      <c r="D661">
        <v>17871.373047000001</v>
      </c>
      <c r="E661">
        <v>17703.121093999998</v>
      </c>
      <c r="F661">
        <v>17434.900390999999</v>
      </c>
      <c r="G661">
        <v>17431.400390999999</v>
      </c>
      <c r="H661">
        <v>18062.199218999998</v>
      </c>
      <c r="I661">
        <v>17714.900390999999</v>
      </c>
      <c r="J661">
        <v>17794.035156000002</v>
      </c>
      <c r="L661" t="str">
        <f t="shared" si="80"/>
        <v>28SEP2023:12:00:00</v>
      </c>
      <c r="M661">
        <v>13</v>
      </c>
      <c r="N661">
        <f t="shared" si="81"/>
        <v>-182.07617200000095</v>
      </c>
      <c r="O661">
        <f t="shared" si="76"/>
        <v>-182.07617200000095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82"/>
        <v>0.99799070172893867</v>
      </c>
    </row>
    <row r="662" spans="1:19" x14ac:dyDescent="0.3">
      <c r="A662" t="s">
        <v>736</v>
      </c>
      <c r="B662">
        <v>19778.302734000001</v>
      </c>
      <c r="C662">
        <v>19399.099609000001</v>
      </c>
      <c r="D662">
        <v>19309.943359000001</v>
      </c>
      <c r="E662">
        <v>19015.488281000002</v>
      </c>
      <c r="F662">
        <v>18820.300781000002</v>
      </c>
      <c r="G662">
        <v>18877.400390999999</v>
      </c>
      <c r="H662">
        <v>19399.099609000001</v>
      </c>
      <c r="I662">
        <v>19239.699218999998</v>
      </c>
      <c r="J662">
        <v>19223.398438</v>
      </c>
      <c r="L662" t="str">
        <f t="shared" si="80"/>
        <v>28SEP2023:13:00:00</v>
      </c>
      <c r="M662">
        <v>14</v>
      </c>
      <c r="N662">
        <f t="shared" si="81"/>
        <v>-379.203125</v>
      </c>
      <c r="O662">
        <f t="shared" si="76"/>
        <v>-379.203125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82"/>
        <v>1.9172682818133266</v>
      </c>
    </row>
    <row r="663" spans="1:19" x14ac:dyDescent="0.3">
      <c r="A663" t="s">
        <v>737</v>
      </c>
      <c r="B663">
        <v>20994.367188</v>
      </c>
      <c r="C663">
        <v>20658</v>
      </c>
      <c r="D663">
        <v>20697.472656000002</v>
      </c>
      <c r="E663">
        <v>20442.880859000001</v>
      </c>
      <c r="F663">
        <v>20174.5</v>
      </c>
      <c r="G663">
        <v>20288.199218999998</v>
      </c>
      <c r="H663">
        <v>20658</v>
      </c>
      <c r="I663">
        <v>20687.300781000002</v>
      </c>
      <c r="J663">
        <v>20589.355468999998</v>
      </c>
      <c r="L663" t="str">
        <f t="shared" si="80"/>
        <v>28SEP2023:14:00:00</v>
      </c>
      <c r="M663">
        <v>15</v>
      </c>
      <c r="N663">
        <f t="shared" si="81"/>
        <v>-336.36718800000017</v>
      </c>
      <c r="O663">
        <f t="shared" si="76"/>
        <v>-336.36718800000017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82"/>
        <v>1.6021782651884908</v>
      </c>
    </row>
    <row r="664" spans="1:19" x14ac:dyDescent="0.3">
      <c r="A664" t="s">
        <v>738</v>
      </c>
      <c r="B664">
        <v>21873.398438</v>
      </c>
      <c r="C664">
        <v>21649.800781000002</v>
      </c>
      <c r="D664">
        <v>21799.103515999999</v>
      </c>
      <c r="E664">
        <v>21576.925781000002</v>
      </c>
      <c r="F664">
        <v>21278.300781000002</v>
      </c>
      <c r="G664">
        <v>21437.599609000001</v>
      </c>
      <c r="H664">
        <v>21649.800781000002</v>
      </c>
      <c r="I664">
        <v>21816.400390999999</v>
      </c>
      <c r="J664">
        <v>21671.271484000001</v>
      </c>
      <c r="L664" t="str">
        <f t="shared" si="80"/>
        <v>28SEP2023:15:00:00</v>
      </c>
      <c r="M664">
        <v>16</v>
      </c>
      <c r="N664">
        <f t="shared" si="81"/>
        <v>-223.59765699999843</v>
      </c>
      <c r="O664">
        <f t="shared" si="76"/>
        <v>-223.59765699999843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1.0222355599372657</v>
      </c>
    </row>
    <row r="665" spans="1:19" x14ac:dyDescent="0.3">
      <c r="A665" t="s">
        <v>739</v>
      </c>
      <c r="B665">
        <v>22471.402343999998</v>
      </c>
      <c r="C665">
        <v>22370.099609000001</v>
      </c>
      <c r="D665">
        <v>22188.330077999999</v>
      </c>
      <c r="E665">
        <v>21955.642577999999</v>
      </c>
      <c r="F665">
        <v>22062</v>
      </c>
      <c r="G665">
        <v>22288.099609000001</v>
      </c>
      <c r="H665">
        <v>22370.099609000001</v>
      </c>
      <c r="I665">
        <v>22593.199218999998</v>
      </c>
      <c r="J665">
        <v>22361.666015999999</v>
      </c>
      <c r="L665" t="str">
        <f t="shared" si="80"/>
        <v>28SEP2023:16:00:00</v>
      </c>
      <c r="M665">
        <v>17</v>
      </c>
      <c r="N665">
        <f t="shared" si="81"/>
        <v>-101.30273499999748</v>
      </c>
      <c r="O665">
        <f t="shared" si="76"/>
        <v>-101.30273499999748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0.45080735705418018</v>
      </c>
    </row>
    <row r="666" spans="1:19" x14ac:dyDescent="0.3">
      <c r="A666" t="s">
        <v>740</v>
      </c>
      <c r="B666">
        <v>22816.697265999999</v>
      </c>
      <c r="C666">
        <v>22820.099609000001</v>
      </c>
      <c r="D666">
        <v>22589.023438</v>
      </c>
      <c r="E666">
        <v>22257.236327999999</v>
      </c>
      <c r="F666">
        <v>22514.599609000001</v>
      </c>
      <c r="G666">
        <v>22791.900390999999</v>
      </c>
      <c r="H666">
        <v>22820.099609000001</v>
      </c>
      <c r="I666">
        <v>23010.099609000001</v>
      </c>
      <c r="J666">
        <v>22797.515625</v>
      </c>
      <c r="L666" t="str">
        <f t="shared" si="80"/>
        <v>28SEP2023:17:00:00</v>
      </c>
      <c r="M666">
        <v>18</v>
      </c>
      <c r="N666">
        <f t="shared" si="81"/>
        <v>3.4023430000015651</v>
      </c>
      <c r="O666" t="str">
        <f t="shared" si="76"/>
        <v/>
      </c>
      <c r="P666">
        <f t="shared" si="77"/>
        <v>3.4023430000015651</v>
      </c>
      <c r="Q666" t="str">
        <f t="shared" si="78"/>
        <v/>
      </c>
      <c r="R666">
        <f t="shared" si="79"/>
        <v>1</v>
      </c>
      <c r="S666">
        <f t="shared" si="82"/>
        <v>1.4911636685785903E-2</v>
      </c>
    </row>
    <row r="667" spans="1:19" x14ac:dyDescent="0.3">
      <c r="A667" t="s">
        <v>741</v>
      </c>
      <c r="B667">
        <v>22657.34375</v>
      </c>
      <c r="C667">
        <v>22770.300781000002</v>
      </c>
      <c r="D667">
        <v>22505.488281000002</v>
      </c>
      <c r="E667">
        <v>22189.267577999999</v>
      </c>
      <c r="F667">
        <v>22447.300781000002</v>
      </c>
      <c r="G667">
        <v>22754.300781000002</v>
      </c>
      <c r="H667">
        <v>22770.300781000002</v>
      </c>
      <c r="I667">
        <v>22872.699218999998</v>
      </c>
      <c r="J667">
        <v>22714.158202999999</v>
      </c>
      <c r="L667" t="str">
        <f t="shared" si="80"/>
        <v>28SEP2023:18:00:00</v>
      </c>
      <c r="M667">
        <v>19</v>
      </c>
      <c r="N667">
        <f t="shared" si="81"/>
        <v>112.95703100000173</v>
      </c>
      <c r="O667" t="str">
        <f t="shared" si="76"/>
        <v/>
      </c>
      <c r="P667">
        <f t="shared" si="77"/>
        <v>112.95703100000173</v>
      </c>
      <c r="Q667" t="str">
        <f t="shared" si="78"/>
        <v/>
      </c>
      <c r="R667">
        <f t="shared" si="79"/>
        <v>1</v>
      </c>
      <c r="S667">
        <f t="shared" si="82"/>
        <v>0.49854489672913105</v>
      </c>
    </row>
    <row r="668" spans="1:19" x14ac:dyDescent="0.3">
      <c r="A668" t="s">
        <v>742</v>
      </c>
      <c r="B668">
        <v>21847.136718999998</v>
      </c>
      <c r="C668">
        <v>22063.400390999999</v>
      </c>
      <c r="D668">
        <v>21432.746093999998</v>
      </c>
      <c r="E668">
        <v>21156.701172000001</v>
      </c>
      <c r="F668">
        <v>21692.900390999999</v>
      </c>
      <c r="G668">
        <v>21991.199218999998</v>
      </c>
      <c r="H668">
        <v>22063.400390999999</v>
      </c>
      <c r="I668">
        <v>22031.800781000002</v>
      </c>
      <c r="J668">
        <v>21883.519531000002</v>
      </c>
      <c r="L668" t="str">
        <f t="shared" si="80"/>
        <v>28SEP2023:19:00:00</v>
      </c>
      <c r="M668">
        <v>20</v>
      </c>
      <c r="N668">
        <f t="shared" si="81"/>
        <v>216.26367200000095</v>
      </c>
      <c r="O668" t="str">
        <f t="shared" si="76"/>
        <v/>
      </c>
      <c r="P668">
        <f t="shared" si="77"/>
        <v>216.26367200000095</v>
      </c>
      <c r="Q668" t="str">
        <f t="shared" si="78"/>
        <v/>
      </c>
      <c r="R668">
        <f t="shared" si="79"/>
        <v>1</v>
      </c>
      <c r="S668">
        <f t="shared" si="82"/>
        <v>0.98989480764278359</v>
      </c>
    </row>
    <row r="669" spans="1:19" x14ac:dyDescent="0.3">
      <c r="A669" t="s">
        <v>743</v>
      </c>
      <c r="B669">
        <v>20867.164063</v>
      </c>
      <c r="C669">
        <v>20948.900390999999</v>
      </c>
      <c r="D669">
        <v>20651.619140999999</v>
      </c>
      <c r="E669">
        <v>20307.167968999998</v>
      </c>
      <c r="F669">
        <v>20554.099609000001</v>
      </c>
      <c r="G669">
        <v>20822.300781000002</v>
      </c>
      <c r="H669">
        <v>20948.900390999999</v>
      </c>
      <c r="I669">
        <v>20853.800781000002</v>
      </c>
      <c r="J669">
        <v>20808.775390999999</v>
      </c>
      <c r="L669" t="str">
        <f t="shared" si="80"/>
        <v>28SEP2023:20:00:00</v>
      </c>
      <c r="M669">
        <v>21</v>
      </c>
      <c r="N669">
        <f t="shared" si="81"/>
        <v>81.736327999999048</v>
      </c>
      <c r="O669" t="str">
        <f t="shared" si="76"/>
        <v/>
      </c>
      <c r="P669">
        <f t="shared" si="77"/>
        <v>81.736327999999048</v>
      </c>
      <c r="Q669" t="str">
        <f t="shared" si="78"/>
        <v/>
      </c>
      <c r="R669">
        <f t="shared" si="79"/>
        <v>1</v>
      </c>
      <c r="S669">
        <f t="shared" si="82"/>
        <v>0.39169830530506738</v>
      </c>
    </row>
    <row r="670" spans="1:19" x14ac:dyDescent="0.3">
      <c r="A670" t="s">
        <v>744</v>
      </c>
      <c r="B670">
        <v>20143.09375</v>
      </c>
      <c r="C670">
        <v>20064.300781000002</v>
      </c>
      <c r="D670">
        <v>20218.458984000001</v>
      </c>
      <c r="E670">
        <v>19853.242188</v>
      </c>
      <c r="F670">
        <v>19642.699218999998</v>
      </c>
      <c r="G670">
        <v>19897.900390999999</v>
      </c>
      <c r="H670">
        <v>20064.300781000002</v>
      </c>
      <c r="I670">
        <v>19924.300781000002</v>
      </c>
      <c r="J670">
        <v>19994.333984000001</v>
      </c>
      <c r="L670" t="str">
        <f t="shared" si="80"/>
        <v>28SEP2023:21:00:00</v>
      </c>
      <c r="M670">
        <v>22</v>
      </c>
      <c r="N670">
        <f t="shared" si="81"/>
        <v>-78.792968999998266</v>
      </c>
      <c r="O670">
        <f t="shared" si="76"/>
        <v>-78.792968999998266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0.39116617326967595</v>
      </c>
    </row>
    <row r="671" spans="1:19" x14ac:dyDescent="0.3">
      <c r="A671" t="s">
        <v>745</v>
      </c>
      <c r="B671">
        <v>19093.494140999999</v>
      </c>
      <c r="C671">
        <v>18862.800781000002</v>
      </c>
      <c r="D671">
        <v>19162.525390999999</v>
      </c>
      <c r="E671">
        <v>18783.650390999999</v>
      </c>
      <c r="F671">
        <v>18433.599609000001</v>
      </c>
      <c r="G671">
        <v>18681</v>
      </c>
      <c r="H671">
        <v>18862.800781000002</v>
      </c>
      <c r="I671">
        <v>18678.699218999998</v>
      </c>
      <c r="J671">
        <v>18806.416015999999</v>
      </c>
      <c r="L671" t="str">
        <f t="shared" si="80"/>
        <v>28SEP2023:22:00:00</v>
      </c>
      <c r="M671">
        <v>23</v>
      </c>
      <c r="N671">
        <f t="shared" si="81"/>
        <v>-230.69335999999748</v>
      </c>
      <c r="O671">
        <f t="shared" si="76"/>
        <v>-230.69335999999748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1.2082301871851895</v>
      </c>
    </row>
    <row r="672" spans="1:19" x14ac:dyDescent="0.3">
      <c r="A672" t="s">
        <v>746</v>
      </c>
      <c r="B672">
        <v>17713.470702999999</v>
      </c>
      <c r="C672">
        <v>17484</v>
      </c>
      <c r="D672">
        <v>17342.240234000001</v>
      </c>
      <c r="E672">
        <v>17123.720702999999</v>
      </c>
      <c r="F672">
        <v>17049.599609000001</v>
      </c>
      <c r="G672">
        <v>17240.900390999999</v>
      </c>
      <c r="H672">
        <v>17484</v>
      </c>
      <c r="I672">
        <v>17277.900390999999</v>
      </c>
      <c r="J672">
        <v>17326.068359000001</v>
      </c>
      <c r="L672" t="str">
        <f t="shared" si="80"/>
        <v>28SEP2023:23:00:00</v>
      </c>
      <c r="M672">
        <v>24</v>
      </c>
      <c r="N672">
        <f t="shared" si="81"/>
        <v>-229.47070299999905</v>
      </c>
      <c r="O672">
        <f t="shared" si="76"/>
        <v>-229.47070299999905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1.2954587322129667</v>
      </c>
    </row>
    <row r="673" spans="1:19" x14ac:dyDescent="0.3">
      <c r="A673" t="s">
        <v>747</v>
      </c>
      <c r="B673">
        <v>16278.722656</v>
      </c>
      <c r="C673">
        <v>16068.799805000001</v>
      </c>
      <c r="D673">
        <v>15798.561523</v>
      </c>
      <c r="E673">
        <v>15614.972656</v>
      </c>
      <c r="F673">
        <v>15635.900390999999</v>
      </c>
      <c r="G673">
        <v>15773.200194999999</v>
      </c>
      <c r="H673">
        <v>16068.799805000001</v>
      </c>
      <c r="I673">
        <v>15852.599609000001</v>
      </c>
      <c r="J673">
        <v>15877.043944999999</v>
      </c>
      <c r="L673" t="str">
        <f t="shared" si="80"/>
        <v>29SEP2023:00:00:00</v>
      </c>
      <c r="M673">
        <v>1</v>
      </c>
      <c r="N673">
        <f t="shared" si="81"/>
        <v>-209.92285099999935</v>
      </c>
      <c r="O673">
        <f t="shared" si="76"/>
        <v>-209.92285099999935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1.2895535812978922</v>
      </c>
    </row>
    <row r="674" spans="1:19" x14ac:dyDescent="0.3">
      <c r="A674" t="s">
        <v>748</v>
      </c>
      <c r="B674">
        <v>15065.308594</v>
      </c>
      <c r="C674">
        <v>15087.299805000001</v>
      </c>
      <c r="D674">
        <v>14892.849609000001</v>
      </c>
      <c r="E674">
        <v>14726.200194999999</v>
      </c>
      <c r="F674">
        <v>14695.599609000001</v>
      </c>
      <c r="G674">
        <v>14797.900390999999</v>
      </c>
      <c r="H674">
        <v>15087.299805000001</v>
      </c>
      <c r="I674">
        <v>15013.599609000001</v>
      </c>
      <c r="J674">
        <v>14958.189453000001</v>
      </c>
      <c r="L674" t="str">
        <f t="shared" si="80"/>
        <v>29SEP2023:01:00:00</v>
      </c>
      <c r="M674">
        <v>2</v>
      </c>
      <c r="N674">
        <f t="shared" si="81"/>
        <v>21.991211000000476</v>
      </c>
      <c r="O674" t="str">
        <f t="shared" si="76"/>
        <v/>
      </c>
      <c r="P674">
        <f t="shared" si="77"/>
        <v>21.991211000000476</v>
      </c>
      <c r="Q674" t="str">
        <f t="shared" si="78"/>
        <v/>
      </c>
      <c r="R674">
        <f t="shared" si="79"/>
        <v>1</v>
      </c>
      <c r="S674">
        <f t="shared" si="82"/>
        <v>0.14597252265219995</v>
      </c>
    </row>
    <row r="675" spans="1:19" x14ac:dyDescent="0.3">
      <c r="A675" t="s">
        <v>749</v>
      </c>
      <c r="B675">
        <v>14220.283203000001</v>
      </c>
      <c r="C675">
        <v>14126.099609000001</v>
      </c>
      <c r="D675">
        <v>13973.315430000001</v>
      </c>
      <c r="E675">
        <v>13886.438477</v>
      </c>
      <c r="F675">
        <v>13705.700194999999</v>
      </c>
      <c r="G675">
        <v>13755.400390999999</v>
      </c>
      <c r="H675">
        <v>14126.099609000001</v>
      </c>
      <c r="I675">
        <v>14001.400390999999</v>
      </c>
      <c r="J675">
        <v>13979.023438</v>
      </c>
      <c r="L675" t="str">
        <f t="shared" ref="L675:L721" si="83">A675</f>
        <v>29SEP2023:02:00:00</v>
      </c>
      <c r="M675">
        <v>3</v>
      </c>
      <c r="N675">
        <f t="shared" ref="N675:N721" si="84">C675-B675</f>
        <v>-94.183594000000085</v>
      </c>
      <c r="O675">
        <f t="shared" si="76"/>
        <v>-94.183594000000085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0.66231869404774246</v>
      </c>
    </row>
    <row r="676" spans="1:19" x14ac:dyDescent="0.3">
      <c r="A676" t="s">
        <v>750</v>
      </c>
      <c r="B676">
        <v>13559.608398</v>
      </c>
      <c r="C676">
        <v>13479.099609000001</v>
      </c>
      <c r="D676">
        <v>13123.765625</v>
      </c>
      <c r="E676">
        <v>13064.799805000001</v>
      </c>
      <c r="F676">
        <v>13018.599609000001</v>
      </c>
      <c r="G676">
        <v>13013.599609000001</v>
      </c>
      <c r="H676">
        <v>13479.099609000001</v>
      </c>
      <c r="I676">
        <v>13304</v>
      </c>
      <c r="J676">
        <v>13262.903319999999</v>
      </c>
      <c r="L676" t="str">
        <f t="shared" si="83"/>
        <v>29SEP2023:03:00:00</v>
      </c>
      <c r="M676">
        <v>4</v>
      </c>
      <c r="N676">
        <f t="shared" si="84"/>
        <v>-80.508788999999524</v>
      </c>
      <c r="O676">
        <f t="shared" si="76"/>
        <v>-80.508788999999524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0.59373977947530043</v>
      </c>
    </row>
    <row r="677" spans="1:19" x14ac:dyDescent="0.3">
      <c r="A677" t="s">
        <v>751</v>
      </c>
      <c r="B677">
        <v>13143.794921999999</v>
      </c>
      <c r="C677">
        <v>13061.200194999999</v>
      </c>
      <c r="D677">
        <v>12698.230469</v>
      </c>
      <c r="E677">
        <v>12595.036133</v>
      </c>
      <c r="F677">
        <v>12559.599609000001</v>
      </c>
      <c r="G677">
        <v>12553.599609000001</v>
      </c>
      <c r="H677">
        <v>13061.200194999999</v>
      </c>
      <c r="I677">
        <v>12840.900390999999</v>
      </c>
      <c r="J677">
        <v>12821.596680000001</v>
      </c>
      <c r="L677" t="str">
        <f t="shared" si="83"/>
        <v>29SEP2023:04:00:00</v>
      </c>
      <c r="M677">
        <v>5</v>
      </c>
      <c r="N677">
        <f t="shared" si="84"/>
        <v>-82.594726999999693</v>
      </c>
      <c r="O677">
        <f t="shared" si="76"/>
        <v>-82.594726999999693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0.6283933026203351</v>
      </c>
    </row>
    <row r="678" spans="1:19" x14ac:dyDescent="0.3">
      <c r="A678" t="s">
        <v>752</v>
      </c>
      <c r="B678">
        <v>12999.816406</v>
      </c>
      <c r="C678">
        <v>12922.900390999999</v>
      </c>
      <c r="D678">
        <v>12708.414063</v>
      </c>
      <c r="E678">
        <v>12614.621094</v>
      </c>
      <c r="F678">
        <v>12408.700194999999</v>
      </c>
      <c r="G678">
        <v>12403.200194999999</v>
      </c>
      <c r="H678">
        <v>12922.900390999999</v>
      </c>
      <c r="I678">
        <v>12688.400390999999</v>
      </c>
      <c r="J678">
        <v>12706.263671999999</v>
      </c>
      <c r="L678" t="str">
        <f t="shared" si="83"/>
        <v>29SEP2023:05:00:00</v>
      </c>
      <c r="M678">
        <v>6</v>
      </c>
      <c r="N678">
        <f t="shared" si="84"/>
        <v>-76.916015000000698</v>
      </c>
      <c r="O678">
        <f t="shared" si="76"/>
        <v>-76.916015000000698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0.59167000977414186</v>
      </c>
    </row>
    <row r="679" spans="1:19" x14ac:dyDescent="0.3">
      <c r="A679" t="s">
        <v>753</v>
      </c>
      <c r="B679">
        <v>13331.874023</v>
      </c>
      <c r="C679">
        <v>13275.299805000001</v>
      </c>
      <c r="D679">
        <v>13075.528319999999</v>
      </c>
      <c r="E679">
        <v>13038.601563</v>
      </c>
      <c r="F679">
        <v>12767.400390999999</v>
      </c>
      <c r="G679">
        <v>12739.5</v>
      </c>
      <c r="H679">
        <v>13275.299805000001</v>
      </c>
      <c r="I679">
        <v>13044.700194999999</v>
      </c>
      <c r="J679">
        <v>13061.795898</v>
      </c>
      <c r="L679" t="str">
        <f t="shared" si="83"/>
        <v>29SEP2023:06:00:00</v>
      </c>
      <c r="M679">
        <v>7</v>
      </c>
      <c r="N679">
        <f t="shared" si="84"/>
        <v>-56.574217999999746</v>
      </c>
      <c r="O679">
        <f t="shared" si="76"/>
        <v>-56.574217999999746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0.42435307971256359</v>
      </c>
    </row>
    <row r="680" spans="1:19" x14ac:dyDescent="0.3">
      <c r="A680" t="s">
        <v>754</v>
      </c>
      <c r="B680">
        <v>14129.589844</v>
      </c>
      <c r="C680">
        <v>13939.099609000001</v>
      </c>
      <c r="D680">
        <v>13730.524414</v>
      </c>
      <c r="E680">
        <v>13693.266602</v>
      </c>
      <c r="F680">
        <v>13418.5</v>
      </c>
      <c r="G680">
        <v>13374.799805000001</v>
      </c>
      <c r="H680">
        <v>13939.099609000001</v>
      </c>
      <c r="I680">
        <v>13709.700194999999</v>
      </c>
      <c r="J680">
        <v>13720.075194999999</v>
      </c>
      <c r="L680" t="str">
        <f t="shared" si="83"/>
        <v>29SEP2023:07:00:00</v>
      </c>
      <c r="M680">
        <v>8</v>
      </c>
      <c r="N680">
        <f t="shared" si="84"/>
        <v>-190.4902349999993</v>
      </c>
      <c r="O680">
        <f t="shared" si="76"/>
        <v>-190.4902349999993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1.34816535443093</v>
      </c>
    </row>
    <row r="681" spans="1:19" x14ac:dyDescent="0.3">
      <c r="A681" t="s">
        <v>755</v>
      </c>
      <c r="B681">
        <v>14200.911133</v>
      </c>
      <c r="C681">
        <v>14212.599609000001</v>
      </c>
      <c r="D681">
        <v>14024.080078000001</v>
      </c>
      <c r="E681">
        <v>13948.298828000001</v>
      </c>
      <c r="F681">
        <v>13675</v>
      </c>
      <c r="G681">
        <v>13633.700194999999</v>
      </c>
      <c r="H681">
        <v>14212.599609000001</v>
      </c>
      <c r="I681">
        <v>13996.900390999999</v>
      </c>
      <c r="J681">
        <v>13998.537109000001</v>
      </c>
      <c r="L681" t="str">
        <f t="shared" si="83"/>
        <v>29SEP2023:08:00:00</v>
      </c>
      <c r="M681">
        <v>9</v>
      </c>
      <c r="N681">
        <f t="shared" si="84"/>
        <v>11.688476000001174</v>
      </c>
      <c r="O681" t="str">
        <f t="shared" si="76"/>
        <v/>
      </c>
      <c r="P681">
        <f t="shared" si="77"/>
        <v>11.688476000001174</v>
      </c>
      <c r="Q681" t="str">
        <f t="shared" si="78"/>
        <v/>
      </c>
      <c r="R681">
        <f t="shared" si="79"/>
        <v>1</v>
      </c>
      <c r="S681">
        <f t="shared" si="85"/>
        <v>8.2307930037246402E-2</v>
      </c>
    </row>
    <row r="682" spans="1:19" x14ac:dyDescent="0.3">
      <c r="A682" t="s">
        <v>756</v>
      </c>
      <c r="B682">
        <v>14653.523438</v>
      </c>
      <c r="C682">
        <v>14686.299805000001</v>
      </c>
      <c r="D682">
        <v>14459.121094</v>
      </c>
      <c r="E682">
        <v>14361.653319999999</v>
      </c>
      <c r="F682">
        <v>14167.200194999999</v>
      </c>
      <c r="G682">
        <v>14147.400390999999</v>
      </c>
      <c r="H682">
        <v>14686.299805000001</v>
      </c>
      <c r="I682">
        <v>14541.200194999999</v>
      </c>
      <c r="J682">
        <v>14491.535156</v>
      </c>
      <c r="L682" t="str">
        <f t="shared" si="83"/>
        <v>29SEP2023:09:00:00</v>
      </c>
      <c r="M682">
        <v>10</v>
      </c>
      <c r="N682">
        <f t="shared" si="84"/>
        <v>32.776367000000391</v>
      </c>
      <c r="O682" t="str">
        <f t="shared" si="76"/>
        <v/>
      </c>
      <c r="P682">
        <f t="shared" si="77"/>
        <v>32.776367000000391</v>
      </c>
      <c r="Q682" t="str">
        <f t="shared" si="78"/>
        <v/>
      </c>
      <c r="R682">
        <f t="shared" si="79"/>
        <v>1</v>
      </c>
      <c r="S682">
        <f t="shared" si="85"/>
        <v>0.22367567185243406</v>
      </c>
    </row>
    <row r="683" spans="1:19" x14ac:dyDescent="0.3">
      <c r="A683" t="s">
        <v>757</v>
      </c>
      <c r="B683">
        <v>15741.434569999999</v>
      </c>
      <c r="C683">
        <v>15822.200194999999</v>
      </c>
      <c r="D683">
        <v>15619.071289</v>
      </c>
      <c r="E683">
        <v>15413.689453000001</v>
      </c>
      <c r="F683">
        <v>15258.299805000001</v>
      </c>
      <c r="G683">
        <v>15259.200194999999</v>
      </c>
      <c r="H683">
        <v>15822.200194999999</v>
      </c>
      <c r="I683">
        <v>15720.299805000001</v>
      </c>
      <c r="J683">
        <v>15638.314453000001</v>
      </c>
      <c r="L683" t="str">
        <f t="shared" si="83"/>
        <v>29SEP2023:10:00:00</v>
      </c>
      <c r="M683">
        <v>11</v>
      </c>
      <c r="N683">
        <f t="shared" si="84"/>
        <v>80.765625</v>
      </c>
      <c r="O683" t="str">
        <f t="shared" si="76"/>
        <v/>
      </c>
      <c r="P683">
        <f t="shared" si="77"/>
        <v>80.765625</v>
      </c>
      <c r="Q683" t="str">
        <f t="shared" si="78"/>
        <v/>
      </c>
      <c r="R683">
        <f t="shared" si="79"/>
        <v>1</v>
      </c>
      <c r="S683">
        <f t="shared" si="85"/>
        <v>0.51307664902360928</v>
      </c>
    </row>
    <row r="684" spans="1:19" x14ac:dyDescent="0.3">
      <c r="A684" t="s">
        <v>758</v>
      </c>
      <c r="B684">
        <v>17131.746093999998</v>
      </c>
      <c r="C684">
        <v>17128</v>
      </c>
      <c r="D684">
        <v>16811.955077999999</v>
      </c>
      <c r="E684">
        <v>16575.875</v>
      </c>
      <c r="F684">
        <v>16509.5</v>
      </c>
      <c r="G684">
        <v>16552.199218999998</v>
      </c>
      <c r="H684">
        <v>17128</v>
      </c>
      <c r="I684">
        <v>17093.599609000001</v>
      </c>
      <c r="J684">
        <v>16935.042968999998</v>
      </c>
      <c r="L684" t="str">
        <f t="shared" si="83"/>
        <v>29SEP2023:11:00:00</v>
      </c>
      <c r="M684">
        <v>12</v>
      </c>
      <c r="N684">
        <f t="shared" si="84"/>
        <v>-3.7460939999982656</v>
      </c>
      <c r="O684">
        <f t="shared" si="76"/>
        <v>-3.7460939999982656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2.1866387579198652E-2</v>
      </c>
    </row>
    <row r="685" spans="1:19" x14ac:dyDescent="0.3">
      <c r="A685" t="s">
        <v>759</v>
      </c>
      <c r="B685">
        <v>18556.041015999999</v>
      </c>
      <c r="C685">
        <v>18439.400390999999</v>
      </c>
      <c r="D685">
        <v>18386.421875</v>
      </c>
      <c r="E685">
        <v>17977.730468999998</v>
      </c>
      <c r="F685">
        <v>17793.400390999999</v>
      </c>
      <c r="G685">
        <v>17905.5</v>
      </c>
      <c r="H685">
        <v>18439.400390999999</v>
      </c>
      <c r="I685">
        <v>18496.800781000002</v>
      </c>
      <c r="J685">
        <v>18328.035156000002</v>
      </c>
      <c r="L685" t="str">
        <f t="shared" si="83"/>
        <v>29SEP2023:12:00:00</v>
      </c>
      <c r="M685">
        <v>13</v>
      </c>
      <c r="N685">
        <f t="shared" si="84"/>
        <v>-116.640625</v>
      </c>
      <c r="O685">
        <f t="shared" si="76"/>
        <v>-116.640625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0.62858572526017964</v>
      </c>
    </row>
    <row r="686" spans="1:19" x14ac:dyDescent="0.3">
      <c r="A686" t="s">
        <v>760</v>
      </c>
      <c r="B686">
        <v>19901.060547000001</v>
      </c>
      <c r="C686">
        <v>19714.199218999998</v>
      </c>
      <c r="D686">
        <v>19959.746093999998</v>
      </c>
      <c r="E686">
        <v>19554.671875</v>
      </c>
      <c r="F686">
        <v>19050.099609000001</v>
      </c>
      <c r="G686">
        <v>19249.5</v>
      </c>
      <c r="H686">
        <v>19714.199218999998</v>
      </c>
      <c r="I686">
        <v>19859.099609000001</v>
      </c>
      <c r="J686">
        <v>19693.898438</v>
      </c>
      <c r="L686" t="str">
        <f t="shared" si="83"/>
        <v>29SEP2023:13:00:00</v>
      </c>
      <c r="M686">
        <v>14</v>
      </c>
      <c r="N686">
        <f t="shared" si="84"/>
        <v>-186.86132800000269</v>
      </c>
      <c r="O686">
        <f t="shared" si="76"/>
        <v>-186.86132800000269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0.93895160792408727</v>
      </c>
    </row>
    <row r="687" spans="1:19" x14ac:dyDescent="0.3">
      <c r="A687" t="s">
        <v>761</v>
      </c>
      <c r="B687">
        <v>21101.228515999999</v>
      </c>
      <c r="C687">
        <v>20940.199218999998</v>
      </c>
      <c r="D687">
        <v>21190.429688</v>
      </c>
      <c r="E687">
        <v>20793.949218999998</v>
      </c>
      <c r="F687">
        <v>20301</v>
      </c>
      <c r="G687">
        <v>20576.900390999999</v>
      </c>
      <c r="H687">
        <v>20940.199218999998</v>
      </c>
      <c r="I687">
        <v>21161.699218999998</v>
      </c>
      <c r="J687">
        <v>20956.445313</v>
      </c>
      <c r="L687" t="str">
        <f t="shared" si="83"/>
        <v>29SEP2023:14:00:00</v>
      </c>
      <c r="M687">
        <v>15</v>
      </c>
      <c r="N687">
        <f t="shared" si="84"/>
        <v>-161.02929700000095</v>
      </c>
      <c r="O687">
        <f t="shared" si="76"/>
        <v>-161.02929700000095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0.76312759173192468</v>
      </c>
    </row>
    <row r="688" spans="1:19" x14ac:dyDescent="0.3">
      <c r="A688" t="s">
        <v>762</v>
      </c>
      <c r="B688">
        <v>21986.630859000001</v>
      </c>
      <c r="C688">
        <v>21865.300781000002</v>
      </c>
      <c r="D688">
        <v>21700.867188</v>
      </c>
      <c r="E688">
        <v>21753.132813</v>
      </c>
      <c r="F688">
        <v>21290.400390999999</v>
      </c>
      <c r="G688">
        <v>21619.900390999999</v>
      </c>
      <c r="H688">
        <v>21865.300781000002</v>
      </c>
      <c r="I688">
        <v>22136.199218999998</v>
      </c>
      <c r="J688">
        <v>21831.652343999998</v>
      </c>
      <c r="L688" t="str">
        <f t="shared" si="83"/>
        <v>29SEP2023:15:00:00</v>
      </c>
      <c r="M688">
        <v>16</v>
      </c>
      <c r="N688">
        <f t="shared" si="84"/>
        <v>-121.33007799999905</v>
      </c>
      <c r="O688">
        <f t="shared" si="76"/>
        <v>-121.33007799999905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0.55183569860287995</v>
      </c>
    </row>
    <row r="689" spans="1:19" x14ac:dyDescent="0.3">
      <c r="A689" t="s">
        <v>763</v>
      </c>
      <c r="B689">
        <v>22520.544922000001</v>
      </c>
      <c r="C689">
        <v>22450</v>
      </c>
      <c r="D689">
        <v>22326.373047000001</v>
      </c>
      <c r="E689">
        <v>22251.722656000002</v>
      </c>
      <c r="F689">
        <v>21929.599609000001</v>
      </c>
      <c r="G689">
        <v>22295.800781000002</v>
      </c>
      <c r="H689">
        <v>22450</v>
      </c>
      <c r="I689">
        <v>22711</v>
      </c>
      <c r="J689">
        <v>22436.115234000001</v>
      </c>
      <c r="L689" t="str">
        <f t="shared" si="83"/>
        <v>29SEP2023:16:00:00</v>
      </c>
      <c r="M689">
        <v>17</v>
      </c>
      <c r="N689">
        <f t="shared" si="84"/>
        <v>-70.544922000000952</v>
      </c>
      <c r="O689">
        <f t="shared" si="76"/>
        <v>-70.544922000000952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0.31324695847428907</v>
      </c>
    </row>
    <row r="690" spans="1:19" x14ac:dyDescent="0.3">
      <c r="A690" t="s">
        <v>764</v>
      </c>
      <c r="B690">
        <v>22745.472656000002</v>
      </c>
      <c r="C690">
        <v>22796.099609000001</v>
      </c>
      <c r="D690">
        <v>22663.638672000001</v>
      </c>
      <c r="E690">
        <v>22545.322265999999</v>
      </c>
      <c r="F690">
        <v>22302</v>
      </c>
      <c r="G690">
        <v>22682.800781000002</v>
      </c>
      <c r="H690">
        <v>22796.099609000001</v>
      </c>
      <c r="I690">
        <v>22961.800781000002</v>
      </c>
      <c r="J690">
        <v>22758.578125</v>
      </c>
      <c r="L690" t="str">
        <f t="shared" si="83"/>
        <v>29SEP2023:17:00:00</v>
      </c>
      <c r="M690">
        <v>18</v>
      </c>
      <c r="N690">
        <f t="shared" si="84"/>
        <v>50.626952999999048</v>
      </c>
      <c r="O690" t="str">
        <f t="shared" si="76"/>
        <v/>
      </c>
      <c r="P690">
        <f t="shared" si="77"/>
        <v>50.626952999999048</v>
      </c>
      <c r="Q690" t="str">
        <f t="shared" si="78"/>
        <v/>
      </c>
      <c r="R690">
        <f t="shared" si="79"/>
        <v>1</v>
      </c>
      <c r="S690">
        <f t="shared" si="85"/>
        <v>0.22258035155248457</v>
      </c>
    </row>
    <row r="691" spans="1:19" x14ac:dyDescent="0.3">
      <c r="A691" t="s">
        <v>765</v>
      </c>
      <c r="B691">
        <v>22485.097656000002</v>
      </c>
      <c r="C691">
        <v>22631.099609000001</v>
      </c>
      <c r="D691">
        <v>22576.183593999998</v>
      </c>
      <c r="E691">
        <v>22355.421875</v>
      </c>
      <c r="F691">
        <v>22133.800781000002</v>
      </c>
      <c r="G691">
        <v>22512</v>
      </c>
      <c r="H691">
        <v>22631.099609000001</v>
      </c>
      <c r="I691">
        <v>22681.199218999998</v>
      </c>
      <c r="J691">
        <v>22573.507813</v>
      </c>
      <c r="L691" t="str">
        <f t="shared" si="83"/>
        <v>29SEP2023:18:00:00</v>
      </c>
      <c r="M691">
        <v>19</v>
      </c>
      <c r="N691">
        <f t="shared" si="84"/>
        <v>146.00195299999905</v>
      </c>
      <c r="O691" t="str">
        <f t="shared" si="76"/>
        <v/>
      </c>
      <c r="P691">
        <f t="shared" si="77"/>
        <v>146.00195299999905</v>
      </c>
      <c r="Q691" t="str">
        <f t="shared" si="78"/>
        <v/>
      </c>
      <c r="R691">
        <f t="shared" si="79"/>
        <v>1</v>
      </c>
      <c r="S691">
        <f t="shared" si="85"/>
        <v>0.64932763572427443</v>
      </c>
    </row>
    <row r="692" spans="1:19" x14ac:dyDescent="0.3">
      <c r="A692" t="s">
        <v>766</v>
      </c>
      <c r="B692">
        <v>21474.568359000001</v>
      </c>
      <c r="C692">
        <v>21789.900390999999</v>
      </c>
      <c r="D692">
        <v>21461.333984000001</v>
      </c>
      <c r="E692">
        <v>21332.761718999998</v>
      </c>
      <c r="F692">
        <v>21350.599609000001</v>
      </c>
      <c r="G692">
        <v>21633.400390999999</v>
      </c>
      <c r="H692">
        <v>21789.900390999999</v>
      </c>
      <c r="I692">
        <v>21751.599609000001</v>
      </c>
      <c r="J692">
        <v>21653.117188</v>
      </c>
      <c r="L692" t="str">
        <f t="shared" si="83"/>
        <v>29SEP2023:19:00:00</v>
      </c>
      <c r="M692">
        <v>20</v>
      </c>
      <c r="N692">
        <f t="shared" si="84"/>
        <v>315.33203199999843</v>
      </c>
      <c r="O692" t="str">
        <f t="shared" si="76"/>
        <v/>
      </c>
      <c r="P692">
        <f t="shared" si="77"/>
        <v>315.33203199999843</v>
      </c>
      <c r="Q692" t="str">
        <f t="shared" si="78"/>
        <v/>
      </c>
      <c r="R692">
        <f t="shared" si="79"/>
        <v>1</v>
      </c>
      <c r="S692">
        <f t="shared" si="85"/>
        <v>1.4683975329722643</v>
      </c>
    </row>
    <row r="693" spans="1:19" x14ac:dyDescent="0.3">
      <c r="A693" t="s">
        <v>767</v>
      </c>
      <c r="B693">
        <v>20137.585938</v>
      </c>
      <c r="C693">
        <v>20538</v>
      </c>
      <c r="D693">
        <v>20112.902343999998</v>
      </c>
      <c r="E693">
        <v>20015.431640999999</v>
      </c>
      <c r="F693">
        <v>20082.199218999998</v>
      </c>
      <c r="G693">
        <v>20376.199218999998</v>
      </c>
      <c r="H693">
        <v>20538</v>
      </c>
      <c r="I693">
        <v>20550</v>
      </c>
      <c r="J693">
        <v>20394.822265999999</v>
      </c>
      <c r="L693" t="str">
        <f t="shared" si="83"/>
        <v>29SEP2023:20:00:00</v>
      </c>
      <c r="M693">
        <v>21</v>
      </c>
      <c r="N693">
        <f t="shared" si="84"/>
        <v>400.41406199999983</v>
      </c>
      <c r="O693" t="str">
        <f t="shared" si="76"/>
        <v/>
      </c>
      <c r="P693">
        <f t="shared" si="77"/>
        <v>400.41406199999983</v>
      </c>
      <c r="Q693" t="str">
        <f t="shared" si="78"/>
        <v/>
      </c>
      <c r="R693">
        <f t="shared" si="79"/>
        <v>1</v>
      </c>
      <c r="S693">
        <f t="shared" si="85"/>
        <v>1.9883915740089333</v>
      </c>
    </row>
    <row r="694" spans="1:19" x14ac:dyDescent="0.3">
      <c r="A694" t="s">
        <v>768</v>
      </c>
      <c r="B694">
        <v>19177.132813</v>
      </c>
      <c r="C694">
        <v>19553.5</v>
      </c>
      <c r="D694">
        <v>19558.78125</v>
      </c>
      <c r="E694">
        <v>19368.931640999999</v>
      </c>
      <c r="F694">
        <v>19115.099609000001</v>
      </c>
      <c r="G694">
        <v>19418.699218999998</v>
      </c>
      <c r="H694">
        <v>19553.5</v>
      </c>
      <c r="I694">
        <v>19663.400390999999</v>
      </c>
      <c r="J694">
        <v>19530.207031000002</v>
      </c>
      <c r="L694" t="str">
        <f t="shared" si="83"/>
        <v>29SEP2023:21:00:00</v>
      </c>
      <c r="M694">
        <v>22</v>
      </c>
      <c r="N694">
        <f t="shared" si="84"/>
        <v>376.36718699999983</v>
      </c>
      <c r="O694" t="str">
        <f t="shared" si="76"/>
        <v/>
      </c>
      <c r="P694">
        <f t="shared" si="77"/>
        <v>376.36718699999983</v>
      </c>
      <c r="Q694" t="str">
        <f t="shared" si="78"/>
        <v/>
      </c>
      <c r="R694">
        <f t="shared" si="79"/>
        <v>1</v>
      </c>
      <c r="S694">
        <f t="shared" si="85"/>
        <v>1.9625832008884248</v>
      </c>
    </row>
    <row r="695" spans="1:19" x14ac:dyDescent="0.3">
      <c r="A695" t="s">
        <v>769</v>
      </c>
      <c r="B695">
        <v>18225.443359000001</v>
      </c>
      <c r="C695">
        <v>18393.699218999998</v>
      </c>
      <c r="D695">
        <v>18509.445313</v>
      </c>
      <c r="E695">
        <v>18193.601563</v>
      </c>
      <c r="F695">
        <v>17975</v>
      </c>
      <c r="G695">
        <v>18253.699218999998</v>
      </c>
      <c r="H695">
        <v>18393.699218999998</v>
      </c>
      <c r="I695">
        <v>18477.300781000002</v>
      </c>
      <c r="J695">
        <v>18386.058593999998</v>
      </c>
      <c r="L695" t="str">
        <f t="shared" si="83"/>
        <v>29SEP2023:22:00:00</v>
      </c>
      <c r="M695">
        <v>23</v>
      </c>
      <c r="N695">
        <f t="shared" si="84"/>
        <v>168.25585999999748</v>
      </c>
      <c r="O695" t="str">
        <f t="shared" si="76"/>
        <v/>
      </c>
      <c r="P695">
        <f t="shared" si="77"/>
        <v>168.25585999999748</v>
      </c>
      <c r="Q695" t="str">
        <f t="shared" si="78"/>
        <v/>
      </c>
      <c r="R695">
        <f t="shared" si="79"/>
        <v>1</v>
      </c>
      <c r="S695">
        <f t="shared" si="85"/>
        <v>0.92319213687007617</v>
      </c>
    </row>
    <row r="696" spans="1:19" x14ac:dyDescent="0.3">
      <c r="A696" t="s">
        <v>770</v>
      </c>
      <c r="B696">
        <v>17113.136718999998</v>
      </c>
      <c r="C696">
        <v>17181.5</v>
      </c>
      <c r="D696">
        <v>17062.015625</v>
      </c>
      <c r="E696">
        <v>16892.914063</v>
      </c>
      <c r="F696">
        <v>16746.5</v>
      </c>
      <c r="G696">
        <v>17007.300781000002</v>
      </c>
      <c r="H696">
        <v>17181.5</v>
      </c>
      <c r="I696">
        <v>17197.800781000002</v>
      </c>
      <c r="J696">
        <v>17101.574218999998</v>
      </c>
      <c r="L696" t="str">
        <f t="shared" si="83"/>
        <v>29SEP2023:23:00:00</v>
      </c>
      <c r="M696">
        <v>24</v>
      </c>
      <c r="N696">
        <f t="shared" si="84"/>
        <v>68.363281000001734</v>
      </c>
      <c r="O696" t="str">
        <f t="shared" si="76"/>
        <v/>
      </c>
      <c r="P696">
        <f t="shared" si="77"/>
        <v>68.363281000001734</v>
      </c>
      <c r="Q696" t="str">
        <f t="shared" si="78"/>
        <v/>
      </c>
      <c r="R696">
        <f t="shared" si="79"/>
        <v>1</v>
      </c>
      <c r="S696">
        <f t="shared" si="85"/>
        <v>0.39947837805854053</v>
      </c>
    </row>
    <row r="697" spans="1:19" x14ac:dyDescent="0.3">
      <c r="A697" t="s">
        <v>771</v>
      </c>
      <c r="B697">
        <v>15849.124023</v>
      </c>
      <c r="C697">
        <v>15923.099609000001</v>
      </c>
      <c r="D697">
        <v>15662.779296999999</v>
      </c>
      <c r="E697">
        <v>15525.104492</v>
      </c>
      <c r="F697">
        <v>15462.200194999999</v>
      </c>
      <c r="G697">
        <v>15709.799805000001</v>
      </c>
      <c r="H697">
        <v>15923.099609000001</v>
      </c>
      <c r="I697">
        <v>15871.700194999999</v>
      </c>
      <c r="J697">
        <v>15788.195313</v>
      </c>
      <c r="L697" t="str">
        <f t="shared" si="83"/>
        <v>30SEP2023:00:00:00</v>
      </c>
      <c r="M697">
        <v>1</v>
      </c>
      <c r="N697">
        <f t="shared" si="84"/>
        <v>73.975586000000476</v>
      </c>
      <c r="O697" t="str">
        <f t="shared" si="76"/>
        <v/>
      </c>
      <c r="P697">
        <f t="shared" si="77"/>
        <v>73.975586000000476</v>
      </c>
      <c r="Q697" t="str">
        <f t="shared" si="78"/>
        <v/>
      </c>
      <c r="R697">
        <f t="shared" si="79"/>
        <v>1</v>
      </c>
      <c r="S697">
        <f t="shared" si="85"/>
        <v>0.46674873571970449</v>
      </c>
    </row>
    <row r="698" spans="1:19" x14ac:dyDescent="0.3">
      <c r="A698" t="s">
        <v>772</v>
      </c>
      <c r="B698">
        <v>14719.688477</v>
      </c>
      <c r="C698">
        <v>15220.099609000001</v>
      </c>
      <c r="D698">
        <v>14491.325194999999</v>
      </c>
      <c r="E698">
        <v>14467.5625</v>
      </c>
      <c r="F698">
        <v>14434.299805000001</v>
      </c>
      <c r="G698">
        <v>14712.700194999999</v>
      </c>
      <c r="H698">
        <v>15220.099609000001</v>
      </c>
      <c r="I698">
        <v>14755.5</v>
      </c>
      <c r="J698">
        <v>14805.646484000001</v>
      </c>
      <c r="L698" t="str">
        <f t="shared" si="83"/>
        <v>30SEP2023:01:00:00</v>
      </c>
      <c r="M698">
        <v>2</v>
      </c>
      <c r="N698">
        <f t="shared" si="84"/>
        <v>500.41113200000109</v>
      </c>
      <c r="O698" t="str">
        <f t="shared" si="76"/>
        <v/>
      </c>
      <c r="P698">
        <f t="shared" si="77"/>
        <v>500.41113200000109</v>
      </c>
      <c r="Q698" t="str">
        <f t="shared" si="78"/>
        <v/>
      </c>
      <c r="R698">
        <f t="shared" si="79"/>
        <v>1</v>
      </c>
      <c r="S698">
        <f t="shared" si="85"/>
        <v>3.3996040934012295</v>
      </c>
    </row>
    <row r="699" spans="1:19" x14ac:dyDescent="0.3">
      <c r="A699" t="s">
        <v>773</v>
      </c>
      <c r="B699">
        <v>13731.955078000001</v>
      </c>
      <c r="C699">
        <v>14188</v>
      </c>
      <c r="D699">
        <v>13605.010742</v>
      </c>
      <c r="E699">
        <v>13610.78125</v>
      </c>
      <c r="F699">
        <v>13427.099609000001</v>
      </c>
      <c r="G699">
        <v>13672.400390999999</v>
      </c>
      <c r="H699">
        <v>14188</v>
      </c>
      <c r="I699">
        <v>13718.700194999999</v>
      </c>
      <c r="J699">
        <v>13802.962890999999</v>
      </c>
      <c r="L699" t="str">
        <f t="shared" si="83"/>
        <v>30SEP2023:02:00:00</v>
      </c>
      <c r="M699">
        <v>3</v>
      </c>
      <c r="N699">
        <f t="shared" si="84"/>
        <v>456.04492199999913</v>
      </c>
      <c r="O699" t="str">
        <f t="shared" si="76"/>
        <v/>
      </c>
      <c r="P699">
        <f t="shared" si="77"/>
        <v>456.04492199999913</v>
      </c>
      <c r="Q699" t="str">
        <f t="shared" si="78"/>
        <v/>
      </c>
      <c r="R699">
        <f t="shared" si="79"/>
        <v>1</v>
      </c>
      <c r="S699">
        <f t="shared" si="85"/>
        <v>3.3210487465883851</v>
      </c>
    </row>
    <row r="700" spans="1:19" x14ac:dyDescent="0.3">
      <c r="A700" t="s">
        <v>774</v>
      </c>
      <c r="B700">
        <v>12958.875</v>
      </c>
      <c r="C700">
        <v>13428.599609000001</v>
      </c>
      <c r="D700">
        <v>12912.166992</v>
      </c>
      <c r="E700">
        <v>12950.034180000001</v>
      </c>
      <c r="F700">
        <v>12667.099609000001</v>
      </c>
      <c r="G700">
        <v>12880.200194999999</v>
      </c>
      <c r="H700">
        <v>13428.599609000001</v>
      </c>
      <c r="I700">
        <v>12938.700194999999</v>
      </c>
      <c r="J700">
        <v>13047.353515999999</v>
      </c>
      <c r="L700" t="str">
        <f t="shared" si="83"/>
        <v>30SEP2023:03:00:00</v>
      </c>
      <c r="M700">
        <v>4</v>
      </c>
      <c r="N700">
        <f t="shared" si="84"/>
        <v>469.72460900000078</v>
      </c>
      <c r="O700" t="str">
        <f t="shared" si="76"/>
        <v/>
      </c>
      <c r="P700">
        <f t="shared" si="77"/>
        <v>469.72460900000078</v>
      </c>
      <c r="Q700" t="str">
        <f t="shared" si="78"/>
        <v/>
      </c>
      <c r="R700">
        <f t="shared" si="79"/>
        <v>1</v>
      </c>
      <c r="S700">
        <f t="shared" si="85"/>
        <v>3.6247329262763994</v>
      </c>
    </row>
    <row r="701" spans="1:19" x14ac:dyDescent="0.3">
      <c r="A701" t="s">
        <v>775</v>
      </c>
      <c r="B701">
        <v>12476.739258</v>
      </c>
      <c r="C701">
        <v>12863</v>
      </c>
      <c r="D701">
        <v>12387.376953000001</v>
      </c>
      <c r="E701">
        <v>12405.390625</v>
      </c>
      <c r="F701">
        <v>12162.200194999999</v>
      </c>
      <c r="G701">
        <v>12312.900390999999</v>
      </c>
      <c r="H701">
        <v>12863</v>
      </c>
      <c r="I701">
        <v>12379.099609000001</v>
      </c>
      <c r="J701">
        <v>12497.615234000001</v>
      </c>
      <c r="L701" t="str">
        <f t="shared" si="83"/>
        <v>30SEP2023:04:00:00</v>
      </c>
      <c r="M701">
        <v>5</v>
      </c>
      <c r="N701">
        <f t="shared" si="84"/>
        <v>386.26074200000039</v>
      </c>
      <c r="O701" t="str">
        <f t="shared" si="76"/>
        <v/>
      </c>
      <c r="P701">
        <f t="shared" si="77"/>
        <v>386.26074200000039</v>
      </c>
      <c r="Q701" t="str">
        <f t="shared" si="78"/>
        <v/>
      </c>
      <c r="R701">
        <f t="shared" si="79"/>
        <v>1</v>
      </c>
      <c r="S701">
        <f t="shared" si="85"/>
        <v>3.0958468716281993</v>
      </c>
    </row>
    <row r="702" spans="1:19" x14ac:dyDescent="0.3">
      <c r="A702" t="s">
        <v>776</v>
      </c>
      <c r="B702">
        <v>12161.085938</v>
      </c>
      <c r="C702">
        <v>12515.599609000001</v>
      </c>
      <c r="D702">
        <v>12203.228515999999</v>
      </c>
      <c r="E702">
        <v>12236.099609000001</v>
      </c>
      <c r="F702">
        <v>11873.900390999999</v>
      </c>
      <c r="G702">
        <v>11973.200194999999</v>
      </c>
      <c r="H702">
        <v>12515.599609000001</v>
      </c>
      <c r="I702">
        <v>12045.700194999999</v>
      </c>
      <c r="J702">
        <v>12193.745117</v>
      </c>
      <c r="L702" t="str">
        <f t="shared" si="83"/>
        <v>30SEP2023:05:00:00</v>
      </c>
      <c r="M702">
        <v>6</v>
      </c>
      <c r="N702">
        <f t="shared" si="84"/>
        <v>354.51367100000061</v>
      </c>
      <c r="O702" t="str">
        <f t="shared" si="76"/>
        <v/>
      </c>
      <c r="P702">
        <f t="shared" si="77"/>
        <v>354.51367100000061</v>
      </c>
      <c r="Q702" t="str">
        <f t="shared" si="78"/>
        <v/>
      </c>
      <c r="R702">
        <f t="shared" si="79"/>
        <v>1</v>
      </c>
      <c r="S702">
        <f t="shared" si="85"/>
        <v>2.9151481439025466</v>
      </c>
    </row>
    <row r="703" spans="1:19" x14ac:dyDescent="0.3">
      <c r="A703" t="s">
        <v>777</v>
      </c>
      <c r="B703">
        <v>12110.766602</v>
      </c>
      <c r="C703">
        <v>12498</v>
      </c>
      <c r="D703">
        <v>12150.725586</v>
      </c>
      <c r="E703">
        <v>12224.445313</v>
      </c>
      <c r="F703">
        <v>11890.099609000001</v>
      </c>
      <c r="G703">
        <v>11959.400390999999</v>
      </c>
      <c r="H703">
        <v>12498</v>
      </c>
      <c r="I703">
        <v>12040.900390999999</v>
      </c>
      <c r="J703">
        <v>12176.765625</v>
      </c>
      <c r="L703" t="str">
        <f t="shared" si="83"/>
        <v>30SEP2023:06:00:00</v>
      </c>
      <c r="M703">
        <v>7</v>
      </c>
      <c r="N703">
        <f t="shared" si="84"/>
        <v>387.23339800000031</v>
      </c>
      <c r="O703" t="str">
        <f t="shared" si="76"/>
        <v/>
      </c>
      <c r="P703">
        <f t="shared" si="77"/>
        <v>387.23339800000031</v>
      </c>
      <c r="Q703" t="str">
        <f t="shared" si="78"/>
        <v/>
      </c>
      <c r="R703">
        <f t="shared" si="79"/>
        <v>1</v>
      </c>
      <c r="S703">
        <f t="shared" si="85"/>
        <v>3.1974309366679701</v>
      </c>
    </row>
    <row r="704" spans="1:19" x14ac:dyDescent="0.3">
      <c r="A704" t="s">
        <v>778</v>
      </c>
      <c r="B704">
        <v>12187.097656</v>
      </c>
      <c r="C704">
        <v>12636.400390999999</v>
      </c>
      <c r="D704">
        <v>12340.615234000001</v>
      </c>
      <c r="E704">
        <v>12482.130859000001</v>
      </c>
      <c r="F704">
        <v>12053.5</v>
      </c>
      <c r="G704">
        <v>12076.799805000001</v>
      </c>
      <c r="H704">
        <v>12636.400390999999</v>
      </c>
      <c r="I704">
        <v>12193.200194999999</v>
      </c>
      <c r="J704">
        <v>12330.033203000001</v>
      </c>
      <c r="L704" t="str">
        <f t="shared" si="83"/>
        <v>30SEP2023:07:00:00</v>
      </c>
      <c r="M704">
        <v>8</v>
      </c>
      <c r="N704">
        <f t="shared" si="84"/>
        <v>449.3027349999993</v>
      </c>
      <c r="O704" t="str">
        <f t="shared" si="76"/>
        <v/>
      </c>
      <c r="P704">
        <f t="shared" si="77"/>
        <v>449.3027349999993</v>
      </c>
      <c r="Q704" t="str">
        <f t="shared" si="78"/>
        <v/>
      </c>
      <c r="R704">
        <f t="shared" si="79"/>
        <v>1</v>
      </c>
      <c r="S704">
        <f t="shared" si="85"/>
        <v>3.6867082523031796</v>
      </c>
    </row>
    <row r="705" spans="1:19" x14ac:dyDescent="0.3">
      <c r="A705" t="s">
        <v>779</v>
      </c>
      <c r="B705">
        <v>12347.402344</v>
      </c>
      <c r="C705">
        <v>12761.799805000001</v>
      </c>
      <c r="D705">
        <v>12554.516602</v>
      </c>
      <c r="E705">
        <v>12716.603515999999</v>
      </c>
      <c r="F705">
        <v>12254.5</v>
      </c>
      <c r="G705">
        <v>12173.200194999999</v>
      </c>
      <c r="H705">
        <v>12761.799805000001</v>
      </c>
      <c r="I705">
        <v>12325.400390999999</v>
      </c>
      <c r="J705">
        <v>12479.833984000001</v>
      </c>
      <c r="L705" t="str">
        <f t="shared" si="83"/>
        <v>30SEP2023:08:00:00</v>
      </c>
      <c r="M705">
        <v>9</v>
      </c>
      <c r="N705">
        <f t="shared" si="84"/>
        <v>414.39746100000048</v>
      </c>
      <c r="O705" t="str">
        <f t="shared" si="76"/>
        <v/>
      </c>
      <c r="P705">
        <f t="shared" si="77"/>
        <v>414.39746100000048</v>
      </c>
      <c r="Q705" t="str">
        <f t="shared" si="78"/>
        <v/>
      </c>
      <c r="R705">
        <f t="shared" si="79"/>
        <v>1</v>
      </c>
      <c r="S705">
        <f t="shared" si="85"/>
        <v>3.3561509494454072</v>
      </c>
    </row>
    <row r="706" spans="1:19" x14ac:dyDescent="0.3">
      <c r="A706" t="s">
        <v>780</v>
      </c>
      <c r="B706">
        <v>13086.012694999999</v>
      </c>
      <c r="C706">
        <v>13516.900390999999</v>
      </c>
      <c r="D706">
        <v>13309.690430000001</v>
      </c>
      <c r="E706">
        <v>13482.023438</v>
      </c>
      <c r="F706">
        <v>13074.900390999999</v>
      </c>
      <c r="G706">
        <v>12900.5</v>
      </c>
      <c r="H706">
        <v>13516.900390999999</v>
      </c>
      <c r="I706">
        <v>13090</v>
      </c>
      <c r="J706">
        <v>13241.548828000001</v>
      </c>
      <c r="L706" t="str">
        <f t="shared" si="83"/>
        <v>30SEP2023:09:00:00</v>
      </c>
      <c r="M706">
        <v>10</v>
      </c>
      <c r="N706">
        <f t="shared" si="84"/>
        <v>430.88769599999978</v>
      </c>
      <c r="O706" t="str">
        <f t="shared" si="76"/>
        <v/>
      </c>
      <c r="P706">
        <f t="shared" si="77"/>
        <v>430.88769599999978</v>
      </c>
      <c r="Q706" t="str">
        <f t="shared" si="78"/>
        <v/>
      </c>
      <c r="R706">
        <f t="shared" si="79"/>
        <v>1</v>
      </c>
      <c r="S706">
        <f t="shared" si="85"/>
        <v>3.2927348157367793</v>
      </c>
    </row>
    <row r="707" spans="1:19" x14ac:dyDescent="0.3">
      <c r="A707" t="s">
        <v>781</v>
      </c>
      <c r="B707">
        <v>14451.253906</v>
      </c>
      <c r="C707">
        <v>14854.799805000001</v>
      </c>
      <c r="D707">
        <v>14568.208984000001</v>
      </c>
      <c r="E707">
        <v>14650.917969</v>
      </c>
      <c r="F707">
        <v>14383.599609000001</v>
      </c>
      <c r="G707">
        <v>14187.200194999999</v>
      </c>
      <c r="H707">
        <v>14854.799805000001</v>
      </c>
      <c r="I707">
        <v>14436.400390999999</v>
      </c>
      <c r="J707">
        <v>14558.082031</v>
      </c>
      <c r="L707" t="str">
        <f t="shared" si="83"/>
        <v>30SEP2023:10:00:00</v>
      </c>
      <c r="M707">
        <v>11</v>
      </c>
      <c r="N707">
        <f t="shared" si="84"/>
        <v>403.54589900000065</v>
      </c>
      <c r="O707" t="str">
        <f t="shared" ref="O707:O721" si="86">IF(N707&lt;0,N707,"")</f>
        <v/>
      </c>
      <c r="P707">
        <f t="shared" ref="P707:P721" si="87">IF(N707&gt;0,N707,"")</f>
        <v>403.54589900000065</v>
      </c>
      <c r="Q707" t="str">
        <f t="shared" ref="Q707:Q721" si="88">IF(O707&lt;0,1,"")</f>
        <v/>
      </c>
      <c r="R707">
        <f t="shared" ref="R707:R721" si="89">IF(AND(P707&gt;0,P707&lt;&gt;""),1,"")</f>
        <v>1</v>
      </c>
      <c r="S707">
        <f t="shared" si="85"/>
        <v>2.7924628660247461</v>
      </c>
    </row>
    <row r="708" spans="1:19" x14ac:dyDescent="0.3">
      <c r="A708" t="s">
        <v>782</v>
      </c>
      <c r="B708">
        <v>16111.289063</v>
      </c>
      <c r="C708">
        <v>16259.200194999999</v>
      </c>
      <c r="D708">
        <v>15815.339844</v>
      </c>
      <c r="E708">
        <v>15825.461914</v>
      </c>
      <c r="F708">
        <v>15747.5</v>
      </c>
      <c r="G708">
        <v>15546.200194999999</v>
      </c>
      <c r="H708">
        <v>16259.200194999999</v>
      </c>
      <c r="I708">
        <v>15877.700194999999</v>
      </c>
      <c r="J708">
        <v>15933.509765999999</v>
      </c>
      <c r="L708" t="str">
        <f t="shared" si="83"/>
        <v>30SEP2023:11:00:00</v>
      </c>
      <c r="M708">
        <v>12</v>
      </c>
      <c r="N708">
        <f t="shared" si="84"/>
        <v>147.91113199999927</v>
      </c>
      <c r="O708" t="str">
        <f t="shared" si="86"/>
        <v/>
      </c>
      <c r="P708">
        <f t="shared" si="87"/>
        <v>147.91113199999927</v>
      </c>
      <c r="Q708" t="str">
        <f t="shared" si="88"/>
        <v/>
      </c>
      <c r="R708">
        <f t="shared" si="89"/>
        <v>1</v>
      </c>
      <c r="S708">
        <f t="shared" si="85"/>
        <v>0.91805895494533141</v>
      </c>
    </row>
    <row r="709" spans="1:19" x14ac:dyDescent="0.3">
      <c r="A709" t="s">
        <v>783</v>
      </c>
      <c r="B709">
        <v>17417.882813</v>
      </c>
      <c r="C709">
        <v>17641.800781000002</v>
      </c>
      <c r="D709">
        <v>17397.238281000002</v>
      </c>
      <c r="E709">
        <v>17267.966797000001</v>
      </c>
      <c r="F709">
        <v>17073.800781000002</v>
      </c>
      <c r="G709">
        <v>16944.300781000002</v>
      </c>
      <c r="H709">
        <v>17641.800781000002</v>
      </c>
      <c r="I709">
        <v>17303.900390999999</v>
      </c>
      <c r="J709">
        <v>17364.96875</v>
      </c>
      <c r="L709" t="str">
        <f t="shared" si="83"/>
        <v>30SEP2023:12:00:00</v>
      </c>
      <c r="M709">
        <v>13</v>
      </c>
      <c r="N709">
        <f t="shared" si="84"/>
        <v>223.91796800000157</v>
      </c>
      <c r="O709" t="str">
        <f t="shared" si="86"/>
        <v/>
      </c>
      <c r="P709">
        <f t="shared" si="87"/>
        <v>223.91796800000157</v>
      </c>
      <c r="Q709" t="str">
        <f t="shared" si="88"/>
        <v/>
      </c>
      <c r="R709">
        <f t="shared" si="89"/>
        <v>1</v>
      </c>
      <c r="S709">
        <f t="shared" si="85"/>
        <v>1.2855636382676676</v>
      </c>
    </row>
    <row r="710" spans="1:19" x14ac:dyDescent="0.3">
      <c r="A710" t="s">
        <v>784</v>
      </c>
      <c r="B710">
        <v>18688.78125</v>
      </c>
      <c r="C710">
        <v>18934.699218999998</v>
      </c>
      <c r="D710">
        <v>18713.539063</v>
      </c>
      <c r="E710">
        <v>18479.359375</v>
      </c>
      <c r="F710">
        <v>18291</v>
      </c>
      <c r="G710">
        <v>18272.800781000002</v>
      </c>
      <c r="H710">
        <v>18934.699218999998</v>
      </c>
      <c r="I710">
        <v>18645.699218999998</v>
      </c>
      <c r="J710">
        <v>18673.207031000002</v>
      </c>
      <c r="L710" t="str">
        <f t="shared" si="83"/>
        <v>30SEP2023:13:00:00</v>
      </c>
      <c r="M710">
        <v>14</v>
      </c>
      <c r="N710">
        <f t="shared" si="84"/>
        <v>245.91796899999827</v>
      </c>
      <c r="O710" t="str">
        <f t="shared" si="86"/>
        <v/>
      </c>
      <c r="P710">
        <f t="shared" si="87"/>
        <v>245.91796899999827</v>
      </c>
      <c r="Q710" t="str">
        <f t="shared" si="88"/>
        <v/>
      </c>
      <c r="R710">
        <f t="shared" si="89"/>
        <v>1</v>
      </c>
      <c r="S710">
        <f t="shared" si="85"/>
        <v>1.315858780250843</v>
      </c>
    </row>
    <row r="711" spans="1:19" x14ac:dyDescent="0.3">
      <c r="A711" t="s">
        <v>785</v>
      </c>
      <c r="B711">
        <v>19701.697265999999</v>
      </c>
      <c r="C711">
        <v>20071.400390999999</v>
      </c>
      <c r="D711">
        <v>19876.783202999999</v>
      </c>
      <c r="E711">
        <v>19530.771484000001</v>
      </c>
      <c r="F711">
        <v>19354.099609000001</v>
      </c>
      <c r="G711">
        <v>19490.099609000001</v>
      </c>
      <c r="H711">
        <v>20071.400390999999</v>
      </c>
      <c r="I711">
        <v>19834.800781000002</v>
      </c>
      <c r="J711">
        <v>19831.636718999998</v>
      </c>
      <c r="L711" t="str">
        <f t="shared" si="83"/>
        <v>30SEP2023:14:00:00</v>
      </c>
      <c r="M711">
        <v>15</v>
      </c>
      <c r="N711">
        <f t="shared" si="84"/>
        <v>369.703125</v>
      </c>
      <c r="O711" t="str">
        <f t="shared" si="86"/>
        <v/>
      </c>
      <c r="P711">
        <f t="shared" si="87"/>
        <v>369.703125</v>
      </c>
      <c r="Q711" t="str">
        <f t="shared" si="88"/>
        <v/>
      </c>
      <c r="R711">
        <f t="shared" si="89"/>
        <v>1</v>
      </c>
      <c r="S711">
        <f t="shared" si="85"/>
        <v>1.876503937749624</v>
      </c>
    </row>
    <row r="712" spans="1:19" x14ac:dyDescent="0.3">
      <c r="A712" t="s">
        <v>786</v>
      </c>
      <c r="B712">
        <v>20477.501952999999</v>
      </c>
      <c r="C712">
        <v>20980.099609000001</v>
      </c>
      <c r="D712">
        <v>20781.109375</v>
      </c>
      <c r="E712">
        <v>20521.101563</v>
      </c>
      <c r="F712">
        <v>20257.800781000002</v>
      </c>
      <c r="G712">
        <v>20502.900390999999</v>
      </c>
      <c r="H712">
        <v>20980.099609000001</v>
      </c>
      <c r="I712">
        <v>20766.599609000001</v>
      </c>
      <c r="J712">
        <v>20756.302734000001</v>
      </c>
      <c r="L712" t="str">
        <f t="shared" si="83"/>
        <v>30SEP2023:15:00:00</v>
      </c>
      <c r="M712">
        <v>16</v>
      </c>
      <c r="N712">
        <f t="shared" si="84"/>
        <v>502.59765600000173</v>
      </c>
      <c r="O712" t="str">
        <f t="shared" si="86"/>
        <v/>
      </c>
      <c r="P712">
        <f t="shared" si="87"/>
        <v>502.59765600000173</v>
      </c>
      <c r="Q712" t="str">
        <f t="shared" si="88"/>
        <v/>
      </c>
      <c r="R712">
        <f t="shared" si="89"/>
        <v>1</v>
      </c>
      <c r="S712">
        <f t="shared" si="85"/>
        <v>2.4543894912258577</v>
      </c>
    </row>
    <row r="713" spans="1:19" x14ac:dyDescent="0.3">
      <c r="A713" t="s">
        <v>787</v>
      </c>
      <c r="B713">
        <v>21135.464843999998</v>
      </c>
      <c r="C713">
        <v>21621.699218999998</v>
      </c>
      <c r="D713">
        <v>21526.482422000001</v>
      </c>
      <c r="E713">
        <v>21271.011718999998</v>
      </c>
      <c r="F713">
        <v>20891.199218999998</v>
      </c>
      <c r="G713">
        <v>21253.099609000001</v>
      </c>
      <c r="H713">
        <v>21621.699218999998</v>
      </c>
      <c r="I713">
        <v>21392.699218999998</v>
      </c>
      <c r="J713">
        <v>21424.046875</v>
      </c>
      <c r="L713" t="str">
        <f t="shared" si="83"/>
        <v>30SEP2023:16:00:00</v>
      </c>
      <c r="M713">
        <v>17</v>
      </c>
      <c r="N713">
        <f t="shared" si="84"/>
        <v>486.234375</v>
      </c>
      <c r="O713" t="str">
        <f t="shared" si="86"/>
        <v/>
      </c>
      <c r="P713">
        <f t="shared" si="87"/>
        <v>486.234375</v>
      </c>
      <c r="Q713" t="str">
        <f t="shared" si="88"/>
        <v/>
      </c>
      <c r="R713">
        <f t="shared" si="89"/>
        <v>1</v>
      </c>
      <c r="S713">
        <f t="shared" si="85"/>
        <v>2.3005615376282282</v>
      </c>
    </row>
    <row r="714" spans="1:19" x14ac:dyDescent="0.3">
      <c r="A714" t="s">
        <v>788</v>
      </c>
      <c r="B714">
        <v>21444.304688</v>
      </c>
      <c r="C714">
        <v>22033.900390999999</v>
      </c>
      <c r="D714">
        <v>21813.214843999998</v>
      </c>
      <c r="E714">
        <v>21493.955077999999</v>
      </c>
      <c r="F714">
        <v>21302.5</v>
      </c>
      <c r="G714">
        <v>21739.099609000001</v>
      </c>
      <c r="H714">
        <v>22033.900390999999</v>
      </c>
      <c r="I714">
        <v>21739.699218999998</v>
      </c>
      <c r="J714">
        <v>21798.882813</v>
      </c>
      <c r="L714" t="str">
        <f t="shared" si="83"/>
        <v>30SEP2023:17:00:00</v>
      </c>
      <c r="M714">
        <v>18</v>
      </c>
      <c r="N714">
        <f t="shared" si="84"/>
        <v>589.59570299999905</v>
      </c>
      <c r="O714" t="str">
        <f t="shared" si="86"/>
        <v/>
      </c>
      <c r="P714">
        <f t="shared" si="87"/>
        <v>589.59570299999905</v>
      </c>
      <c r="Q714" t="str">
        <f t="shared" si="88"/>
        <v/>
      </c>
      <c r="R714">
        <f t="shared" si="89"/>
        <v>1</v>
      </c>
      <c r="S714">
        <f t="shared" si="85"/>
        <v>2.7494279323961033</v>
      </c>
    </row>
    <row r="715" spans="1:19" x14ac:dyDescent="0.3">
      <c r="A715" t="s">
        <v>789</v>
      </c>
      <c r="B715">
        <v>21230.552734000001</v>
      </c>
      <c r="C715">
        <v>21930.5</v>
      </c>
      <c r="D715">
        <v>21784.029297000001</v>
      </c>
      <c r="E715">
        <v>21472.605468999998</v>
      </c>
      <c r="F715">
        <v>21214.800781000002</v>
      </c>
      <c r="G715">
        <v>21659.800781000002</v>
      </c>
      <c r="H715">
        <v>21930.5</v>
      </c>
      <c r="I715">
        <v>21570.400390999999</v>
      </c>
      <c r="J715">
        <v>21694.537109000001</v>
      </c>
      <c r="L715" t="str">
        <f t="shared" si="83"/>
        <v>30SEP2023:18:00:00</v>
      </c>
      <c r="M715">
        <v>19</v>
      </c>
      <c r="N715">
        <f t="shared" si="84"/>
        <v>699.94726599999922</v>
      </c>
      <c r="O715" t="str">
        <f t="shared" si="86"/>
        <v/>
      </c>
      <c r="P715">
        <f t="shared" si="87"/>
        <v>699.94726599999922</v>
      </c>
      <c r="Q715" t="str">
        <f t="shared" si="88"/>
        <v/>
      </c>
      <c r="R715">
        <f t="shared" si="89"/>
        <v>1</v>
      </c>
      <c r="S715">
        <f t="shared" si="85"/>
        <v>3.2968866838735558</v>
      </c>
    </row>
    <row r="716" spans="1:19" x14ac:dyDescent="0.3">
      <c r="A716" t="s">
        <v>790</v>
      </c>
      <c r="B716">
        <v>20353.507813</v>
      </c>
      <c r="C716">
        <v>21128.199218999998</v>
      </c>
      <c r="D716">
        <v>20655.878906000002</v>
      </c>
      <c r="E716">
        <v>20407.492188</v>
      </c>
      <c r="F716">
        <v>20500.699218999998</v>
      </c>
      <c r="G716">
        <v>20846.900390999999</v>
      </c>
      <c r="H716">
        <v>21128.199218999998</v>
      </c>
      <c r="I716">
        <v>20711</v>
      </c>
      <c r="J716">
        <v>20817.697265999999</v>
      </c>
      <c r="L716" t="str">
        <f t="shared" si="83"/>
        <v>30SEP2023:19:00:00</v>
      </c>
      <c r="M716">
        <v>20</v>
      </c>
      <c r="N716">
        <f t="shared" si="84"/>
        <v>774.6914059999981</v>
      </c>
      <c r="O716" t="str">
        <f t="shared" si="86"/>
        <v/>
      </c>
      <c r="P716">
        <f t="shared" si="87"/>
        <v>774.6914059999981</v>
      </c>
      <c r="Q716" t="str">
        <f t="shared" si="88"/>
        <v/>
      </c>
      <c r="R716">
        <f t="shared" si="89"/>
        <v>1</v>
      </c>
      <c r="S716">
        <f t="shared" si="85"/>
        <v>3.8061812888351096</v>
      </c>
    </row>
    <row r="717" spans="1:19" x14ac:dyDescent="0.3">
      <c r="A717" t="s">
        <v>791</v>
      </c>
      <c r="B717">
        <v>19120.041015999999</v>
      </c>
      <c r="C717">
        <v>19931.199218999998</v>
      </c>
      <c r="D717">
        <v>19707.558593999998</v>
      </c>
      <c r="E717">
        <v>19382.087890999999</v>
      </c>
      <c r="F717">
        <v>19388.800781000002</v>
      </c>
      <c r="G717">
        <v>19635.699218999998</v>
      </c>
      <c r="H717">
        <v>19931.199218999998</v>
      </c>
      <c r="I717">
        <v>19519.599609000001</v>
      </c>
      <c r="J717">
        <v>19679.201172000001</v>
      </c>
      <c r="L717" t="str">
        <f t="shared" si="83"/>
        <v>30SEP2023:20:00:00</v>
      </c>
      <c r="M717">
        <v>21</v>
      </c>
      <c r="N717">
        <f t="shared" si="84"/>
        <v>811.15820299999905</v>
      </c>
      <c r="O717" t="str">
        <f t="shared" si="86"/>
        <v/>
      </c>
      <c r="P717">
        <f t="shared" si="87"/>
        <v>811.15820299999905</v>
      </c>
      <c r="Q717" t="str">
        <f t="shared" si="88"/>
        <v/>
      </c>
      <c r="R717">
        <f t="shared" si="89"/>
        <v>1</v>
      </c>
      <c r="S717">
        <f t="shared" si="85"/>
        <v>4.2424501198569979</v>
      </c>
    </row>
    <row r="718" spans="1:19" x14ac:dyDescent="0.3">
      <c r="A718" t="s">
        <v>792</v>
      </c>
      <c r="B718">
        <v>18116.316406000002</v>
      </c>
      <c r="C718">
        <v>18965.699218999998</v>
      </c>
      <c r="D718">
        <v>19020.882813</v>
      </c>
      <c r="E718">
        <v>18722.802734000001</v>
      </c>
      <c r="F718">
        <v>18441.300781000002</v>
      </c>
      <c r="G718">
        <v>18671.400390999999</v>
      </c>
      <c r="H718">
        <v>18965.699218999998</v>
      </c>
      <c r="I718">
        <v>18589.199218999998</v>
      </c>
      <c r="J718">
        <v>18781.916015999999</v>
      </c>
      <c r="L718" t="str">
        <f t="shared" si="83"/>
        <v>30SEP2023:21:00:00</v>
      </c>
      <c r="M718">
        <v>22</v>
      </c>
      <c r="N718">
        <f t="shared" si="84"/>
        <v>849.38281299999653</v>
      </c>
      <c r="O718" t="str">
        <f t="shared" si="86"/>
        <v/>
      </c>
      <c r="P718">
        <f t="shared" si="87"/>
        <v>849.38281299999653</v>
      </c>
      <c r="Q718" t="str">
        <f t="shared" si="88"/>
        <v/>
      </c>
      <c r="R718">
        <f t="shared" si="89"/>
        <v>1</v>
      </c>
      <c r="S718">
        <f t="shared" si="85"/>
        <v>4.6884962371196313</v>
      </c>
    </row>
    <row r="719" spans="1:19" x14ac:dyDescent="0.3">
      <c r="A719" t="s">
        <v>793</v>
      </c>
      <c r="B719">
        <v>17084.146484000001</v>
      </c>
      <c r="C719">
        <v>17808</v>
      </c>
      <c r="D719">
        <v>17820.128906000002</v>
      </c>
      <c r="E719">
        <v>17587.732422000001</v>
      </c>
      <c r="F719">
        <v>17366.5</v>
      </c>
      <c r="G719">
        <v>17513.900390999999</v>
      </c>
      <c r="H719">
        <v>17808</v>
      </c>
      <c r="I719">
        <v>17427.099609000001</v>
      </c>
      <c r="J719">
        <v>17622.597656000002</v>
      </c>
      <c r="L719" t="str">
        <f t="shared" si="83"/>
        <v>30SEP2023:22:00:00</v>
      </c>
      <c r="M719">
        <v>23</v>
      </c>
      <c r="N719">
        <f t="shared" si="84"/>
        <v>723.85351599999922</v>
      </c>
      <c r="O719" t="str">
        <f t="shared" si="86"/>
        <v/>
      </c>
      <c r="P719">
        <f t="shared" si="87"/>
        <v>723.85351599999922</v>
      </c>
      <c r="Q719" t="str">
        <f t="shared" si="88"/>
        <v/>
      </c>
      <c r="R719">
        <f t="shared" si="89"/>
        <v>1</v>
      </c>
      <c r="S719">
        <f t="shared" si="85"/>
        <v>4.2369896364323356</v>
      </c>
    </row>
    <row r="720" spans="1:19" x14ac:dyDescent="0.3">
      <c r="A720" t="s">
        <v>794</v>
      </c>
      <c r="B720">
        <v>16028.953125</v>
      </c>
      <c r="C720">
        <v>16695.300781000002</v>
      </c>
      <c r="D720">
        <v>16548.853515999999</v>
      </c>
      <c r="E720">
        <v>16422.330077999999</v>
      </c>
      <c r="F720">
        <v>16229.700194999999</v>
      </c>
      <c r="G720">
        <v>16350</v>
      </c>
      <c r="H720">
        <v>16695.300781000002</v>
      </c>
      <c r="I720">
        <v>16253.400390999999</v>
      </c>
      <c r="J720">
        <v>16452.351563</v>
      </c>
      <c r="L720" t="str">
        <f t="shared" si="83"/>
        <v>30SEP2023:23:00:00</v>
      </c>
      <c r="M720">
        <v>24</v>
      </c>
      <c r="N720">
        <f t="shared" si="84"/>
        <v>666.34765600000173</v>
      </c>
      <c r="O720" t="str">
        <f t="shared" si="86"/>
        <v/>
      </c>
      <c r="P720">
        <f t="shared" si="87"/>
        <v>666.34765600000173</v>
      </c>
      <c r="Q720" t="str">
        <f t="shared" si="88"/>
        <v/>
      </c>
      <c r="R720">
        <f t="shared" si="89"/>
        <v>1</v>
      </c>
      <c r="S720">
        <f t="shared" si="85"/>
        <v>4.1571501944235782</v>
      </c>
    </row>
    <row r="721" spans="1:19" x14ac:dyDescent="0.3">
      <c r="A721" t="s">
        <v>795</v>
      </c>
      <c r="B721">
        <v>14924.666992</v>
      </c>
      <c r="C721">
        <v>15587.5</v>
      </c>
      <c r="D721">
        <v>15291.577148</v>
      </c>
      <c r="E721">
        <v>15237.243164</v>
      </c>
      <c r="F721">
        <v>15078.700194999999</v>
      </c>
      <c r="G721">
        <v>15196</v>
      </c>
      <c r="H721">
        <v>15587.5</v>
      </c>
      <c r="I721">
        <v>15081.700194999999</v>
      </c>
      <c r="J721">
        <v>15286.544921999999</v>
      </c>
      <c r="L721" t="str">
        <f t="shared" si="83"/>
        <v>01OCT2023:00:00:00</v>
      </c>
      <c r="M721">
        <v>1</v>
      </c>
      <c r="N721">
        <f t="shared" si="84"/>
        <v>662.83300799999961</v>
      </c>
      <c r="O721" t="str">
        <f t="shared" si="86"/>
        <v/>
      </c>
      <c r="P721">
        <f t="shared" si="87"/>
        <v>662.83300799999961</v>
      </c>
      <c r="Q721" t="str">
        <f t="shared" si="88"/>
        <v/>
      </c>
      <c r="R721">
        <f t="shared" si="89"/>
        <v>1</v>
      </c>
      <c r="S721">
        <f t="shared" si="85"/>
        <v>4.4411912731808014</v>
      </c>
    </row>
    <row r="722" spans="1:19" x14ac:dyDescent="0.3">
      <c r="A722" t="s">
        <v>28</v>
      </c>
      <c r="B722">
        <v>10359.499023</v>
      </c>
      <c r="C722">
        <v>10057.799805000001</v>
      </c>
      <c r="D722">
        <v>9658.6181641000003</v>
      </c>
      <c r="E722">
        <v>9609.0195313000004</v>
      </c>
      <c r="F722">
        <v>9753.9501952999999</v>
      </c>
      <c r="G722">
        <v>9968.4101563000004</v>
      </c>
      <c r="H722">
        <v>10057.799805000001</v>
      </c>
      <c r="I722">
        <v>9801.3496094000002</v>
      </c>
      <c r="J722">
        <v>9861.7050780999998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-301.69921799999975</v>
      </c>
      <c r="O722">
        <f t="shared" ref="O722:O744" si="92">IF(N722&lt;0,N722,"")</f>
        <v>-301.69921799999975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2.9122954433430785</v>
      </c>
    </row>
    <row r="723" spans="1:19" x14ac:dyDescent="0.3">
      <c r="A723" t="s">
        <v>29</v>
      </c>
      <c r="B723">
        <v>10011.105469</v>
      </c>
      <c r="C723">
        <v>9769.3300780999998</v>
      </c>
      <c r="D723">
        <v>9344.5644530999998</v>
      </c>
      <c r="E723">
        <v>9241.8544922000001</v>
      </c>
      <c r="F723">
        <v>9403.3701172000001</v>
      </c>
      <c r="G723">
        <v>9633.6796875</v>
      </c>
      <c r="H723">
        <v>9769.3300780999998</v>
      </c>
      <c r="I723">
        <v>9479.4599608999997</v>
      </c>
      <c r="J723">
        <v>9547.2548827999999</v>
      </c>
      <c r="L723" t="str">
        <f t="shared" si="90"/>
        <v>31MAR2023:03:00:00</v>
      </c>
      <c r="M723">
        <v>3</v>
      </c>
      <c r="N723">
        <f t="shared" si="91"/>
        <v>-241.77539090000027</v>
      </c>
      <c r="O723">
        <f t="shared" si="92"/>
        <v>-241.77539090000027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2.4150718584343411</v>
      </c>
    </row>
    <row r="724" spans="1:19" x14ac:dyDescent="0.3">
      <c r="A724" t="s">
        <v>30</v>
      </c>
      <c r="B724">
        <v>9769.8232422000001</v>
      </c>
      <c r="C724">
        <v>9470.2695313000004</v>
      </c>
      <c r="D724">
        <v>9272.1425780999998</v>
      </c>
      <c r="E724">
        <v>9155.6142577999999</v>
      </c>
      <c r="F724">
        <v>9160.3496094000002</v>
      </c>
      <c r="G724">
        <v>9347.3398438000004</v>
      </c>
      <c r="H724">
        <v>9470.2695313000004</v>
      </c>
      <c r="I724">
        <v>9223.3798827999999</v>
      </c>
      <c r="J724">
        <v>9313.2929688000004</v>
      </c>
      <c r="L724" t="str">
        <f t="shared" si="90"/>
        <v>31MAR2023:04:00:00</v>
      </c>
      <c r="M724">
        <v>4</v>
      </c>
      <c r="N724">
        <f t="shared" si="91"/>
        <v>-299.55371089999971</v>
      </c>
      <c r="O724">
        <f t="shared" si="92"/>
        <v>-299.55371089999971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3.0661118781156707</v>
      </c>
    </row>
    <row r="725" spans="1:19" x14ac:dyDescent="0.3">
      <c r="A725" t="s">
        <v>31</v>
      </c>
      <c r="B725">
        <v>9846.7119141000003</v>
      </c>
      <c r="C725">
        <v>9470.25</v>
      </c>
      <c r="D725">
        <v>9415.4521483999997</v>
      </c>
      <c r="E725">
        <v>9294.0585938000004</v>
      </c>
      <c r="F725">
        <v>9199.3300780999998</v>
      </c>
      <c r="G725">
        <v>9350.2900391000003</v>
      </c>
      <c r="H725">
        <v>9470.25</v>
      </c>
      <c r="I725">
        <v>9274.0400391000003</v>
      </c>
      <c r="J725">
        <v>9361.3398438000004</v>
      </c>
      <c r="L725" t="str">
        <f t="shared" si="90"/>
        <v>31MAR2023:05:00:00</v>
      </c>
      <c r="M725">
        <v>5</v>
      </c>
      <c r="N725">
        <f t="shared" si="91"/>
        <v>-376.46191410000029</v>
      </c>
      <c r="O725">
        <f t="shared" si="92"/>
        <v>-376.46191410000029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3.823224619387164</v>
      </c>
    </row>
    <row r="726" spans="1:19" x14ac:dyDescent="0.3">
      <c r="A726" t="s">
        <v>32</v>
      </c>
      <c r="B726">
        <v>10378.900390999999</v>
      </c>
      <c r="C726">
        <v>9796.0996094000002</v>
      </c>
      <c r="D726">
        <v>10027.454102</v>
      </c>
      <c r="E726">
        <v>9941.6484375</v>
      </c>
      <c r="F726">
        <v>9647.0498047000001</v>
      </c>
      <c r="G726">
        <v>9745.9003905999998</v>
      </c>
      <c r="H726">
        <v>9796.0996094000002</v>
      </c>
      <c r="I726">
        <v>9717.5097655999998</v>
      </c>
      <c r="J726">
        <v>9798.8691405999998</v>
      </c>
      <c r="L726" t="str">
        <f t="shared" si="90"/>
        <v>31MAR2023:06:00:00</v>
      </c>
      <c r="M726">
        <v>6</v>
      </c>
      <c r="N726">
        <f t="shared" si="91"/>
        <v>-582.80078159999903</v>
      </c>
      <c r="O726">
        <f t="shared" si="92"/>
        <v>-582.80078159999903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5.6152459282234872</v>
      </c>
    </row>
    <row r="727" spans="1:19" x14ac:dyDescent="0.3">
      <c r="A727" t="s">
        <v>33</v>
      </c>
      <c r="B727">
        <v>11387.714844</v>
      </c>
      <c r="C727">
        <v>10543.799805000001</v>
      </c>
      <c r="D727">
        <v>11069.165039</v>
      </c>
      <c r="E727">
        <v>11035.954102</v>
      </c>
      <c r="F727">
        <v>10579.799805000001</v>
      </c>
      <c r="G727">
        <v>10632.099609000001</v>
      </c>
      <c r="H727">
        <v>10543.799805000001</v>
      </c>
      <c r="I727">
        <v>10675.299805000001</v>
      </c>
      <c r="J727">
        <v>10700.752930000001</v>
      </c>
      <c r="L727" t="str">
        <f t="shared" si="90"/>
        <v>31MAR2023:07:00:00</v>
      </c>
      <c r="M727">
        <v>7</v>
      </c>
      <c r="N727">
        <f t="shared" si="91"/>
        <v>-843.91503899999952</v>
      </c>
      <c r="O727">
        <f t="shared" si="92"/>
        <v>-843.91503899999952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7.4107496592667532</v>
      </c>
    </row>
    <row r="728" spans="1:19" x14ac:dyDescent="0.3">
      <c r="A728" t="s">
        <v>34</v>
      </c>
      <c r="B728">
        <v>12090.316406</v>
      </c>
      <c r="C728">
        <v>11053</v>
      </c>
      <c r="D728">
        <v>11720.859375</v>
      </c>
      <c r="E728">
        <v>11695.526367</v>
      </c>
      <c r="F728">
        <v>11295.200194999999</v>
      </c>
      <c r="G728">
        <v>11292.099609000001</v>
      </c>
      <c r="H728">
        <v>11053</v>
      </c>
      <c r="I728">
        <v>11380.400390999999</v>
      </c>
      <c r="J728">
        <v>11332.921875</v>
      </c>
      <c r="L728" t="str">
        <f t="shared" si="90"/>
        <v>31MAR2023:08:00:00</v>
      </c>
      <c r="M728">
        <v>8</v>
      </c>
      <c r="N728">
        <f t="shared" si="91"/>
        <v>-1037.3164059999999</v>
      </c>
      <c r="O728">
        <f t="shared" si="92"/>
        <v>-1037.3164059999999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8.579729191249422</v>
      </c>
    </row>
    <row r="729" spans="1:19" x14ac:dyDescent="0.3">
      <c r="A729" t="s">
        <v>35</v>
      </c>
      <c r="B729">
        <v>12407.460938</v>
      </c>
      <c r="C729">
        <v>11376.700194999999</v>
      </c>
      <c r="D729">
        <v>11796.991211</v>
      </c>
      <c r="E729">
        <v>11756.363281</v>
      </c>
      <c r="F729">
        <v>11639.400390999999</v>
      </c>
      <c r="G729">
        <v>11636.900390999999</v>
      </c>
      <c r="H729">
        <v>11376.700194999999</v>
      </c>
      <c r="I729">
        <v>11669.5</v>
      </c>
      <c r="J729">
        <v>11600.888671999999</v>
      </c>
      <c r="L729" t="str">
        <f t="shared" si="90"/>
        <v>31MAR2023:09:00:00</v>
      </c>
      <c r="M729">
        <v>9</v>
      </c>
      <c r="N729">
        <f t="shared" si="91"/>
        <v>-1030.7607430000007</v>
      </c>
      <c r="O729">
        <f t="shared" si="92"/>
        <v>-1030.7607430000007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8.3075880564984672</v>
      </c>
    </row>
    <row r="730" spans="1:19" x14ac:dyDescent="0.3">
      <c r="A730" t="s">
        <v>36</v>
      </c>
      <c r="B730">
        <v>12706.785156</v>
      </c>
      <c r="C730">
        <v>11885.900390999999</v>
      </c>
      <c r="D730">
        <v>12328.303711</v>
      </c>
      <c r="E730">
        <v>12284.78125</v>
      </c>
      <c r="F730">
        <v>12016</v>
      </c>
      <c r="G730">
        <v>12068.099609000001</v>
      </c>
      <c r="H730">
        <v>11885.900390999999</v>
      </c>
      <c r="I730">
        <v>12089.400390999999</v>
      </c>
      <c r="J730">
        <v>12066.661133</v>
      </c>
      <c r="L730" t="str">
        <f t="shared" si="90"/>
        <v>31MAR2023:10:00:00</v>
      </c>
      <c r="M730">
        <v>10</v>
      </c>
      <c r="N730">
        <f t="shared" si="91"/>
        <v>-820.8847650000007</v>
      </c>
      <c r="O730">
        <f t="shared" si="92"/>
        <v>-820.8847650000007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6.4602081086763965</v>
      </c>
    </row>
    <row r="731" spans="1:19" x14ac:dyDescent="0.3">
      <c r="A731" t="s">
        <v>37</v>
      </c>
      <c r="B731">
        <v>13003.053711</v>
      </c>
      <c r="C731">
        <v>12463</v>
      </c>
      <c r="D731">
        <v>12598.258789</v>
      </c>
      <c r="E731">
        <v>12478.177734000001</v>
      </c>
      <c r="F731">
        <v>12410.299805000001</v>
      </c>
      <c r="G731">
        <v>12570</v>
      </c>
      <c r="H731">
        <v>12463</v>
      </c>
      <c r="I731">
        <v>12504.099609000001</v>
      </c>
      <c r="J731">
        <v>12507.8125</v>
      </c>
      <c r="L731" t="str">
        <f t="shared" si="90"/>
        <v>31MAR2023:11:00:00</v>
      </c>
      <c r="M731">
        <v>11</v>
      </c>
      <c r="N731">
        <f t="shared" si="91"/>
        <v>-540.05371100000048</v>
      </c>
      <c r="O731">
        <f t="shared" si="92"/>
        <v>-540.05371100000048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4.1532837055278735</v>
      </c>
    </row>
    <row r="732" spans="1:19" x14ac:dyDescent="0.3">
      <c r="A732" t="s">
        <v>38</v>
      </c>
      <c r="B732">
        <v>13336.609375</v>
      </c>
      <c r="C732">
        <v>13137.799805000001</v>
      </c>
      <c r="D732">
        <v>12958.746094</v>
      </c>
      <c r="E732">
        <v>12772.276367</v>
      </c>
      <c r="F732">
        <v>12782.700194999999</v>
      </c>
      <c r="G732">
        <v>13103.400390999999</v>
      </c>
      <c r="H732">
        <v>13137.799805000001</v>
      </c>
      <c r="I732">
        <v>12921</v>
      </c>
      <c r="J732">
        <v>12997.999023</v>
      </c>
      <c r="L732" t="str">
        <f t="shared" si="90"/>
        <v>31MAR2023:12:00:00</v>
      </c>
      <c r="M732">
        <v>12</v>
      </c>
      <c r="N732">
        <f t="shared" si="91"/>
        <v>-198.80956999999944</v>
      </c>
      <c r="O732">
        <f t="shared" si="92"/>
        <v>-198.80956999999944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1.4907055039992085</v>
      </c>
    </row>
    <row r="733" spans="1:19" x14ac:dyDescent="0.3">
      <c r="A733" t="s">
        <v>39</v>
      </c>
      <c r="B733">
        <v>13705.561523</v>
      </c>
      <c r="C733">
        <v>13857.700194999999</v>
      </c>
      <c r="D733">
        <v>13319.332031</v>
      </c>
      <c r="E733">
        <v>13079.734375</v>
      </c>
      <c r="F733">
        <v>13139.799805000001</v>
      </c>
      <c r="G733">
        <v>13629.299805000001</v>
      </c>
      <c r="H733">
        <v>13857.700194999999</v>
      </c>
      <c r="I733">
        <v>13346</v>
      </c>
      <c r="J733">
        <v>13501.885742</v>
      </c>
      <c r="L733" t="str">
        <f t="shared" si="90"/>
        <v>31MAR2023:13:00:00</v>
      </c>
      <c r="M733">
        <v>13</v>
      </c>
      <c r="N733">
        <f t="shared" si="91"/>
        <v>152.13867199999913</v>
      </c>
      <c r="O733" t="str">
        <f t="shared" si="92"/>
        <v/>
      </c>
      <c r="P733">
        <f t="shared" si="93"/>
        <v>152.13867199999913</v>
      </c>
      <c r="Q733" t="str">
        <f t="shared" si="94"/>
        <v/>
      </c>
      <c r="R733">
        <f t="shared" si="95"/>
        <v>1</v>
      </c>
      <c r="S733">
        <f t="shared" si="96"/>
        <v>1.110050629773085</v>
      </c>
    </row>
    <row r="734" spans="1:19" x14ac:dyDescent="0.3">
      <c r="A734" t="s">
        <v>40</v>
      </c>
      <c r="B734">
        <v>13909.305664</v>
      </c>
      <c r="C734">
        <v>14540</v>
      </c>
      <c r="D734">
        <v>13717.713867</v>
      </c>
      <c r="E734">
        <v>13190.333008</v>
      </c>
      <c r="F734">
        <v>13490.599609000001</v>
      </c>
      <c r="G734">
        <v>14095.900390999999</v>
      </c>
      <c r="H734">
        <v>14540</v>
      </c>
      <c r="I734">
        <v>13751.700194999999</v>
      </c>
      <c r="J734">
        <v>13989.703125</v>
      </c>
      <c r="L734" t="str">
        <f t="shared" si="90"/>
        <v>31MAR2023:14:00:00</v>
      </c>
      <c r="M734">
        <v>14</v>
      </c>
      <c r="N734">
        <f t="shared" si="91"/>
        <v>630.69433600000048</v>
      </c>
      <c r="O734" t="str">
        <f t="shared" si="92"/>
        <v/>
      </c>
      <c r="P734">
        <f t="shared" si="93"/>
        <v>630.69433600000048</v>
      </c>
      <c r="Q734" t="str">
        <f t="shared" si="94"/>
        <v/>
      </c>
      <c r="R734">
        <f t="shared" si="95"/>
        <v>1</v>
      </c>
      <c r="S734">
        <f t="shared" si="96"/>
        <v>4.5343337132374675</v>
      </c>
    </row>
    <row r="735" spans="1:19" x14ac:dyDescent="0.3">
      <c r="A735" t="s">
        <v>41</v>
      </c>
      <c r="B735">
        <v>14006.502930000001</v>
      </c>
      <c r="C735">
        <v>14951.700194999999</v>
      </c>
      <c r="D735">
        <v>13526.193359000001</v>
      </c>
      <c r="E735">
        <v>13454.642578000001</v>
      </c>
      <c r="F735">
        <v>13704.599609000001</v>
      </c>
      <c r="G735">
        <v>14340.400390999999</v>
      </c>
      <c r="H735">
        <v>14951.700194999999</v>
      </c>
      <c r="I735">
        <v>13941.400390999999</v>
      </c>
      <c r="J735">
        <v>14177.669921999999</v>
      </c>
      <c r="L735" t="str">
        <f t="shared" si="90"/>
        <v>31MAR2023:15:00:00</v>
      </c>
      <c r="M735">
        <v>15</v>
      </c>
      <c r="N735">
        <f t="shared" si="91"/>
        <v>945.19726499999888</v>
      </c>
      <c r="O735" t="str">
        <f t="shared" si="92"/>
        <v/>
      </c>
      <c r="P735">
        <f t="shared" si="93"/>
        <v>945.19726499999888</v>
      </c>
      <c r="Q735" t="str">
        <f t="shared" si="94"/>
        <v/>
      </c>
      <c r="R735">
        <f t="shared" si="95"/>
        <v>1</v>
      </c>
      <c r="S735">
        <f t="shared" si="96"/>
        <v>6.7482744959522805</v>
      </c>
    </row>
    <row r="736" spans="1:19" x14ac:dyDescent="0.3">
      <c r="A736" t="s">
        <v>42</v>
      </c>
      <c r="B736">
        <v>14014.881836</v>
      </c>
      <c r="C736">
        <v>14970.900390999999</v>
      </c>
      <c r="D736">
        <v>13645.783203000001</v>
      </c>
      <c r="E736">
        <v>13688.136719</v>
      </c>
      <c r="F736">
        <v>13700.299805000001</v>
      </c>
      <c r="G736">
        <v>14348.299805000001</v>
      </c>
      <c r="H736">
        <v>14970.900390999999</v>
      </c>
      <c r="I736">
        <v>14011.099609000001</v>
      </c>
      <c r="J736">
        <v>14228.617188</v>
      </c>
      <c r="L736" t="str">
        <f t="shared" si="90"/>
        <v>31MAR2023:16:00:00</v>
      </c>
      <c r="M736">
        <v>16</v>
      </c>
      <c r="N736">
        <f t="shared" si="91"/>
        <v>956.01855499999874</v>
      </c>
      <c r="O736" t="str">
        <f t="shared" si="92"/>
        <v/>
      </c>
      <c r="P736">
        <f t="shared" si="93"/>
        <v>956.01855499999874</v>
      </c>
      <c r="Q736" t="str">
        <f t="shared" si="94"/>
        <v/>
      </c>
      <c r="R736">
        <f t="shared" si="95"/>
        <v>1</v>
      </c>
      <c r="S736">
        <f t="shared" si="96"/>
        <v>6.8214528398254179</v>
      </c>
    </row>
    <row r="737" spans="1:19" x14ac:dyDescent="0.3">
      <c r="A737" t="s">
        <v>43</v>
      </c>
      <c r="B737">
        <v>14104.252930000001</v>
      </c>
      <c r="C737">
        <v>14772.900390999999</v>
      </c>
      <c r="D737">
        <v>13841.854492</v>
      </c>
      <c r="E737">
        <v>13936.628906</v>
      </c>
      <c r="F737">
        <v>13619.400390999999</v>
      </c>
      <c r="G737">
        <v>14212.299805000001</v>
      </c>
      <c r="H737">
        <v>14772.900390999999</v>
      </c>
      <c r="I737">
        <v>14042</v>
      </c>
      <c r="J737">
        <v>14196.011719</v>
      </c>
      <c r="L737" t="str">
        <f t="shared" si="90"/>
        <v>31MAR2023:17:00:00</v>
      </c>
      <c r="M737">
        <v>17</v>
      </c>
      <c r="N737">
        <f t="shared" si="91"/>
        <v>668.64746099999866</v>
      </c>
      <c r="O737" t="str">
        <f t="shared" si="92"/>
        <v/>
      </c>
      <c r="P737">
        <f t="shared" si="93"/>
        <v>668.64746099999866</v>
      </c>
      <c r="Q737" t="str">
        <f t="shared" si="94"/>
        <v/>
      </c>
      <c r="R737">
        <f t="shared" si="95"/>
        <v>1</v>
      </c>
      <c r="S737">
        <f t="shared" si="96"/>
        <v>4.7407506396724735</v>
      </c>
    </row>
    <row r="738" spans="1:19" x14ac:dyDescent="0.3">
      <c r="A738" t="s">
        <v>44</v>
      </c>
      <c r="B738">
        <v>14192.137694999999</v>
      </c>
      <c r="C738">
        <v>14212.299805000001</v>
      </c>
      <c r="D738">
        <v>13917.777344</v>
      </c>
      <c r="E738">
        <v>14008.532227</v>
      </c>
      <c r="F738">
        <v>13320.599609000001</v>
      </c>
      <c r="G738">
        <v>13759.599609000001</v>
      </c>
      <c r="H738">
        <v>14212.299805000001</v>
      </c>
      <c r="I738">
        <v>13784.5</v>
      </c>
      <c r="J738">
        <v>13890.615234000001</v>
      </c>
      <c r="L738" t="str">
        <f t="shared" si="90"/>
        <v>31MAR2023:18:00:00</v>
      </c>
      <c r="M738">
        <v>18</v>
      </c>
      <c r="N738">
        <f t="shared" si="91"/>
        <v>20.162110000001121</v>
      </c>
      <c r="O738" t="str">
        <f t="shared" si="92"/>
        <v/>
      </c>
      <c r="P738">
        <f t="shared" si="93"/>
        <v>20.162110000001121</v>
      </c>
      <c r="Q738" t="str">
        <f t="shared" si="94"/>
        <v/>
      </c>
      <c r="R738">
        <f t="shared" si="95"/>
        <v>1</v>
      </c>
      <c r="S738">
        <f t="shared" si="96"/>
        <v>0.14206534937371973</v>
      </c>
    </row>
    <row r="739" spans="1:19" x14ac:dyDescent="0.3">
      <c r="A739" t="s">
        <v>45</v>
      </c>
      <c r="B739">
        <v>13782.957031</v>
      </c>
      <c r="C739">
        <v>13366</v>
      </c>
      <c r="D739">
        <v>13601.905273</v>
      </c>
      <c r="E739">
        <v>13781.916015999999</v>
      </c>
      <c r="F739">
        <v>12928.799805000001</v>
      </c>
      <c r="G739">
        <v>13164.799805000001</v>
      </c>
      <c r="H739">
        <v>13366</v>
      </c>
      <c r="I739">
        <v>13228.799805000001</v>
      </c>
      <c r="J739">
        <v>13308.181640999999</v>
      </c>
      <c r="L739" t="str">
        <f t="shared" si="90"/>
        <v>31MAR2023:19:00:00</v>
      </c>
      <c r="M739">
        <v>19</v>
      </c>
      <c r="N739">
        <f t="shared" si="91"/>
        <v>-416.95703099999992</v>
      </c>
      <c r="O739">
        <f t="shared" si="92"/>
        <v>-416.95703099999992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3.0251638314056928</v>
      </c>
    </row>
    <row r="740" spans="1:19" x14ac:dyDescent="0.3">
      <c r="A740" t="s">
        <v>46</v>
      </c>
      <c r="B740">
        <v>13160.765625</v>
      </c>
      <c r="C740">
        <v>12670.799805000001</v>
      </c>
      <c r="D740">
        <v>12906.322265999999</v>
      </c>
      <c r="E740">
        <v>13121.107421999999</v>
      </c>
      <c r="F740">
        <v>12470.700194999999</v>
      </c>
      <c r="G740">
        <v>12574.599609000001</v>
      </c>
      <c r="H740">
        <v>12670.799805000001</v>
      </c>
      <c r="I740">
        <v>12695.700194999999</v>
      </c>
      <c r="J740">
        <v>12695.744140999999</v>
      </c>
      <c r="L740" t="str">
        <f t="shared" si="90"/>
        <v>31MAR2023:20:00:00</v>
      </c>
      <c r="M740">
        <v>20</v>
      </c>
      <c r="N740">
        <f t="shared" si="91"/>
        <v>-489.96581999999944</v>
      </c>
      <c r="O740">
        <f t="shared" si="92"/>
        <v>-489.96581999999944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3.7229279356610334</v>
      </c>
    </row>
    <row r="741" spans="1:19" x14ac:dyDescent="0.3">
      <c r="A741" t="s">
        <v>47</v>
      </c>
      <c r="B741">
        <v>12883.302734000001</v>
      </c>
      <c r="C741">
        <v>12563</v>
      </c>
      <c r="D741">
        <v>12612.146484000001</v>
      </c>
      <c r="E741">
        <v>12748.970703000001</v>
      </c>
      <c r="F741">
        <v>12458.599609000001</v>
      </c>
      <c r="G741">
        <v>12516.099609000001</v>
      </c>
      <c r="H741">
        <v>12563</v>
      </c>
      <c r="I741">
        <v>12708.200194999999</v>
      </c>
      <c r="J741">
        <v>12601.259765999999</v>
      </c>
      <c r="L741" t="str">
        <f t="shared" si="90"/>
        <v>31MAR2023:21:00:00</v>
      </c>
      <c r="M741">
        <v>21</v>
      </c>
      <c r="N741">
        <f t="shared" si="91"/>
        <v>-320.30273400000078</v>
      </c>
      <c r="O741">
        <f t="shared" si="92"/>
        <v>-320.30273400000078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2.4861849528281117</v>
      </c>
    </row>
    <row r="742" spans="1:19" x14ac:dyDescent="0.3">
      <c r="A742" t="s">
        <v>48</v>
      </c>
      <c r="B742">
        <v>12334.744140999999</v>
      </c>
      <c r="C742">
        <v>12057.400390999999</v>
      </c>
      <c r="D742">
        <v>11956.720703000001</v>
      </c>
      <c r="E742">
        <v>12030.875</v>
      </c>
      <c r="F742">
        <v>12057.400390999999</v>
      </c>
      <c r="G742">
        <v>12046.5</v>
      </c>
      <c r="H742">
        <v>12057.400390999999</v>
      </c>
      <c r="I742">
        <v>12311</v>
      </c>
      <c r="J742">
        <v>12112.254883</v>
      </c>
      <c r="L742" t="str">
        <f t="shared" si="90"/>
        <v>31MAR2023:22:00:00</v>
      </c>
      <c r="M742">
        <v>22</v>
      </c>
      <c r="N742">
        <f t="shared" si="91"/>
        <v>-277.34375</v>
      </c>
      <c r="O742">
        <f t="shared" si="92"/>
        <v>-277.34375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2.2484759053746797</v>
      </c>
    </row>
    <row r="743" spans="1:19" x14ac:dyDescent="0.3">
      <c r="A743" t="s">
        <v>49</v>
      </c>
      <c r="B743">
        <v>11577.257813</v>
      </c>
      <c r="C743">
        <v>11322.700194999999</v>
      </c>
      <c r="D743">
        <v>11139.397461</v>
      </c>
      <c r="E743">
        <v>11145.877930000001</v>
      </c>
      <c r="F743">
        <v>11364</v>
      </c>
      <c r="G743">
        <v>11319.200194999999</v>
      </c>
      <c r="H743">
        <v>11322.700194999999</v>
      </c>
      <c r="I743">
        <v>11567.200194999999</v>
      </c>
      <c r="J743">
        <v>11363.169921999999</v>
      </c>
      <c r="L743" t="str">
        <f t="shared" si="90"/>
        <v>31MAR2023:23:00:00</v>
      </c>
      <c r="M743">
        <v>23</v>
      </c>
      <c r="N743">
        <f t="shared" si="91"/>
        <v>-254.55761800000073</v>
      </c>
      <c r="O743">
        <f t="shared" si="92"/>
        <v>-254.55761800000073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2.1987729919442605</v>
      </c>
    </row>
    <row r="744" spans="1:19" x14ac:dyDescent="0.3">
      <c r="A744" t="s">
        <v>50</v>
      </c>
      <c r="B744">
        <v>10682.441406</v>
      </c>
      <c r="C744">
        <v>10429.400390999999</v>
      </c>
      <c r="D744">
        <v>10313.150390999999</v>
      </c>
      <c r="E744">
        <v>10332.858398</v>
      </c>
      <c r="F744">
        <v>10492.099609000001</v>
      </c>
      <c r="G744">
        <v>10429.200194999999</v>
      </c>
      <c r="H744">
        <v>10429.400390999999</v>
      </c>
      <c r="I744">
        <v>10623.5</v>
      </c>
      <c r="J744">
        <v>10470.630859000001</v>
      </c>
      <c r="L744" t="str">
        <f t="shared" si="90"/>
        <v>01APR2023:00:00:00</v>
      </c>
      <c r="M744">
        <v>24</v>
      </c>
      <c r="N744">
        <f t="shared" si="91"/>
        <v>-253.0410150000007</v>
      </c>
      <c r="O744">
        <f t="shared" si="92"/>
        <v>-253.0410150000007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2.3687564048596168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44"/>
  <sheetViews>
    <sheetView topLeftCell="U1" workbookViewId="0">
      <selection activeCell="AC4" sqref="AC4"/>
    </sheetView>
  </sheetViews>
  <sheetFormatPr defaultRowHeight="14.4" x14ac:dyDescent="0.3"/>
  <cols>
    <col min="1" max="1" width="16.6640625" customWidth="1"/>
    <col min="12" max="12" width="15.109375" customWidth="1"/>
    <col min="22" max="22" width="12.77734375" bestFit="1" customWidth="1"/>
    <col min="23" max="23" width="16.21875" bestFit="1" customWidth="1"/>
    <col min="24" max="24" width="1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1554.2374268000001</v>
      </c>
      <c r="C2">
        <v>1470.1099853999999</v>
      </c>
      <c r="D2">
        <v>1464.6702881000001</v>
      </c>
      <c r="E2">
        <v>1469.453125</v>
      </c>
      <c r="F2">
        <v>1476.7199707</v>
      </c>
      <c r="G2">
        <v>1480.4100341999999</v>
      </c>
      <c r="H2">
        <v>1466.8699951000001</v>
      </c>
      <c r="I2">
        <v>1470.1099853999999</v>
      </c>
      <c r="J2">
        <v>1469.7409668</v>
      </c>
      <c r="L2" t="str">
        <f>A2</f>
        <v>01SEP2023:01:00:00</v>
      </c>
      <c r="M2">
        <v>1</v>
      </c>
      <c r="N2">
        <f>C2-B2</f>
        <v>-84.12744140000018</v>
      </c>
      <c r="O2">
        <f>IF(N2&lt;0,N2,"")</f>
        <v>-84.12744140000018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5.4127792800105903</v>
      </c>
      <c r="T2">
        <f>AVERAGE(S2:S722)</f>
        <v>4.8054936091359668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1475.0740966999999</v>
      </c>
      <c r="C3">
        <v>1371.0300293</v>
      </c>
      <c r="D3">
        <v>1396.0988769999999</v>
      </c>
      <c r="E3">
        <v>1401.2678223</v>
      </c>
      <c r="F3">
        <v>1385.6199951000001</v>
      </c>
      <c r="G3">
        <v>1387.3299560999999</v>
      </c>
      <c r="H3">
        <v>1376.4499512</v>
      </c>
      <c r="I3">
        <v>1371.0300293</v>
      </c>
      <c r="J3">
        <v>1380.7587891000001</v>
      </c>
      <c r="L3" t="str">
        <f t="shared" ref="L3:L66" si="0">A3</f>
        <v>01SEP2023:02:00:00</v>
      </c>
      <c r="M3">
        <v>2</v>
      </c>
      <c r="N3">
        <f t="shared" ref="N3:N66" si="1">C3-B3</f>
        <v>-104.0440673999999</v>
      </c>
      <c r="O3">
        <f t="shared" ref="O3:O66" si="2">IF(N3&lt;0,N3,"")</f>
        <v>-104.0440673999999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7.053480746002168</v>
      </c>
      <c r="V3" s="3">
        <v>1</v>
      </c>
      <c r="W3" s="4">
        <v>-70.044406472222249</v>
      </c>
      <c r="X3" s="4">
        <v>46.609816323076934</v>
      </c>
      <c r="Y3" s="4"/>
      <c r="Z3">
        <v>1</v>
      </c>
      <c r="AA3">
        <f>W3</f>
        <v>-70.044406472222249</v>
      </c>
      <c r="AB3">
        <f>X3</f>
        <v>46.609816323076934</v>
      </c>
    </row>
    <row r="4" spans="1:28" x14ac:dyDescent="0.3">
      <c r="A4" t="s">
        <v>78</v>
      </c>
      <c r="B4">
        <v>1410.2889404</v>
      </c>
      <c r="C4">
        <v>1296.4100341999999</v>
      </c>
      <c r="D4">
        <v>1346.3142089999999</v>
      </c>
      <c r="E4">
        <v>1357.2382812999999</v>
      </c>
      <c r="F4">
        <v>1320.0200195</v>
      </c>
      <c r="G4">
        <v>1318.5</v>
      </c>
      <c r="H4">
        <v>1311.0999756000001</v>
      </c>
      <c r="I4">
        <v>1296.4100341999999</v>
      </c>
      <c r="J4">
        <v>1315.3679199000001</v>
      </c>
      <c r="L4" t="str">
        <f t="shared" si="0"/>
        <v>01SEP2023:03:00:00</v>
      </c>
      <c r="M4">
        <v>3</v>
      </c>
      <c r="N4">
        <f t="shared" si="1"/>
        <v>-113.87890620000007</v>
      </c>
      <c r="O4">
        <f t="shared" si="2"/>
        <v>-113.87890620000007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8.074863450868488</v>
      </c>
      <c r="V4" s="3">
        <v>2</v>
      </c>
      <c r="W4" s="4">
        <v>-59.092002463157861</v>
      </c>
      <c r="X4" s="4">
        <v>80.511182130833348</v>
      </c>
      <c r="Y4" s="4"/>
      <c r="Z4">
        <v>2</v>
      </c>
      <c r="AA4">
        <f t="shared" ref="AA4:AB26" si="7">W4</f>
        <v>-59.092002463157861</v>
      </c>
      <c r="AB4">
        <f t="shared" si="7"/>
        <v>80.511182130833348</v>
      </c>
    </row>
    <row r="5" spans="1:28" x14ac:dyDescent="0.3">
      <c r="A5" t="s">
        <v>79</v>
      </c>
      <c r="B5">
        <v>1359.1644286999999</v>
      </c>
      <c r="C5">
        <v>1254.1199951000001</v>
      </c>
      <c r="D5">
        <v>1319.1707764</v>
      </c>
      <c r="E5">
        <v>1321.0917969</v>
      </c>
      <c r="F5">
        <v>1277.9699707</v>
      </c>
      <c r="G5">
        <v>1276.5300293</v>
      </c>
      <c r="H5">
        <v>1269.4599608999999</v>
      </c>
      <c r="I5">
        <v>1254.1199951000001</v>
      </c>
      <c r="J5">
        <v>1276.3581543</v>
      </c>
      <c r="L5" t="str">
        <f t="shared" si="0"/>
        <v>01SEP2023:04:00:00</v>
      </c>
      <c r="M5">
        <v>4</v>
      </c>
      <c r="N5">
        <f t="shared" si="1"/>
        <v>-105.04443359999982</v>
      </c>
      <c r="O5">
        <f t="shared" si="2"/>
        <v>-105.04443359999982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7.7286037937640604</v>
      </c>
      <c r="V5" s="3">
        <v>3</v>
      </c>
      <c r="W5" s="4">
        <v>-58.570257009090874</v>
      </c>
      <c r="X5" s="4">
        <v>47.294485900000026</v>
      </c>
      <c r="Y5" s="4"/>
      <c r="Z5">
        <v>3</v>
      </c>
      <c r="AA5">
        <f t="shared" si="7"/>
        <v>-58.570257009090874</v>
      </c>
      <c r="AB5">
        <f t="shared" si="7"/>
        <v>47.294485900000026</v>
      </c>
    </row>
    <row r="6" spans="1:28" x14ac:dyDescent="0.3">
      <c r="A6" t="s">
        <v>80</v>
      </c>
      <c r="B6">
        <v>1328.8040771000001</v>
      </c>
      <c r="C6">
        <v>1244.1899414</v>
      </c>
      <c r="D6">
        <v>1302.8873291</v>
      </c>
      <c r="E6">
        <v>1287.2307129000001</v>
      </c>
      <c r="F6">
        <v>1267.1800536999999</v>
      </c>
      <c r="G6">
        <v>1265.6500243999999</v>
      </c>
      <c r="H6">
        <v>1256.4499512</v>
      </c>
      <c r="I6">
        <v>1244.1899414</v>
      </c>
      <c r="J6">
        <v>1264.0524902</v>
      </c>
      <c r="L6" t="str">
        <f t="shared" si="0"/>
        <v>01SEP2023:05:00:00</v>
      </c>
      <c r="M6">
        <v>5</v>
      </c>
      <c r="N6">
        <f t="shared" si="1"/>
        <v>-84.614135700000134</v>
      </c>
      <c r="O6">
        <f t="shared" si="2"/>
        <v>-84.614135700000134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6.3676908551231399</v>
      </c>
      <c r="V6" s="3">
        <v>4</v>
      </c>
      <c r="W6" s="4">
        <v>-73.61209770434786</v>
      </c>
      <c r="X6" s="4">
        <v>40.176688028571398</v>
      </c>
      <c r="Y6" s="4"/>
      <c r="Z6">
        <v>4</v>
      </c>
      <c r="AA6">
        <f t="shared" si="7"/>
        <v>-73.61209770434786</v>
      </c>
      <c r="AB6">
        <f t="shared" si="7"/>
        <v>40.176688028571398</v>
      </c>
    </row>
    <row r="7" spans="1:28" x14ac:dyDescent="0.3">
      <c r="A7" t="s">
        <v>81</v>
      </c>
      <c r="B7">
        <v>1332.2807617000001</v>
      </c>
      <c r="C7">
        <v>1260.2299805</v>
      </c>
      <c r="D7">
        <v>1333.9414062999999</v>
      </c>
      <c r="E7">
        <v>1316.2871094</v>
      </c>
      <c r="F7">
        <v>1287.8299560999999</v>
      </c>
      <c r="G7">
        <v>1285.8900146000001</v>
      </c>
      <c r="H7">
        <v>1275.6700439000001</v>
      </c>
      <c r="I7">
        <v>1260.2299805</v>
      </c>
      <c r="J7">
        <v>1284.9302978999999</v>
      </c>
      <c r="L7" t="str">
        <f t="shared" si="0"/>
        <v>01SEP2023:06:00:00</v>
      </c>
      <c r="M7">
        <v>6</v>
      </c>
      <c r="N7">
        <f t="shared" si="1"/>
        <v>-72.050781200000074</v>
      </c>
      <c r="O7">
        <f t="shared" si="2"/>
        <v>-72.050781200000074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5.4080778820271149</v>
      </c>
      <c r="V7" s="3">
        <v>5</v>
      </c>
      <c r="W7" s="4">
        <v>-69.562428787500025</v>
      </c>
      <c r="X7" s="4">
        <v>44.05505370000003</v>
      </c>
      <c r="Y7" s="4"/>
      <c r="Z7">
        <v>5</v>
      </c>
      <c r="AA7">
        <f t="shared" si="7"/>
        <v>-69.562428787500025</v>
      </c>
      <c r="AB7">
        <f t="shared" si="7"/>
        <v>44.05505370000003</v>
      </c>
    </row>
    <row r="8" spans="1:28" x14ac:dyDescent="0.3">
      <c r="A8" t="s">
        <v>82</v>
      </c>
      <c r="B8">
        <v>1369.5667725000001</v>
      </c>
      <c r="C8">
        <v>1310.3800048999999</v>
      </c>
      <c r="D8">
        <v>1377.5913086</v>
      </c>
      <c r="E8">
        <v>1365.2049560999999</v>
      </c>
      <c r="F8">
        <v>1344.0699463000001</v>
      </c>
      <c r="G8">
        <v>1342.3599853999999</v>
      </c>
      <c r="H8">
        <v>1331.6800536999999</v>
      </c>
      <c r="I8">
        <v>1310.3800048999999</v>
      </c>
      <c r="J8">
        <v>1336.7792969</v>
      </c>
      <c r="L8" t="str">
        <f t="shared" si="0"/>
        <v>01SEP2023:07:00:00</v>
      </c>
      <c r="M8">
        <v>7</v>
      </c>
      <c r="N8">
        <f t="shared" si="1"/>
        <v>-59.186767600000167</v>
      </c>
      <c r="O8">
        <f t="shared" si="2"/>
        <v>-59.186767600000167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4.3215686002633475</v>
      </c>
      <c r="V8" s="3">
        <v>6</v>
      </c>
      <c r="W8" s="4">
        <v>-72.187182612000001</v>
      </c>
      <c r="X8" s="4">
        <v>54.498413099999972</v>
      </c>
      <c r="Y8" s="4"/>
      <c r="Z8">
        <v>6</v>
      </c>
      <c r="AA8">
        <f t="shared" si="7"/>
        <v>-72.187182612000001</v>
      </c>
      <c r="AB8">
        <f t="shared" si="7"/>
        <v>54.498413099999972</v>
      </c>
    </row>
    <row r="9" spans="1:28" x14ac:dyDescent="0.3">
      <c r="A9" t="s">
        <v>83</v>
      </c>
      <c r="B9">
        <v>1391.0112305</v>
      </c>
      <c r="C9">
        <v>1329.8000488</v>
      </c>
      <c r="D9">
        <v>1396.6514893000001</v>
      </c>
      <c r="E9">
        <v>1373.0028076000001</v>
      </c>
      <c r="F9">
        <v>1364.0500488</v>
      </c>
      <c r="G9">
        <v>1360.1500243999999</v>
      </c>
      <c r="H9">
        <v>1349.9300536999999</v>
      </c>
      <c r="I9">
        <v>1329.8000488</v>
      </c>
      <c r="J9">
        <v>1355.6694336</v>
      </c>
      <c r="L9" t="str">
        <f t="shared" si="0"/>
        <v>01SEP2023:08:00:00</v>
      </c>
      <c r="M9">
        <v>8</v>
      </c>
      <c r="N9">
        <f t="shared" si="1"/>
        <v>-61.211181699999997</v>
      </c>
      <c r="O9">
        <f t="shared" si="2"/>
        <v>-61.211181699999997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4.4004807695188486</v>
      </c>
      <c r="V9" s="3">
        <v>7</v>
      </c>
      <c r="W9" s="4">
        <v>-73.721718760000016</v>
      </c>
      <c r="X9" s="4">
        <v>51.816284179999954</v>
      </c>
      <c r="Y9" s="4"/>
      <c r="Z9">
        <v>7</v>
      </c>
      <c r="AA9">
        <f t="shared" si="7"/>
        <v>-73.721718760000016</v>
      </c>
      <c r="AB9">
        <f t="shared" si="7"/>
        <v>51.816284179999954</v>
      </c>
    </row>
    <row r="10" spans="1:28" x14ac:dyDescent="0.3">
      <c r="A10" t="s">
        <v>84</v>
      </c>
      <c r="B10">
        <v>1455.2880858999999</v>
      </c>
      <c r="C10">
        <v>1358.4000243999999</v>
      </c>
      <c r="D10">
        <v>1479.4156493999999</v>
      </c>
      <c r="E10">
        <v>1459.5332031</v>
      </c>
      <c r="F10">
        <v>1382.8100586</v>
      </c>
      <c r="G10">
        <v>1381.1099853999999</v>
      </c>
      <c r="H10">
        <v>1374.1899414</v>
      </c>
      <c r="I10">
        <v>1358.4000243999999</v>
      </c>
      <c r="J10">
        <v>1392.052124</v>
      </c>
      <c r="L10" t="str">
        <f t="shared" si="0"/>
        <v>01SEP2023:09:00:00</v>
      </c>
      <c r="M10">
        <v>9</v>
      </c>
      <c r="N10">
        <f t="shared" si="1"/>
        <v>-96.888061500000049</v>
      </c>
      <c r="O10">
        <f t="shared" si="2"/>
        <v>-96.888061500000049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6.6576551020192793</v>
      </c>
      <c r="V10" s="3">
        <v>8</v>
      </c>
      <c r="W10" s="4">
        <v>-78.064753208333372</v>
      </c>
      <c r="X10" s="4">
        <v>36.520650216666617</v>
      </c>
      <c r="Y10" s="4"/>
      <c r="Z10">
        <v>8</v>
      </c>
      <c r="AA10">
        <f t="shared" si="7"/>
        <v>-78.064753208333372</v>
      </c>
      <c r="AB10">
        <f t="shared" si="7"/>
        <v>36.520650216666617</v>
      </c>
    </row>
    <row r="11" spans="1:28" x14ac:dyDescent="0.3">
      <c r="A11" t="s">
        <v>85</v>
      </c>
      <c r="B11">
        <v>1613.4053954999999</v>
      </c>
      <c r="C11">
        <v>1439.2600098</v>
      </c>
      <c r="D11">
        <v>1576.8151855000001</v>
      </c>
      <c r="E11">
        <v>1541.5695800999999</v>
      </c>
      <c r="F11">
        <v>1449.3599853999999</v>
      </c>
      <c r="G11">
        <v>1447.3000488</v>
      </c>
      <c r="H11">
        <v>1447.9599608999999</v>
      </c>
      <c r="I11">
        <v>1439.2600098</v>
      </c>
      <c r="J11">
        <v>1471.1950684000001</v>
      </c>
      <c r="L11" t="str">
        <f t="shared" si="0"/>
        <v>01SEP2023:10:00:00</v>
      </c>
      <c r="M11">
        <v>10</v>
      </c>
      <c r="N11">
        <f t="shared" si="1"/>
        <v>-174.14538569999991</v>
      </c>
      <c r="O11">
        <f t="shared" si="2"/>
        <v>-174.14538569999991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10.793653361127607</v>
      </c>
      <c r="V11" s="3">
        <v>9</v>
      </c>
      <c r="W11" s="4">
        <v>-83.440371100000007</v>
      </c>
      <c r="X11" s="4">
        <v>34.147705079999966</v>
      </c>
      <c r="Y11" s="4"/>
      <c r="Z11">
        <v>9</v>
      </c>
      <c r="AA11">
        <f t="shared" si="7"/>
        <v>-83.440371100000007</v>
      </c>
      <c r="AB11">
        <f t="shared" si="7"/>
        <v>34.147705079999966</v>
      </c>
    </row>
    <row r="12" spans="1:28" x14ac:dyDescent="0.3">
      <c r="A12" t="s">
        <v>86</v>
      </c>
      <c r="B12">
        <v>1668.572876</v>
      </c>
      <c r="C12">
        <v>1539.7700195</v>
      </c>
      <c r="D12">
        <v>1641.5483397999999</v>
      </c>
      <c r="E12">
        <v>1594.4667969</v>
      </c>
      <c r="F12">
        <v>1537.8000488</v>
      </c>
      <c r="G12">
        <v>1534.6600341999999</v>
      </c>
      <c r="H12">
        <v>1544.9100341999999</v>
      </c>
      <c r="I12">
        <v>1539.7700195</v>
      </c>
      <c r="J12">
        <v>1560.9597168</v>
      </c>
      <c r="L12" t="str">
        <f t="shared" si="0"/>
        <v>01SEP2023:11:00:00</v>
      </c>
      <c r="M12">
        <v>11</v>
      </c>
      <c r="N12">
        <f t="shared" si="1"/>
        <v>-128.80285649999996</v>
      </c>
      <c r="O12">
        <f t="shared" si="2"/>
        <v>-128.80285649999996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7.7193425802757663</v>
      </c>
      <c r="V12" s="3">
        <v>10</v>
      </c>
      <c r="W12" s="4">
        <v>-88.959689662962973</v>
      </c>
      <c r="X12" s="4">
        <v>36.866739866666649</v>
      </c>
      <c r="Y12" s="4"/>
      <c r="Z12">
        <v>10</v>
      </c>
      <c r="AA12">
        <f t="shared" si="7"/>
        <v>-88.959689662962973</v>
      </c>
      <c r="AB12">
        <f t="shared" si="7"/>
        <v>36.866739866666649</v>
      </c>
    </row>
    <row r="13" spans="1:28" x14ac:dyDescent="0.3">
      <c r="A13" t="s">
        <v>87</v>
      </c>
      <c r="B13">
        <v>1786.2293701000001</v>
      </c>
      <c r="C13">
        <v>1653.5999756000001</v>
      </c>
      <c r="D13">
        <v>1753.3554687999999</v>
      </c>
      <c r="E13">
        <v>1750.4715576000001</v>
      </c>
      <c r="F13">
        <v>1638.0999756000001</v>
      </c>
      <c r="G13">
        <v>1630.5999756000001</v>
      </c>
      <c r="H13">
        <v>1658.6600341999999</v>
      </c>
      <c r="I13">
        <v>1653.5999756000001</v>
      </c>
      <c r="J13">
        <v>1671.2192382999999</v>
      </c>
      <c r="L13" t="str">
        <f t="shared" si="0"/>
        <v>01SEP2023:12:00:00</v>
      </c>
      <c r="M13">
        <v>12</v>
      </c>
      <c r="N13">
        <f t="shared" si="1"/>
        <v>-132.62939449999999</v>
      </c>
      <c r="O13">
        <f t="shared" si="2"/>
        <v>-132.62939449999999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7.4251043410273168</v>
      </c>
      <c r="V13" s="3">
        <v>11</v>
      </c>
      <c r="W13" s="4">
        <v>-95.383845411538459</v>
      </c>
      <c r="X13" s="4">
        <v>28.265533474999984</v>
      </c>
      <c r="Y13" s="4"/>
      <c r="Z13">
        <v>11</v>
      </c>
      <c r="AA13">
        <f t="shared" si="7"/>
        <v>-95.383845411538459</v>
      </c>
      <c r="AB13">
        <f t="shared" si="7"/>
        <v>28.265533474999984</v>
      </c>
    </row>
    <row r="14" spans="1:28" x14ac:dyDescent="0.3">
      <c r="A14" t="s">
        <v>88</v>
      </c>
      <c r="B14">
        <v>1885.7780762</v>
      </c>
      <c r="C14">
        <v>1757.4000243999999</v>
      </c>
      <c r="D14">
        <v>1877.8736572</v>
      </c>
      <c r="E14">
        <v>1888.6868896000001</v>
      </c>
      <c r="F14">
        <v>1739.4100341999999</v>
      </c>
      <c r="G14">
        <v>1729.3000488</v>
      </c>
      <c r="H14">
        <v>1766.3499756000001</v>
      </c>
      <c r="I14">
        <v>1757.4000243999999</v>
      </c>
      <c r="J14">
        <v>1779.5708007999999</v>
      </c>
      <c r="L14" t="str">
        <f t="shared" si="0"/>
        <v>01SEP2023:13:00:00</v>
      </c>
      <c r="M14">
        <v>13</v>
      </c>
      <c r="N14">
        <f t="shared" si="1"/>
        <v>-128.37805180000009</v>
      </c>
      <c r="O14">
        <f t="shared" si="2"/>
        <v>-128.37805180000009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6.8076966966702983</v>
      </c>
      <c r="V14" s="3">
        <v>12</v>
      </c>
      <c r="W14" s="4">
        <v>-90.655487062500015</v>
      </c>
      <c r="X14" s="4">
        <v>28.59283444999998</v>
      </c>
      <c r="Y14" s="4"/>
      <c r="Z14">
        <v>12</v>
      </c>
      <c r="AA14">
        <f t="shared" si="7"/>
        <v>-90.655487062500015</v>
      </c>
      <c r="AB14">
        <f t="shared" si="7"/>
        <v>28.59283444999998</v>
      </c>
    </row>
    <row r="15" spans="1:28" x14ac:dyDescent="0.3">
      <c r="A15" t="s">
        <v>89</v>
      </c>
      <c r="B15">
        <v>2010.1506348</v>
      </c>
      <c r="C15">
        <v>1863.8800048999999</v>
      </c>
      <c r="D15">
        <v>1985.7639160000001</v>
      </c>
      <c r="E15">
        <v>1988.3304443</v>
      </c>
      <c r="F15">
        <v>1841.4899902</v>
      </c>
      <c r="G15">
        <v>1830.3199463000001</v>
      </c>
      <c r="H15">
        <v>1872.1899414</v>
      </c>
      <c r="I15">
        <v>1863.8800048999999</v>
      </c>
      <c r="J15">
        <v>1885.1547852000001</v>
      </c>
      <c r="L15" t="str">
        <f t="shared" si="0"/>
        <v>01SEP2023:14:00:00</v>
      </c>
      <c r="M15">
        <v>14</v>
      </c>
      <c r="N15">
        <f t="shared" si="1"/>
        <v>-146.27062990000013</v>
      </c>
      <c r="O15">
        <f t="shared" si="2"/>
        <v>-146.27062990000013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7.2766004381832481</v>
      </c>
      <c r="V15" s="3">
        <v>13</v>
      </c>
      <c r="W15" s="4">
        <v>-90.012228273913081</v>
      </c>
      <c r="X15" s="4">
        <v>39.794660271428612</v>
      </c>
      <c r="Y15" s="4"/>
      <c r="Z15">
        <v>13</v>
      </c>
      <c r="AA15">
        <f t="shared" si="7"/>
        <v>-90.012228273913081</v>
      </c>
      <c r="AB15">
        <f t="shared" si="7"/>
        <v>39.794660271428612</v>
      </c>
    </row>
    <row r="16" spans="1:28" x14ac:dyDescent="0.3">
      <c r="A16" t="s">
        <v>90</v>
      </c>
      <c r="B16">
        <v>2090.0607909999999</v>
      </c>
      <c r="C16">
        <v>1936.4499512</v>
      </c>
      <c r="D16">
        <v>2026.1340332</v>
      </c>
      <c r="E16">
        <v>2022.7548827999999</v>
      </c>
      <c r="F16">
        <v>1917.6099853999999</v>
      </c>
      <c r="G16">
        <v>1907</v>
      </c>
      <c r="H16">
        <v>1951.6500243999999</v>
      </c>
      <c r="I16">
        <v>1936.4499512</v>
      </c>
      <c r="J16">
        <v>1954.1179199000001</v>
      </c>
      <c r="L16" t="str">
        <f t="shared" si="0"/>
        <v>01SEP2023:15:00:00</v>
      </c>
      <c r="M16">
        <v>15</v>
      </c>
      <c r="N16">
        <f t="shared" si="1"/>
        <v>-153.61083979999989</v>
      </c>
      <c r="O16">
        <f t="shared" si="2"/>
        <v>-153.61083979999989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7.3495871728450552</v>
      </c>
      <c r="V16" s="3">
        <v>14</v>
      </c>
      <c r="W16" s="4">
        <v>-87.598866330434774</v>
      </c>
      <c r="X16" s="4">
        <v>68.288713742857126</v>
      </c>
      <c r="Y16" s="4"/>
      <c r="Z16">
        <v>14</v>
      </c>
      <c r="AA16">
        <f t="shared" si="7"/>
        <v>-87.598866330434774</v>
      </c>
      <c r="AB16">
        <f t="shared" si="7"/>
        <v>68.288713742857126</v>
      </c>
    </row>
    <row r="17" spans="1:28" x14ac:dyDescent="0.3">
      <c r="A17" t="s">
        <v>91</v>
      </c>
      <c r="B17">
        <v>2139.9541015999998</v>
      </c>
      <c r="C17">
        <v>1951.7399902</v>
      </c>
      <c r="D17">
        <v>2068.8220215000001</v>
      </c>
      <c r="E17">
        <v>2050.0949707</v>
      </c>
      <c r="F17">
        <v>1946.6800536999999</v>
      </c>
      <c r="G17">
        <v>1940.5200195</v>
      </c>
      <c r="H17">
        <v>1975.6500243999999</v>
      </c>
      <c r="I17">
        <v>1951.7399902</v>
      </c>
      <c r="J17">
        <v>1980.7014160000001</v>
      </c>
      <c r="L17" t="str">
        <f t="shared" si="0"/>
        <v>01SEP2023:16:00:00</v>
      </c>
      <c r="M17">
        <v>16</v>
      </c>
      <c r="N17">
        <f t="shared" si="1"/>
        <v>-188.21411139999987</v>
      </c>
      <c r="O17">
        <f t="shared" si="2"/>
        <v>-188.21411139999987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8.7952405735840795</v>
      </c>
      <c r="V17" s="3">
        <v>15</v>
      </c>
      <c r="W17" s="4">
        <v>-86.893535415789472</v>
      </c>
      <c r="X17" s="4">
        <v>70.449829099999974</v>
      </c>
      <c r="Y17" s="4"/>
      <c r="Z17">
        <v>15</v>
      </c>
      <c r="AA17">
        <f t="shared" si="7"/>
        <v>-86.893535415789472</v>
      </c>
      <c r="AB17">
        <f t="shared" si="7"/>
        <v>70.449829099999974</v>
      </c>
    </row>
    <row r="18" spans="1:28" x14ac:dyDescent="0.3">
      <c r="A18" t="s">
        <v>92</v>
      </c>
      <c r="B18">
        <v>2178.4113769999999</v>
      </c>
      <c r="C18">
        <v>1970.8699951000001</v>
      </c>
      <c r="D18">
        <v>2026.6888428</v>
      </c>
      <c r="E18">
        <v>1989.9884033000001</v>
      </c>
      <c r="F18">
        <v>1976.4399414</v>
      </c>
      <c r="G18">
        <v>1971.5999756000001</v>
      </c>
      <c r="H18">
        <v>2001.8499756000001</v>
      </c>
      <c r="I18">
        <v>1970.8699951000001</v>
      </c>
      <c r="J18">
        <v>1991.9577637</v>
      </c>
      <c r="L18" t="str">
        <f t="shared" si="0"/>
        <v>01SEP2023:17:00:00</v>
      </c>
      <c r="M18">
        <v>17</v>
      </c>
      <c r="N18">
        <f t="shared" si="1"/>
        <v>-207.54138189999981</v>
      </c>
      <c r="O18">
        <f t="shared" si="2"/>
        <v>-207.54138189999981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9.5271895883051947</v>
      </c>
      <c r="V18" s="3">
        <v>16</v>
      </c>
      <c r="W18" s="4">
        <v>-76.087216010526333</v>
      </c>
      <c r="X18" s="4">
        <v>89.177157327272695</v>
      </c>
      <c r="Y18" s="4"/>
      <c r="Z18">
        <v>16</v>
      </c>
      <c r="AA18">
        <f t="shared" si="7"/>
        <v>-76.087216010526333</v>
      </c>
      <c r="AB18">
        <f t="shared" si="7"/>
        <v>89.177157327272695</v>
      </c>
    </row>
    <row r="19" spans="1:28" x14ac:dyDescent="0.3">
      <c r="A19" t="s">
        <v>93</v>
      </c>
      <c r="B19">
        <v>2173.5688476999999</v>
      </c>
      <c r="C19">
        <v>1956.5400391000001</v>
      </c>
      <c r="D19">
        <v>2006.5382079999999</v>
      </c>
      <c r="E19">
        <v>1963.9492187999999</v>
      </c>
      <c r="F19">
        <v>1972.3299560999999</v>
      </c>
      <c r="G19">
        <v>1968.9599608999999</v>
      </c>
      <c r="H19">
        <v>1992.0600586</v>
      </c>
      <c r="I19">
        <v>1956.5400391000001</v>
      </c>
      <c r="J19">
        <v>1980.0167236</v>
      </c>
      <c r="L19" t="str">
        <f t="shared" si="0"/>
        <v>01SEP2023:18:00:00</v>
      </c>
      <c r="M19">
        <v>18</v>
      </c>
      <c r="N19">
        <f t="shared" si="1"/>
        <v>-217.02880859999982</v>
      </c>
      <c r="O19">
        <f t="shared" si="2"/>
        <v>-217.02880859999982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9.9849061063629367</v>
      </c>
      <c r="V19" s="3">
        <v>17</v>
      </c>
      <c r="W19" s="4">
        <v>-80.850090470588242</v>
      </c>
      <c r="X19" s="4">
        <v>74.266648500000031</v>
      </c>
      <c r="Y19" s="4"/>
      <c r="Z19">
        <v>17</v>
      </c>
      <c r="AA19">
        <f t="shared" si="7"/>
        <v>-80.850090470588242</v>
      </c>
      <c r="AB19">
        <f t="shared" si="7"/>
        <v>74.266648500000031</v>
      </c>
    </row>
    <row r="20" spans="1:28" x14ac:dyDescent="0.3">
      <c r="A20" t="s">
        <v>94</v>
      </c>
      <c r="B20">
        <v>2118.6940918</v>
      </c>
      <c r="C20">
        <v>1918.5300293</v>
      </c>
      <c r="D20">
        <v>1946.8540039</v>
      </c>
      <c r="E20">
        <v>1897.0820312999999</v>
      </c>
      <c r="F20">
        <v>1932.7800293</v>
      </c>
      <c r="G20">
        <v>1931.0100098</v>
      </c>
      <c r="H20">
        <v>1952.5400391000001</v>
      </c>
      <c r="I20">
        <v>1918.5300293</v>
      </c>
      <c r="J20">
        <v>1937.0708007999999</v>
      </c>
      <c r="L20" t="str">
        <f t="shared" si="0"/>
        <v>01SEP2023:19:00:00</v>
      </c>
      <c r="M20">
        <v>19</v>
      </c>
      <c r="N20">
        <f t="shared" si="1"/>
        <v>-200.1640625</v>
      </c>
      <c r="O20">
        <f t="shared" si="2"/>
        <v>-200.1640625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9.4475206814752877</v>
      </c>
      <c r="V20" s="3">
        <v>18</v>
      </c>
      <c r="W20" s="4">
        <v>-102.26324057999999</v>
      </c>
      <c r="X20" s="4">
        <v>85.47062989333331</v>
      </c>
      <c r="Y20" s="4"/>
      <c r="Z20">
        <v>18</v>
      </c>
      <c r="AA20">
        <f t="shared" si="7"/>
        <v>-102.26324057999999</v>
      </c>
      <c r="AB20">
        <f t="shared" si="7"/>
        <v>85.47062989333331</v>
      </c>
    </row>
    <row r="21" spans="1:28" x14ac:dyDescent="0.3">
      <c r="A21" t="s">
        <v>95</v>
      </c>
      <c r="B21">
        <v>1930.0926514</v>
      </c>
      <c r="C21">
        <v>1842.5</v>
      </c>
      <c r="D21">
        <v>1847.2818603999999</v>
      </c>
      <c r="E21">
        <v>1795.0919189000001</v>
      </c>
      <c r="F21">
        <v>1859.6199951000001</v>
      </c>
      <c r="G21">
        <v>1859.9200439000001</v>
      </c>
      <c r="H21">
        <v>1875.7800293</v>
      </c>
      <c r="I21">
        <v>1842.5</v>
      </c>
      <c r="J21">
        <v>1856.8944091999999</v>
      </c>
      <c r="L21" t="str">
        <f t="shared" si="0"/>
        <v>01SEP2023:20:00:00</v>
      </c>
      <c r="M21">
        <v>20</v>
      </c>
      <c r="N21">
        <f t="shared" si="1"/>
        <v>-87.592651400000022</v>
      </c>
      <c r="O21">
        <f t="shared" si="2"/>
        <v>-87.592651400000022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4.5382614837927271</v>
      </c>
      <c r="V21" s="3">
        <v>19</v>
      </c>
      <c r="W21" s="4">
        <v>-91.507317455555551</v>
      </c>
      <c r="X21" s="4">
        <v>91.967437741666643</v>
      </c>
      <c r="Y21" s="4"/>
      <c r="Z21">
        <v>19</v>
      </c>
      <c r="AA21">
        <f t="shared" si="7"/>
        <v>-91.507317455555551</v>
      </c>
      <c r="AB21">
        <f t="shared" si="7"/>
        <v>91.967437741666643</v>
      </c>
    </row>
    <row r="22" spans="1:28" x14ac:dyDescent="0.3">
      <c r="A22" t="s">
        <v>96</v>
      </c>
      <c r="B22">
        <v>1940.8509521000001</v>
      </c>
      <c r="C22">
        <v>1778.1700439000001</v>
      </c>
      <c r="D22">
        <v>1776.9796143000001</v>
      </c>
      <c r="E22">
        <v>1731.5543213000001</v>
      </c>
      <c r="F22">
        <v>1795.1700439000001</v>
      </c>
      <c r="G22">
        <v>1797.0799560999999</v>
      </c>
      <c r="H22">
        <v>1808.1899414</v>
      </c>
      <c r="I22">
        <v>1778.1700439000001</v>
      </c>
      <c r="J22">
        <v>1790.5290527</v>
      </c>
      <c r="L22" t="str">
        <f t="shared" si="0"/>
        <v>01SEP2023:21:00:00</v>
      </c>
      <c r="M22">
        <v>21</v>
      </c>
      <c r="N22">
        <f t="shared" si="1"/>
        <v>-162.68090819999998</v>
      </c>
      <c r="O22">
        <f t="shared" si="2"/>
        <v>-162.68090819999998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8.3819372128487917</v>
      </c>
      <c r="V22" s="3">
        <v>20</v>
      </c>
      <c r="W22" s="4">
        <v>-61.923695883333345</v>
      </c>
      <c r="X22" s="4">
        <v>70.224568694444457</v>
      </c>
      <c r="Y22" s="4"/>
      <c r="Z22">
        <v>20</v>
      </c>
      <c r="AA22">
        <f t="shared" si="7"/>
        <v>-61.923695883333345</v>
      </c>
      <c r="AB22">
        <f t="shared" si="7"/>
        <v>70.224568694444457</v>
      </c>
    </row>
    <row r="23" spans="1:28" x14ac:dyDescent="0.3">
      <c r="A23" t="s">
        <v>97</v>
      </c>
      <c r="B23">
        <v>1874.9458007999999</v>
      </c>
      <c r="C23">
        <v>1695.4200439000001</v>
      </c>
      <c r="D23">
        <v>1709.0183105000001</v>
      </c>
      <c r="E23">
        <v>1653.2700195</v>
      </c>
      <c r="F23">
        <v>1709.9100341999999</v>
      </c>
      <c r="G23">
        <v>1711.5400391000001</v>
      </c>
      <c r="H23">
        <v>1722.9799805</v>
      </c>
      <c r="I23">
        <v>1695.4200439000001</v>
      </c>
      <c r="J23">
        <v>1709.46875</v>
      </c>
      <c r="L23" t="str">
        <f t="shared" si="0"/>
        <v>01SEP2023:22:00:00</v>
      </c>
      <c r="M23">
        <v>22</v>
      </c>
      <c r="N23">
        <f t="shared" si="1"/>
        <v>-179.52575689999981</v>
      </c>
      <c r="O23">
        <f t="shared" si="2"/>
        <v>-179.52575689999981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9.5749838114467067</v>
      </c>
      <c r="V23" s="3">
        <v>21</v>
      </c>
      <c r="W23" s="4">
        <v>-61.591985527272733</v>
      </c>
      <c r="X23" s="4">
        <v>77.995104347368439</v>
      </c>
      <c r="Y23" s="4"/>
      <c r="Z23">
        <v>21</v>
      </c>
      <c r="AA23">
        <f t="shared" si="7"/>
        <v>-61.591985527272733</v>
      </c>
      <c r="AB23">
        <f t="shared" si="7"/>
        <v>77.995104347368439</v>
      </c>
    </row>
    <row r="24" spans="1:28" x14ac:dyDescent="0.3">
      <c r="A24" t="s">
        <v>98</v>
      </c>
      <c r="B24">
        <v>1774.9715576000001</v>
      </c>
      <c r="C24">
        <v>1593.9499512</v>
      </c>
      <c r="D24">
        <v>1625.1340332</v>
      </c>
      <c r="E24">
        <v>1596.4255370999999</v>
      </c>
      <c r="F24">
        <v>1601.4899902</v>
      </c>
      <c r="G24">
        <v>1600.6500243999999</v>
      </c>
      <c r="H24">
        <v>1628.6199951000001</v>
      </c>
      <c r="I24">
        <v>1593.9499512</v>
      </c>
      <c r="J24">
        <v>1612.0119629000001</v>
      </c>
      <c r="L24" t="str">
        <f t="shared" si="0"/>
        <v>01SEP2023:23:00:00</v>
      </c>
      <c r="M24">
        <v>23</v>
      </c>
      <c r="N24">
        <f t="shared" si="1"/>
        <v>-181.02160640000011</v>
      </c>
      <c r="O24">
        <f t="shared" si="2"/>
        <v>-181.02160640000011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10.198563781200281</v>
      </c>
      <c r="V24" s="3">
        <v>22</v>
      </c>
      <c r="W24" s="4">
        <v>-97.632298064285692</v>
      </c>
      <c r="X24" s="4">
        <v>60.901428225000018</v>
      </c>
      <c r="Y24" s="4"/>
      <c r="Z24">
        <v>22</v>
      </c>
      <c r="AA24">
        <f t="shared" si="7"/>
        <v>-97.632298064285692</v>
      </c>
      <c r="AB24">
        <f t="shared" si="7"/>
        <v>60.901428225000018</v>
      </c>
    </row>
    <row r="25" spans="1:28" x14ac:dyDescent="0.3">
      <c r="A25" t="s">
        <v>99</v>
      </c>
      <c r="B25">
        <v>1669.0593262</v>
      </c>
      <c r="C25">
        <v>1511.1199951000001</v>
      </c>
      <c r="D25">
        <v>1535.8861084</v>
      </c>
      <c r="E25">
        <v>1543.9945068</v>
      </c>
      <c r="F25">
        <v>1515.1500243999999</v>
      </c>
      <c r="G25">
        <v>1509.4699707</v>
      </c>
      <c r="H25">
        <v>1548.4100341999999</v>
      </c>
      <c r="I25">
        <v>1511.1199951000001</v>
      </c>
      <c r="J25">
        <v>1527.4982910000001</v>
      </c>
      <c r="L25" t="str">
        <f t="shared" si="0"/>
        <v>02SEP2023:00:00:00</v>
      </c>
      <c r="M25">
        <v>24</v>
      </c>
      <c r="N25">
        <f t="shared" si="1"/>
        <v>-157.93933109999989</v>
      </c>
      <c r="O25">
        <f t="shared" si="2"/>
        <v>-157.93933109999989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9.4627751465003538</v>
      </c>
      <c r="V25" s="3">
        <v>23</v>
      </c>
      <c r="W25" s="4">
        <v>-78.803393559999989</v>
      </c>
      <c r="X25" s="4">
        <v>45.839721690000012</v>
      </c>
      <c r="Y25" s="4"/>
      <c r="Z25">
        <v>23</v>
      </c>
      <c r="AA25">
        <f t="shared" si="7"/>
        <v>-78.803393559999989</v>
      </c>
      <c r="AB25">
        <f t="shared" si="7"/>
        <v>45.839721690000012</v>
      </c>
    </row>
    <row r="26" spans="1:28" x14ac:dyDescent="0.3">
      <c r="A26" t="s">
        <v>100</v>
      </c>
      <c r="B26">
        <v>1547.5086670000001</v>
      </c>
      <c r="C26">
        <v>1489.0899658000001</v>
      </c>
      <c r="D26">
        <v>1464.7818603999999</v>
      </c>
      <c r="E26">
        <v>1476.4189452999999</v>
      </c>
      <c r="F26">
        <v>1452.5899658000001</v>
      </c>
      <c r="G26">
        <v>1455.4200439000001</v>
      </c>
      <c r="H26">
        <v>1489.0899658000001</v>
      </c>
      <c r="I26">
        <v>1457.7600098</v>
      </c>
      <c r="J26">
        <v>1467.8123779</v>
      </c>
      <c r="L26" t="str">
        <f t="shared" si="0"/>
        <v>02SEP2023:01:00:00</v>
      </c>
      <c r="M26">
        <v>1</v>
      </c>
      <c r="N26">
        <f t="shared" si="1"/>
        <v>-58.418701199999987</v>
      </c>
      <c r="O26">
        <f t="shared" si="2"/>
        <v>-58.418701199999987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3.775016091719245</v>
      </c>
      <c r="V26" s="3">
        <v>24</v>
      </c>
      <c r="W26" s="4">
        <v>-69.654943854999956</v>
      </c>
      <c r="X26" s="4">
        <v>49.99727783000003</v>
      </c>
      <c r="Y26" s="4"/>
      <c r="Z26">
        <v>24</v>
      </c>
      <c r="AA26">
        <f t="shared" si="7"/>
        <v>-69.654943854999956</v>
      </c>
      <c r="AB26">
        <f t="shared" si="7"/>
        <v>49.99727783000003</v>
      </c>
    </row>
    <row r="27" spans="1:28" x14ac:dyDescent="0.3">
      <c r="A27" t="s">
        <v>101</v>
      </c>
      <c r="B27">
        <v>1463.833374</v>
      </c>
      <c r="C27">
        <v>1407.2700195</v>
      </c>
      <c r="D27">
        <v>1418.1529541</v>
      </c>
      <c r="E27">
        <v>1418.5821533000001</v>
      </c>
      <c r="F27">
        <v>1365.9200439000001</v>
      </c>
      <c r="G27">
        <v>1364.9000243999999</v>
      </c>
      <c r="H27">
        <v>1407.2700195</v>
      </c>
      <c r="I27">
        <v>1368.4000243999999</v>
      </c>
      <c r="J27">
        <v>1389.4135742000001</v>
      </c>
      <c r="L27" t="str">
        <f t="shared" si="0"/>
        <v>02SEP2023:02:00:00</v>
      </c>
      <c r="M27">
        <v>2</v>
      </c>
      <c r="N27">
        <f t="shared" si="1"/>
        <v>-56.563354500000059</v>
      </c>
      <c r="O27">
        <f t="shared" si="2"/>
        <v>-56.563354500000059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3.8640569005089547</v>
      </c>
      <c r="V27" s="3" t="s">
        <v>13</v>
      </c>
      <c r="W27" s="4">
        <v>-79.499827914807312</v>
      </c>
      <c r="X27" s="4">
        <v>62.75308454942985</v>
      </c>
      <c r="Y27" s="4"/>
    </row>
    <row r="28" spans="1:28" x14ac:dyDescent="0.3">
      <c r="A28" t="s">
        <v>102</v>
      </c>
      <c r="B28">
        <v>1391.5418701000001</v>
      </c>
      <c r="C28">
        <v>1351.3399658000001</v>
      </c>
      <c r="D28">
        <v>1353.9580077999999</v>
      </c>
      <c r="E28">
        <v>1346.8310547000001</v>
      </c>
      <c r="F28">
        <v>1306.3800048999999</v>
      </c>
      <c r="G28">
        <v>1298.0400391000001</v>
      </c>
      <c r="H28">
        <v>1351.3399658000001</v>
      </c>
      <c r="I28">
        <v>1299.1400146000001</v>
      </c>
      <c r="J28">
        <v>1326.3776855000001</v>
      </c>
      <c r="L28" t="str">
        <f t="shared" si="0"/>
        <v>02SEP2023:03:00:00</v>
      </c>
      <c r="M28">
        <v>3</v>
      </c>
      <c r="N28">
        <f t="shared" si="1"/>
        <v>-40.201904300000024</v>
      </c>
      <c r="O28">
        <f t="shared" si="2"/>
        <v>-40.201904300000024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2.8890186607975368</v>
      </c>
    </row>
    <row r="29" spans="1:28" x14ac:dyDescent="0.3">
      <c r="A29" t="s">
        <v>103</v>
      </c>
      <c r="B29">
        <v>1344.9645995999999</v>
      </c>
      <c r="C29">
        <v>1302.9399414</v>
      </c>
      <c r="D29">
        <v>1303.3591309000001</v>
      </c>
      <c r="E29">
        <v>1286.0605469</v>
      </c>
      <c r="F29">
        <v>1260.7600098</v>
      </c>
      <c r="G29">
        <v>1250.5300293</v>
      </c>
      <c r="H29">
        <v>1302.9399414</v>
      </c>
      <c r="I29">
        <v>1251.3900146000001</v>
      </c>
      <c r="J29">
        <v>1278.0998535000001</v>
      </c>
      <c r="L29" t="str">
        <f t="shared" si="0"/>
        <v>02SEP2023:04:00:00</v>
      </c>
      <c r="M29">
        <v>4</v>
      </c>
      <c r="N29">
        <f t="shared" si="1"/>
        <v>-42.024658199999976</v>
      </c>
      <c r="O29">
        <f t="shared" si="2"/>
        <v>-42.024658199999976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3.1245921426109167</v>
      </c>
    </row>
    <row r="30" spans="1:28" x14ac:dyDescent="0.3">
      <c r="A30" t="s">
        <v>104</v>
      </c>
      <c r="B30">
        <v>1297.9553223</v>
      </c>
      <c r="C30">
        <v>1274.5100098</v>
      </c>
      <c r="D30">
        <v>1259.713501</v>
      </c>
      <c r="E30">
        <v>1234.2086182</v>
      </c>
      <c r="F30">
        <v>1236.4599608999999</v>
      </c>
      <c r="G30">
        <v>1227.6899414</v>
      </c>
      <c r="H30">
        <v>1274.5100098</v>
      </c>
      <c r="I30">
        <v>1228.3199463000001</v>
      </c>
      <c r="J30">
        <v>1249.2066649999999</v>
      </c>
      <c r="L30" t="str">
        <f t="shared" si="0"/>
        <v>02SEP2023:05:00:00</v>
      </c>
      <c r="M30">
        <v>5</v>
      </c>
      <c r="N30">
        <f t="shared" si="1"/>
        <v>-23.4453125</v>
      </c>
      <c r="O30">
        <f t="shared" si="2"/>
        <v>-23.4453125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1.8063266198141925</v>
      </c>
    </row>
    <row r="31" spans="1:28" x14ac:dyDescent="0.3">
      <c r="A31" t="s">
        <v>105</v>
      </c>
      <c r="B31">
        <v>1262.6105957</v>
      </c>
      <c r="C31">
        <v>1270.8100586</v>
      </c>
      <c r="D31">
        <v>1259.0939940999999</v>
      </c>
      <c r="E31">
        <v>1239.7402344</v>
      </c>
      <c r="F31">
        <v>1234.0799560999999</v>
      </c>
      <c r="G31">
        <v>1224.0300293</v>
      </c>
      <c r="H31">
        <v>1270.8100586</v>
      </c>
      <c r="I31">
        <v>1218.8299560999999</v>
      </c>
      <c r="J31">
        <v>1244.5218506000001</v>
      </c>
      <c r="L31" t="str">
        <f t="shared" si="0"/>
        <v>02SEP2023:06:00:00</v>
      </c>
      <c r="M31">
        <v>6</v>
      </c>
      <c r="N31">
        <f t="shared" si="1"/>
        <v>8.1994629000000714</v>
      </c>
      <c r="O31" t="str">
        <f t="shared" si="2"/>
        <v/>
      </c>
      <c r="P31">
        <f t="shared" si="3"/>
        <v>8.1994629000000714</v>
      </c>
      <c r="Q31" t="str">
        <f t="shared" si="4"/>
        <v/>
      </c>
      <c r="R31">
        <f t="shared" si="5"/>
        <v>1</v>
      </c>
      <c r="S31">
        <f t="shared" si="6"/>
        <v>0.64940551963721105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1266.4807129000001</v>
      </c>
      <c r="C32">
        <v>1292.6500243999999</v>
      </c>
      <c r="D32">
        <v>1269.2233887</v>
      </c>
      <c r="E32">
        <v>1265.5766602000001</v>
      </c>
      <c r="F32">
        <v>1257.3699951000001</v>
      </c>
      <c r="G32">
        <v>1242.6600341999999</v>
      </c>
      <c r="H32">
        <v>1292.6500243999999</v>
      </c>
      <c r="I32">
        <v>1228.3199463000001</v>
      </c>
      <c r="J32">
        <v>1260.1386719</v>
      </c>
      <c r="L32" t="str">
        <f t="shared" si="0"/>
        <v>02SEP2023:07:00:00</v>
      </c>
      <c r="M32">
        <v>7</v>
      </c>
      <c r="N32">
        <f t="shared" si="1"/>
        <v>26.169311499999822</v>
      </c>
      <c r="O32" t="str">
        <f t="shared" si="2"/>
        <v/>
      </c>
      <c r="P32">
        <f t="shared" si="3"/>
        <v>26.169311499999822</v>
      </c>
      <c r="Q32" t="str">
        <f t="shared" si="4"/>
        <v/>
      </c>
      <c r="R32">
        <f t="shared" si="5"/>
        <v>1</v>
      </c>
      <c r="S32">
        <f t="shared" si="6"/>
        <v>2.0663016209758989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107</v>
      </c>
      <c r="B33">
        <v>1262.4886475000001</v>
      </c>
      <c r="C33">
        <v>1295.8000488</v>
      </c>
      <c r="D33">
        <v>1268.7835693</v>
      </c>
      <c r="E33">
        <v>1266.3048096</v>
      </c>
      <c r="F33">
        <v>1261.8900146000001</v>
      </c>
      <c r="G33">
        <v>1248.0799560999999</v>
      </c>
      <c r="H33">
        <v>1295.8000488</v>
      </c>
      <c r="I33">
        <v>1233.0100098</v>
      </c>
      <c r="J33">
        <v>1263.3967285000001</v>
      </c>
      <c r="L33" t="str">
        <f t="shared" si="0"/>
        <v>02SEP2023:08:00:00</v>
      </c>
      <c r="M33">
        <v>8</v>
      </c>
      <c r="N33">
        <f t="shared" si="1"/>
        <v>33.311401299999943</v>
      </c>
      <c r="O33" t="str">
        <f t="shared" si="2"/>
        <v/>
      </c>
      <c r="P33">
        <f t="shared" si="3"/>
        <v>33.311401299999943</v>
      </c>
      <c r="Q33" t="str">
        <f t="shared" si="4"/>
        <v/>
      </c>
      <c r="R33">
        <f t="shared" si="5"/>
        <v>1</v>
      </c>
      <c r="S33">
        <f t="shared" si="6"/>
        <v>2.6385505616992049</v>
      </c>
      <c r="V33" s="3">
        <v>2</v>
      </c>
      <c r="W33" s="4">
        <v>18</v>
      </c>
      <c r="X33" s="4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108</v>
      </c>
      <c r="B34">
        <v>1331.6446533000001</v>
      </c>
      <c r="C34">
        <v>1325.8100586</v>
      </c>
      <c r="D34">
        <v>1366.3721923999999</v>
      </c>
      <c r="E34">
        <v>1357.3153076000001</v>
      </c>
      <c r="F34">
        <v>1294.7700195</v>
      </c>
      <c r="G34">
        <v>1277.9300536999999</v>
      </c>
      <c r="H34">
        <v>1325.8100586</v>
      </c>
      <c r="I34">
        <v>1271.4899902</v>
      </c>
      <c r="J34">
        <v>1309.7346190999999</v>
      </c>
      <c r="L34" t="str">
        <f t="shared" si="0"/>
        <v>02SEP2023:09:00:00</v>
      </c>
      <c r="M34">
        <v>9</v>
      </c>
      <c r="N34">
        <f t="shared" si="1"/>
        <v>-5.8345947000000251</v>
      </c>
      <c r="O34">
        <f t="shared" si="2"/>
        <v>-5.8345947000000251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0.43814952326366424</v>
      </c>
      <c r="V34" s="3">
        <v>3</v>
      </c>
      <c r="W34" s="4">
        <v>20</v>
      </c>
      <c r="X34" s="4">
        <v>9</v>
      </c>
      <c r="Z34">
        <v>3</v>
      </c>
      <c r="AA34">
        <f t="shared" si="8"/>
        <v>20</v>
      </c>
      <c r="AB34">
        <f t="shared" si="9"/>
        <v>9</v>
      </c>
    </row>
    <row r="35" spans="1:28" x14ac:dyDescent="0.3">
      <c r="A35" t="s">
        <v>109</v>
      </c>
      <c r="B35">
        <v>1435.2451172000001</v>
      </c>
      <c r="C35">
        <v>1415.9799805</v>
      </c>
      <c r="D35">
        <v>1485.9603271000001</v>
      </c>
      <c r="E35">
        <v>1472.2398682</v>
      </c>
      <c r="F35">
        <v>1385.8100586</v>
      </c>
      <c r="G35">
        <v>1363.8499756000001</v>
      </c>
      <c r="H35">
        <v>1415.9799805</v>
      </c>
      <c r="I35">
        <v>1372.4200439000001</v>
      </c>
      <c r="J35">
        <v>1408.6781006000001</v>
      </c>
      <c r="L35" t="str">
        <f t="shared" si="0"/>
        <v>02SEP2023:10:00:00</v>
      </c>
      <c r="M35">
        <v>10</v>
      </c>
      <c r="N35">
        <f t="shared" si="1"/>
        <v>-19.265136700000085</v>
      </c>
      <c r="O35">
        <f t="shared" si="2"/>
        <v>-19.265136700000085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1.3422889560205697</v>
      </c>
      <c r="V35" s="3">
        <v>4</v>
      </c>
      <c r="W35" s="4">
        <v>22</v>
      </c>
      <c r="X35" s="4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110</v>
      </c>
      <c r="B36">
        <v>1567.7216797000001</v>
      </c>
      <c r="C36">
        <v>1518.8699951000001</v>
      </c>
      <c r="D36">
        <v>1582.4334716999999</v>
      </c>
      <c r="E36">
        <v>1555.0579834</v>
      </c>
      <c r="F36">
        <v>1487.0899658000001</v>
      </c>
      <c r="G36">
        <v>1460.7900391000001</v>
      </c>
      <c r="H36">
        <v>1518.8699951000001</v>
      </c>
      <c r="I36">
        <v>1472.9499512</v>
      </c>
      <c r="J36">
        <v>1508.8206786999999</v>
      </c>
      <c r="L36" t="str">
        <f t="shared" si="0"/>
        <v>02SEP2023:11:00:00</v>
      </c>
      <c r="M36">
        <v>11</v>
      </c>
      <c r="N36">
        <f t="shared" si="1"/>
        <v>-48.851684599999999</v>
      </c>
      <c r="O36">
        <f t="shared" si="2"/>
        <v>-48.851684599999999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3.1160942170135888</v>
      </c>
      <c r="V36" s="3">
        <v>5</v>
      </c>
      <c r="W36" s="4">
        <v>22</v>
      </c>
      <c r="X36" s="4">
        <v>8</v>
      </c>
      <c r="Z36">
        <v>5</v>
      </c>
      <c r="AA36">
        <f t="shared" si="8"/>
        <v>22</v>
      </c>
      <c r="AB36">
        <f t="shared" si="9"/>
        <v>8</v>
      </c>
    </row>
    <row r="37" spans="1:28" x14ac:dyDescent="0.3">
      <c r="A37" t="s">
        <v>111</v>
      </c>
      <c r="B37">
        <v>1698.9643555</v>
      </c>
      <c r="C37">
        <v>1639.4499512</v>
      </c>
      <c r="D37">
        <v>1735.8829346</v>
      </c>
      <c r="E37">
        <v>1700.4050293</v>
      </c>
      <c r="F37">
        <v>1601.4399414</v>
      </c>
      <c r="G37">
        <v>1569.1899414</v>
      </c>
      <c r="H37">
        <v>1639.4499512</v>
      </c>
      <c r="I37">
        <v>1583.7600098</v>
      </c>
      <c r="J37">
        <v>1631.2026367000001</v>
      </c>
      <c r="L37" t="str">
        <f t="shared" si="0"/>
        <v>02SEP2023:12:00:00</v>
      </c>
      <c r="M37">
        <v>12</v>
      </c>
      <c r="N37">
        <f t="shared" si="1"/>
        <v>-59.514404300000024</v>
      </c>
      <c r="O37">
        <f t="shared" si="2"/>
        <v>-59.514404300000024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3.5029813372679683</v>
      </c>
      <c r="V37" s="3">
        <v>6</v>
      </c>
      <c r="W37" s="4">
        <v>22</v>
      </c>
      <c r="X37" s="4">
        <v>8</v>
      </c>
      <c r="Z37">
        <v>6</v>
      </c>
      <c r="AA37">
        <f t="shared" si="8"/>
        <v>22</v>
      </c>
      <c r="AB37">
        <f t="shared" si="9"/>
        <v>8</v>
      </c>
    </row>
    <row r="38" spans="1:28" x14ac:dyDescent="0.3">
      <c r="A38" t="s">
        <v>112</v>
      </c>
      <c r="B38">
        <v>1834.0654297000001</v>
      </c>
      <c r="C38">
        <v>1756.4300536999999</v>
      </c>
      <c r="D38">
        <v>1885.8391113</v>
      </c>
      <c r="E38">
        <v>1836.0017089999999</v>
      </c>
      <c r="F38">
        <v>1716.6600341999999</v>
      </c>
      <c r="G38">
        <v>1678.7900391000001</v>
      </c>
      <c r="H38">
        <v>1756.4300536999999</v>
      </c>
      <c r="I38">
        <v>1683.3499756000001</v>
      </c>
      <c r="J38">
        <v>1748.6468506000001</v>
      </c>
      <c r="L38" t="str">
        <f t="shared" si="0"/>
        <v>02SEP2023:13:00:00</v>
      </c>
      <c r="M38">
        <v>13</v>
      </c>
      <c r="N38">
        <f t="shared" si="1"/>
        <v>-77.635376000000178</v>
      </c>
      <c r="O38">
        <f t="shared" si="2"/>
        <v>-77.635376000000178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4.2329665421314377</v>
      </c>
      <c r="V38" s="3">
        <v>7</v>
      </c>
      <c r="W38" s="4">
        <v>24</v>
      </c>
      <c r="X38" s="4">
        <v>6</v>
      </c>
      <c r="Z38">
        <v>7</v>
      </c>
      <c r="AA38">
        <f t="shared" si="8"/>
        <v>24</v>
      </c>
      <c r="AB38">
        <f t="shared" si="9"/>
        <v>6</v>
      </c>
    </row>
    <row r="39" spans="1:28" x14ac:dyDescent="0.3">
      <c r="A39" t="s">
        <v>113</v>
      </c>
      <c r="B39">
        <v>1943.105957</v>
      </c>
      <c r="C39">
        <v>1857.8199463000001</v>
      </c>
      <c r="D39">
        <v>1977.1464844</v>
      </c>
      <c r="E39">
        <v>1944.8255615</v>
      </c>
      <c r="F39">
        <v>1815.0999756000001</v>
      </c>
      <c r="G39">
        <v>1776.2600098</v>
      </c>
      <c r="H39">
        <v>1857.8199463000001</v>
      </c>
      <c r="I39">
        <v>1779.6800536999999</v>
      </c>
      <c r="J39">
        <v>1845.8154297000001</v>
      </c>
      <c r="L39" t="str">
        <f t="shared" si="0"/>
        <v>02SEP2023:14:00:00</v>
      </c>
      <c r="M39">
        <v>14</v>
      </c>
      <c r="N39">
        <f t="shared" si="1"/>
        <v>-85.286010699999906</v>
      </c>
      <c r="O39">
        <f t="shared" si="2"/>
        <v>-85.286010699999906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4.3891590364775928</v>
      </c>
      <c r="V39" s="3">
        <v>8</v>
      </c>
      <c r="W39" s="4">
        <v>24</v>
      </c>
      <c r="X39" s="4">
        <v>6</v>
      </c>
      <c r="Z39">
        <v>8</v>
      </c>
      <c r="AA39">
        <f t="shared" si="8"/>
        <v>24</v>
      </c>
      <c r="AB39">
        <f t="shared" si="9"/>
        <v>6</v>
      </c>
    </row>
    <row r="40" spans="1:28" x14ac:dyDescent="0.3">
      <c r="A40" t="s">
        <v>114</v>
      </c>
      <c r="B40">
        <v>2023.222168</v>
      </c>
      <c r="C40">
        <v>1954.7700195</v>
      </c>
      <c r="D40">
        <v>2028.2388916</v>
      </c>
      <c r="E40">
        <v>2013.6119385</v>
      </c>
      <c r="F40">
        <v>1911.4499512</v>
      </c>
      <c r="G40">
        <v>1868.2399902</v>
      </c>
      <c r="H40">
        <v>1954.7700195</v>
      </c>
      <c r="I40">
        <v>1854.3499756000001</v>
      </c>
      <c r="J40">
        <v>1926.3527832</v>
      </c>
      <c r="L40" t="str">
        <f t="shared" si="0"/>
        <v>02SEP2023:15:00:00</v>
      </c>
      <c r="M40">
        <v>15</v>
      </c>
      <c r="N40">
        <f t="shared" si="1"/>
        <v>-68.452148500000021</v>
      </c>
      <c r="O40">
        <f t="shared" si="2"/>
        <v>-68.452148500000021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3.3833233731155925</v>
      </c>
      <c r="V40" s="3">
        <v>9</v>
      </c>
      <c r="W40" s="4">
        <v>24</v>
      </c>
      <c r="X40" s="4">
        <v>6</v>
      </c>
      <c r="Z40">
        <v>9</v>
      </c>
      <c r="AA40">
        <f t="shared" si="8"/>
        <v>24</v>
      </c>
      <c r="AB40">
        <f t="shared" si="9"/>
        <v>6</v>
      </c>
    </row>
    <row r="41" spans="1:28" x14ac:dyDescent="0.3">
      <c r="A41" t="s">
        <v>115</v>
      </c>
      <c r="B41">
        <v>2085.2827148000001</v>
      </c>
      <c r="C41">
        <v>2003.7900391000001</v>
      </c>
      <c r="D41">
        <v>2030.0848389</v>
      </c>
      <c r="E41">
        <v>1993.8656006000001</v>
      </c>
      <c r="F41">
        <v>1966.0999756000001</v>
      </c>
      <c r="G41">
        <v>1922.5699463000001</v>
      </c>
      <c r="H41">
        <v>2003.7900391000001</v>
      </c>
      <c r="I41">
        <v>1885.9300536999999</v>
      </c>
      <c r="J41">
        <v>1961.8000488</v>
      </c>
      <c r="L41" t="str">
        <f t="shared" si="0"/>
        <v>02SEP2023:16:00:00</v>
      </c>
      <c r="M41">
        <v>16</v>
      </c>
      <c r="N41">
        <f t="shared" si="1"/>
        <v>-81.492675700000063</v>
      </c>
      <c r="O41">
        <f t="shared" si="2"/>
        <v>-81.492675700000063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3.9079917136231592</v>
      </c>
      <c r="V41" s="3">
        <v>10</v>
      </c>
      <c r="W41" s="4">
        <v>22</v>
      </c>
      <c r="X41" s="4">
        <v>8</v>
      </c>
      <c r="Z41">
        <v>10</v>
      </c>
      <c r="AA41">
        <f t="shared" si="8"/>
        <v>22</v>
      </c>
      <c r="AB41">
        <f t="shared" si="9"/>
        <v>8</v>
      </c>
    </row>
    <row r="42" spans="1:28" x14ac:dyDescent="0.3">
      <c r="A42" t="s">
        <v>116</v>
      </c>
      <c r="B42">
        <v>2106.8505859000002</v>
      </c>
      <c r="C42">
        <v>2049.2900390999998</v>
      </c>
      <c r="D42">
        <v>2047.0302733999999</v>
      </c>
      <c r="E42">
        <v>2018.8619385</v>
      </c>
      <c r="F42">
        <v>2017.6099853999999</v>
      </c>
      <c r="G42">
        <v>1973.1999512</v>
      </c>
      <c r="H42">
        <v>2049.2900390999998</v>
      </c>
      <c r="I42">
        <v>1914.7800293</v>
      </c>
      <c r="J42">
        <v>1997.7082519999999</v>
      </c>
      <c r="L42" t="str">
        <f t="shared" si="0"/>
        <v>02SEP2023:17:00:00</v>
      </c>
      <c r="M42">
        <v>17</v>
      </c>
      <c r="N42">
        <f t="shared" si="1"/>
        <v>-57.560546800000338</v>
      </c>
      <c r="O42">
        <f t="shared" si="2"/>
        <v>-57.560546800000338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2.7320659179735682</v>
      </c>
      <c r="V42" s="3">
        <v>11</v>
      </c>
      <c r="W42" s="4">
        <v>21</v>
      </c>
      <c r="X42" s="4">
        <v>9</v>
      </c>
      <c r="Z42">
        <v>11</v>
      </c>
      <c r="AA42">
        <f t="shared" si="8"/>
        <v>21</v>
      </c>
      <c r="AB42">
        <f t="shared" si="9"/>
        <v>9</v>
      </c>
    </row>
    <row r="43" spans="1:28" x14ac:dyDescent="0.3">
      <c r="A43" t="s">
        <v>117</v>
      </c>
      <c r="B43">
        <v>2105.9191894999999</v>
      </c>
      <c r="C43">
        <v>2052.9299316000001</v>
      </c>
      <c r="D43">
        <v>2070.1501465000001</v>
      </c>
      <c r="E43">
        <v>2006.3952637</v>
      </c>
      <c r="F43">
        <v>2026.0799560999999</v>
      </c>
      <c r="G43">
        <v>1981.3900146000001</v>
      </c>
      <c r="H43">
        <v>2052.9299316000001</v>
      </c>
      <c r="I43">
        <v>1904.7600098</v>
      </c>
      <c r="J43">
        <v>2002.0842285000001</v>
      </c>
      <c r="L43" t="str">
        <f t="shared" si="0"/>
        <v>02SEP2023:18:00:00</v>
      </c>
      <c r="M43">
        <v>18</v>
      </c>
      <c r="N43">
        <f t="shared" si="1"/>
        <v>-52.989257899999757</v>
      </c>
      <c r="O43">
        <f t="shared" si="2"/>
        <v>-52.989257899999757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2.5162056627909255</v>
      </c>
      <c r="V43" s="3">
        <v>12</v>
      </c>
      <c r="W43" s="4">
        <v>20</v>
      </c>
      <c r="X43" s="4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118</v>
      </c>
      <c r="B44">
        <v>2078.2048340000001</v>
      </c>
      <c r="C44">
        <v>2012.3100586</v>
      </c>
      <c r="D44">
        <v>2011.8848877</v>
      </c>
      <c r="E44">
        <v>1952.4261475000001</v>
      </c>
      <c r="F44">
        <v>1979.5400391000001</v>
      </c>
      <c r="G44">
        <v>1941.6899414</v>
      </c>
      <c r="H44">
        <v>2012.3100586</v>
      </c>
      <c r="I44">
        <v>1870.1600341999999</v>
      </c>
      <c r="J44">
        <v>1959.2412108999999</v>
      </c>
      <c r="L44" t="str">
        <f t="shared" si="0"/>
        <v>02SEP2023:19:00:00</v>
      </c>
      <c r="M44">
        <v>19</v>
      </c>
      <c r="N44">
        <f t="shared" si="1"/>
        <v>-65.894775400000071</v>
      </c>
      <c r="O44">
        <f t="shared" si="2"/>
        <v>-65.894775400000071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3.1707546013724683</v>
      </c>
      <c r="V44" s="3">
        <v>13</v>
      </c>
      <c r="W44" s="4">
        <v>17</v>
      </c>
      <c r="X44" s="4">
        <v>13</v>
      </c>
      <c r="Z44">
        <v>13</v>
      </c>
      <c r="AA44">
        <f t="shared" si="8"/>
        <v>17</v>
      </c>
      <c r="AB44">
        <f t="shared" si="9"/>
        <v>13</v>
      </c>
    </row>
    <row r="45" spans="1:28" x14ac:dyDescent="0.3">
      <c r="A45" t="s">
        <v>119</v>
      </c>
      <c r="B45">
        <v>1969.0737305</v>
      </c>
      <c r="C45">
        <v>1946.0100098</v>
      </c>
      <c r="D45">
        <v>1923.3979492000001</v>
      </c>
      <c r="E45">
        <v>1874.4405518000001</v>
      </c>
      <c r="F45">
        <v>1909.8299560999999</v>
      </c>
      <c r="G45">
        <v>1883.5899658000001</v>
      </c>
      <c r="H45">
        <v>1946.0100098</v>
      </c>
      <c r="I45">
        <v>1811.4599608999999</v>
      </c>
      <c r="J45">
        <v>1891.2626952999999</v>
      </c>
      <c r="L45" t="str">
        <f t="shared" si="0"/>
        <v>02SEP2023:20:00:00</v>
      </c>
      <c r="M45">
        <v>20</v>
      </c>
      <c r="N45">
        <f t="shared" si="1"/>
        <v>-23.063720699999976</v>
      </c>
      <c r="O45">
        <f t="shared" si="2"/>
        <v>-23.063720699999976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1.1712979733950077</v>
      </c>
      <c r="V45" s="3">
        <v>14</v>
      </c>
      <c r="W45" s="4">
        <v>12</v>
      </c>
      <c r="X45" s="4">
        <v>18</v>
      </c>
      <c r="Z45">
        <v>14</v>
      </c>
      <c r="AA45">
        <f t="shared" si="8"/>
        <v>12</v>
      </c>
      <c r="AB45">
        <f t="shared" si="9"/>
        <v>18</v>
      </c>
    </row>
    <row r="46" spans="1:28" x14ac:dyDescent="0.3">
      <c r="A46" t="s">
        <v>120</v>
      </c>
      <c r="B46">
        <v>1807.9637451000001</v>
      </c>
      <c r="C46">
        <v>1887.1899414</v>
      </c>
      <c r="D46">
        <v>1850.9260254000001</v>
      </c>
      <c r="E46">
        <v>1824.6538086</v>
      </c>
      <c r="F46">
        <v>1849.4599608999999</v>
      </c>
      <c r="G46">
        <v>1827.3599853999999</v>
      </c>
      <c r="H46">
        <v>1887.1899414</v>
      </c>
      <c r="I46">
        <v>1758.5600586</v>
      </c>
      <c r="J46">
        <v>1831.5922852000001</v>
      </c>
      <c r="L46" t="str">
        <f t="shared" si="0"/>
        <v>02SEP2023:21:00:00</v>
      </c>
      <c r="M46">
        <v>21</v>
      </c>
      <c r="N46">
        <f t="shared" si="1"/>
        <v>79.226196299999856</v>
      </c>
      <c r="O46" t="str">
        <f t="shared" si="2"/>
        <v/>
      </c>
      <c r="P46">
        <f t="shared" si="3"/>
        <v>79.226196299999856</v>
      </c>
      <c r="Q46" t="str">
        <f t="shared" si="4"/>
        <v/>
      </c>
      <c r="R46">
        <f t="shared" si="5"/>
        <v>1</v>
      </c>
      <c r="S46">
        <f t="shared" si="6"/>
        <v>4.3820677552147362</v>
      </c>
      <c r="V46" s="3">
        <v>15</v>
      </c>
      <c r="W46" s="4">
        <v>13</v>
      </c>
      <c r="X46" s="4">
        <v>17</v>
      </c>
      <c r="Z46">
        <v>15</v>
      </c>
      <c r="AA46">
        <f t="shared" si="8"/>
        <v>13</v>
      </c>
      <c r="AB46">
        <f t="shared" si="9"/>
        <v>17</v>
      </c>
    </row>
    <row r="47" spans="1:28" x14ac:dyDescent="0.3">
      <c r="A47" t="s">
        <v>121</v>
      </c>
      <c r="B47">
        <v>1732.1557617000001</v>
      </c>
      <c r="C47">
        <v>1791.5400391000001</v>
      </c>
      <c r="D47">
        <v>1814.2769774999999</v>
      </c>
      <c r="E47">
        <v>1824.8902588000001</v>
      </c>
      <c r="F47">
        <v>1750.6199951000001</v>
      </c>
      <c r="G47">
        <v>1733.6400146000001</v>
      </c>
      <c r="H47">
        <v>1791.5400391000001</v>
      </c>
      <c r="I47">
        <v>1678.8000488</v>
      </c>
      <c r="J47">
        <v>1752.3834228999999</v>
      </c>
      <c r="L47" t="str">
        <f t="shared" si="0"/>
        <v>02SEP2023:22:00:00</v>
      </c>
      <c r="M47">
        <v>22</v>
      </c>
      <c r="N47">
        <f t="shared" si="1"/>
        <v>59.384277399999974</v>
      </c>
      <c r="O47" t="str">
        <f t="shared" si="2"/>
        <v/>
      </c>
      <c r="P47">
        <f t="shared" si="3"/>
        <v>59.384277399999974</v>
      </c>
      <c r="Q47" t="str">
        <f t="shared" si="4"/>
        <v/>
      </c>
      <c r="R47">
        <f t="shared" si="5"/>
        <v>1</v>
      </c>
      <c r="S47">
        <f t="shared" si="6"/>
        <v>3.42834511266574</v>
      </c>
      <c r="V47" s="3">
        <v>16</v>
      </c>
      <c r="W47" s="4">
        <v>12</v>
      </c>
      <c r="X47" s="4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122</v>
      </c>
      <c r="B48">
        <v>1727.0118408000001</v>
      </c>
      <c r="C48">
        <v>1702.6899414</v>
      </c>
      <c r="D48">
        <v>1737.0148925999999</v>
      </c>
      <c r="E48">
        <v>1725.6942139</v>
      </c>
      <c r="F48">
        <v>1648.3900146000001</v>
      </c>
      <c r="G48">
        <v>1630.3199463000001</v>
      </c>
      <c r="H48">
        <v>1702.6899414</v>
      </c>
      <c r="I48">
        <v>1596.2299805</v>
      </c>
      <c r="J48">
        <v>1664.9500731999999</v>
      </c>
      <c r="L48" t="str">
        <f t="shared" si="0"/>
        <v>02SEP2023:23:00:00</v>
      </c>
      <c r="M48">
        <v>23</v>
      </c>
      <c r="N48">
        <f t="shared" si="1"/>
        <v>-24.32189940000012</v>
      </c>
      <c r="O48">
        <f t="shared" si="2"/>
        <v>-24.32189940000012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1.4083226776681241</v>
      </c>
      <c r="V48" s="3">
        <v>17</v>
      </c>
      <c r="W48" s="4">
        <v>12</v>
      </c>
      <c r="X48" s="4">
        <v>18</v>
      </c>
      <c r="Z48">
        <v>17</v>
      </c>
      <c r="AA48">
        <f t="shared" si="8"/>
        <v>12</v>
      </c>
      <c r="AB48">
        <f t="shared" si="9"/>
        <v>18</v>
      </c>
    </row>
    <row r="49" spans="1:28" x14ac:dyDescent="0.3">
      <c r="A49" t="s">
        <v>123</v>
      </c>
      <c r="B49">
        <v>1627.2583007999999</v>
      </c>
      <c r="C49">
        <v>1620.1400146000001</v>
      </c>
      <c r="D49">
        <v>1635.2154541</v>
      </c>
      <c r="E49">
        <v>1620.9195557</v>
      </c>
      <c r="F49">
        <v>1560.2600098</v>
      </c>
      <c r="G49">
        <v>1542.2299805</v>
      </c>
      <c r="H49">
        <v>1620.1400146000001</v>
      </c>
      <c r="I49">
        <v>1523.5799560999999</v>
      </c>
      <c r="J49">
        <v>1580.4080810999999</v>
      </c>
      <c r="L49" t="str">
        <f t="shared" si="0"/>
        <v>03SEP2023:00:00:00</v>
      </c>
      <c r="M49">
        <v>24</v>
      </c>
      <c r="N49">
        <f t="shared" si="1"/>
        <v>-7.1182861999998295</v>
      </c>
      <c r="O49">
        <f t="shared" si="2"/>
        <v>-7.1182861999998295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0.43744046022074717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124</v>
      </c>
      <c r="B50">
        <v>1528.2478027</v>
      </c>
      <c r="C50">
        <v>1494.3499756000001</v>
      </c>
      <c r="D50">
        <v>1501.3704834</v>
      </c>
      <c r="E50">
        <v>1492.3304443</v>
      </c>
      <c r="F50">
        <v>1519.1300048999999</v>
      </c>
      <c r="G50">
        <v>1494.3499756000001</v>
      </c>
      <c r="H50">
        <v>1571.25</v>
      </c>
      <c r="I50">
        <v>1482.2700195</v>
      </c>
      <c r="J50">
        <v>1517.6782227000001</v>
      </c>
      <c r="L50" t="str">
        <f t="shared" si="0"/>
        <v>03SEP2023:01:00:00</v>
      </c>
      <c r="M50">
        <v>1</v>
      </c>
      <c r="N50">
        <f t="shared" si="1"/>
        <v>-33.897827099999859</v>
      </c>
      <c r="O50">
        <f t="shared" si="2"/>
        <v>-33.897827099999859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2.2180844651051732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125</v>
      </c>
      <c r="B51">
        <v>1451.8560791</v>
      </c>
      <c r="C51">
        <v>1411.8599853999999</v>
      </c>
      <c r="D51">
        <v>1414.921875</v>
      </c>
      <c r="E51">
        <v>1404.0081786999999</v>
      </c>
      <c r="F51">
        <v>1435.0400391000001</v>
      </c>
      <c r="G51">
        <v>1411.8599853999999</v>
      </c>
      <c r="H51">
        <v>1489.5300293</v>
      </c>
      <c r="I51">
        <v>1391.9300536999999</v>
      </c>
      <c r="J51">
        <v>1432.1125488</v>
      </c>
      <c r="L51" t="str">
        <f t="shared" si="0"/>
        <v>03SEP2023:02:00:00</v>
      </c>
      <c r="M51">
        <v>2</v>
      </c>
      <c r="N51">
        <f t="shared" si="1"/>
        <v>-39.996093700000074</v>
      </c>
      <c r="O51">
        <f t="shared" si="2"/>
        <v>-39.996093700000074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2.7548249634215467</v>
      </c>
      <c r="V51" s="3">
        <v>20</v>
      </c>
      <c r="W51" s="4">
        <v>20</v>
      </c>
      <c r="X51" s="4">
        <v>10</v>
      </c>
      <c r="Z51">
        <v>20</v>
      </c>
      <c r="AA51">
        <f t="shared" si="8"/>
        <v>20</v>
      </c>
      <c r="AB51">
        <f t="shared" si="9"/>
        <v>10</v>
      </c>
    </row>
    <row r="52" spans="1:28" x14ac:dyDescent="0.3">
      <c r="A52" t="s">
        <v>126</v>
      </c>
      <c r="B52">
        <v>1381.7816161999999</v>
      </c>
      <c r="C52">
        <v>1344.4599608999999</v>
      </c>
      <c r="D52">
        <v>1351.5557861</v>
      </c>
      <c r="E52">
        <v>1331.9912108999999</v>
      </c>
      <c r="F52">
        <v>1369.0300293</v>
      </c>
      <c r="G52">
        <v>1344.4599608999999</v>
      </c>
      <c r="H52">
        <v>1427.9699707</v>
      </c>
      <c r="I52">
        <v>1322.0799560999999</v>
      </c>
      <c r="J52">
        <v>1366.6751709</v>
      </c>
      <c r="L52" t="str">
        <f t="shared" si="0"/>
        <v>03SEP2023:03:00:00</v>
      </c>
      <c r="M52">
        <v>3</v>
      </c>
      <c r="N52">
        <f t="shared" si="1"/>
        <v>-37.321655299999975</v>
      </c>
      <c r="O52">
        <f t="shared" si="2"/>
        <v>-37.321655299999975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2.7009807383772588</v>
      </c>
      <c r="V52" s="3">
        <v>21</v>
      </c>
      <c r="W52" s="4">
        <v>18</v>
      </c>
      <c r="X52" s="4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127</v>
      </c>
      <c r="B53">
        <v>1339.8419189000001</v>
      </c>
      <c r="C53">
        <v>1288.5899658000001</v>
      </c>
      <c r="D53">
        <v>1310.0762939000001</v>
      </c>
      <c r="E53">
        <v>1264.354126</v>
      </c>
      <c r="F53">
        <v>1315.8100586</v>
      </c>
      <c r="G53">
        <v>1288.5899658000001</v>
      </c>
      <c r="H53">
        <v>1366.5799560999999</v>
      </c>
      <c r="I53">
        <v>1272.5899658000001</v>
      </c>
      <c r="J53">
        <v>1314.2062988</v>
      </c>
      <c r="L53" t="str">
        <f t="shared" si="0"/>
        <v>03SEP2023:04:00:00</v>
      </c>
      <c r="M53">
        <v>4</v>
      </c>
      <c r="N53">
        <f t="shared" si="1"/>
        <v>-51.251953100000037</v>
      </c>
      <c r="O53">
        <f t="shared" si="2"/>
        <v>-51.251953100000037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3.825223884775713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3">
      <c r="A54" t="s">
        <v>128</v>
      </c>
      <c r="B54">
        <v>1311.6009521000001</v>
      </c>
      <c r="C54">
        <v>1265.1600341999999</v>
      </c>
      <c r="D54">
        <v>1292.1297606999999</v>
      </c>
      <c r="E54">
        <v>1229.3450928</v>
      </c>
      <c r="F54">
        <v>1292.4599608999999</v>
      </c>
      <c r="G54">
        <v>1265.1600341999999</v>
      </c>
      <c r="H54">
        <v>1335.6300048999999</v>
      </c>
      <c r="I54">
        <v>1247.8699951000001</v>
      </c>
      <c r="J54">
        <v>1289.2380370999999</v>
      </c>
      <c r="L54" t="str">
        <f t="shared" si="0"/>
        <v>03SEP2023:05:00:00</v>
      </c>
      <c r="M54">
        <v>5</v>
      </c>
      <c r="N54">
        <f t="shared" si="1"/>
        <v>-46.440917900000159</v>
      </c>
      <c r="O54">
        <f t="shared" si="2"/>
        <v>-46.440917900000159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3.540781045152777</v>
      </c>
      <c r="V54" s="3">
        <v>23</v>
      </c>
      <c r="W54" s="4">
        <v>22</v>
      </c>
      <c r="X54" s="4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3">
      <c r="A55" t="s">
        <v>129</v>
      </c>
      <c r="B55">
        <v>1290.7919922000001</v>
      </c>
      <c r="C55">
        <v>1258.5300293</v>
      </c>
      <c r="D55">
        <v>1274.8012695</v>
      </c>
      <c r="E55">
        <v>1220.5339355000001</v>
      </c>
      <c r="F55">
        <v>1285.5300293</v>
      </c>
      <c r="G55">
        <v>1258.5300293</v>
      </c>
      <c r="H55">
        <v>1327.3900146000001</v>
      </c>
      <c r="I55">
        <v>1237.7900391000001</v>
      </c>
      <c r="J55">
        <v>1278.9202881000001</v>
      </c>
      <c r="L55" t="str">
        <f t="shared" si="0"/>
        <v>03SEP2023:06:00:00</v>
      </c>
      <c r="M55">
        <v>6</v>
      </c>
      <c r="N55">
        <f t="shared" si="1"/>
        <v>-32.261962900000071</v>
      </c>
      <c r="O55">
        <f t="shared" si="2"/>
        <v>-32.261962900000071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2.4993928607360996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130</v>
      </c>
      <c r="B56">
        <v>1283.4553223</v>
      </c>
      <c r="C56">
        <v>1270.7900391000001</v>
      </c>
      <c r="D56">
        <v>1279.4597168</v>
      </c>
      <c r="E56">
        <v>1236.6582031</v>
      </c>
      <c r="F56">
        <v>1295.2600098</v>
      </c>
      <c r="G56">
        <v>1270.7900391000001</v>
      </c>
      <c r="H56">
        <v>1343.2800293</v>
      </c>
      <c r="I56">
        <v>1250.4899902</v>
      </c>
      <c r="J56">
        <v>1290.6279297000001</v>
      </c>
      <c r="L56" t="str">
        <f t="shared" si="0"/>
        <v>03SEP2023:07:00:00</v>
      </c>
      <c r="M56">
        <v>7</v>
      </c>
      <c r="N56">
        <f t="shared" si="1"/>
        <v>-12.665283199999976</v>
      </c>
      <c r="O56">
        <f t="shared" si="2"/>
        <v>-12.665283199999976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0.98681138173967087</v>
      </c>
      <c r="V56" s="3" t="s">
        <v>13</v>
      </c>
      <c r="W56" s="4">
        <v>465</v>
      </c>
      <c r="X56" s="4">
        <v>255</v>
      </c>
    </row>
    <row r="57" spans="1:28" x14ac:dyDescent="0.3">
      <c r="A57" t="s">
        <v>131</v>
      </c>
      <c r="B57">
        <v>1276.8197021000001</v>
      </c>
      <c r="C57">
        <v>1267.4000243999999</v>
      </c>
      <c r="D57">
        <v>1292.307251</v>
      </c>
      <c r="E57">
        <v>1257.7512207</v>
      </c>
      <c r="F57">
        <v>1295.5300293</v>
      </c>
      <c r="G57">
        <v>1267.4000243999999</v>
      </c>
      <c r="H57">
        <v>1339.1700439000001</v>
      </c>
      <c r="I57">
        <v>1253.7800293</v>
      </c>
      <c r="J57">
        <v>1292.6395264</v>
      </c>
      <c r="L57" t="str">
        <f t="shared" si="0"/>
        <v>03SEP2023:08:00:00</v>
      </c>
      <c r="M57">
        <v>8</v>
      </c>
      <c r="N57">
        <f t="shared" si="1"/>
        <v>-9.419677700000193</v>
      </c>
      <c r="O57">
        <f t="shared" si="2"/>
        <v>-9.419677700000193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0.73774532806061344</v>
      </c>
    </row>
    <row r="58" spans="1:28" x14ac:dyDescent="0.3">
      <c r="A58" t="s">
        <v>132</v>
      </c>
      <c r="B58">
        <v>1338.1651611</v>
      </c>
      <c r="C58">
        <v>1304.9499512</v>
      </c>
      <c r="D58">
        <v>1385.5798339999999</v>
      </c>
      <c r="E58">
        <v>1342.3890381000001</v>
      </c>
      <c r="F58">
        <v>1333.9899902</v>
      </c>
      <c r="G58">
        <v>1304.9499512</v>
      </c>
      <c r="H58">
        <v>1384.6899414</v>
      </c>
      <c r="I58">
        <v>1303.4399414</v>
      </c>
      <c r="J58">
        <v>1347.4489745999999</v>
      </c>
      <c r="L58" t="str">
        <f t="shared" si="0"/>
        <v>03SEP2023:09:00:00</v>
      </c>
      <c r="M58">
        <v>9</v>
      </c>
      <c r="N58">
        <f t="shared" si="1"/>
        <v>-33.215209899999991</v>
      </c>
      <c r="O58">
        <f t="shared" si="2"/>
        <v>-33.215209899999991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2.4821457668720344</v>
      </c>
    </row>
    <row r="59" spans="1:28" x14ac:dyDescent="0.3">
      <c r="A59" t="s">
        <v>133</v>
      </c>
      <c r="B59">
        <v>1483.3651123</v>
      </c>
      <c r="C59">
        <v>1409.8800048999999</v>
      </c>
      <c r="D59">
        <v>1521.7312012</v>
      </c>
      <c r="E59">
        <v>1493.2296143000001</v>
      </c>
      <c r="F59">
        <v>1437.6600341999999</v>
      </c>
      <c r="G59">
        <v>1409.8800048999999</v>
      </c>
      <c r="H59">
        <v>1500.3000488</v>
      </c>
      <c r="I59">
        <v>1426.0600586</v>
      </c>
      <c r="J59">
        <v>1467.0081786999999</v>
      </c>
      <c r="L59" t="str">
        <f t="shared" si="0"/>
        <v>03SEP2023:10:00:00</v>
      </c>
      <c r="M59">
        <v>10</v>
      </c>
      <c r="N59">
        <f t="shared" si="1"/>
        <v>-73.485107400000061</v>
      </c>
      <c r="O59">
        <f t="shared" si="2"/>
        <v>-73.485107400000061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4.9539460508181499</v>
      </c>
    </row>
    <row r="60" spans="1:28" x14ac:dyDescent="0.3">
      <c r="A60" t="s">
        <v>134</v>
      </c>
      <c r="B60">
        <v>1605.9267577999999</v>
      </c>
      <c r="C60">
        <v>1517.5600586</v>
      </c>
      <c r="D60">
        <v>1638.6838379000001</v>
      </c>
      <c r="E60">
        <v>1592.9255370999999</v>
      </c>
      <c r="F60">
        <v>1541.3299560999999</v>
      </c>
      <c r="G60">
        <v>1517.5600586</v>
      </c>
      <c r="H60">
        <v>1622.8800048999999</v>
      </c>
      <c r="I60">
        <v>1545.6700439000001</v>
      </c>
      <c r="J60">
        <v>1584.1907959</v>
      </c>
      <c r="L60" t="str">
        <f t="shared" si="0"/>
        <v>03SEP2023:11:00:00</v>
      </c>
      <c r="M60">
        <v>11</v>
      </c>
      <c r="N60">
        <f t="shared" si="1"/>
        <v>-88.366699199999857</v>
      </c>
      <c r="O60">
        <f t="shared" si="2"/>
        <v>-88.366699199999857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5.5025360758703377</v>
      </c>
    </row>
    <row r="61" spans="1:28" x14ac:dyDescent="0.3">
      <c r="A61" t="s">
        <v>135</v>
      </c>
      <c r="B61">
        <v>1741.4355469</v>
      </c>
      <c r="C61">
        <v>1631.75</v>
      </c>
      <c r="D61">
        <v>1769.2830810999999</v>
      </c>
      <c r="E61">
        <v>1707.0146483999999</v>
      </c>
      <c r="F61">
        <v>1655.5400391000001</v>
      </c>
      <c r="G61">
        <v>1631.75</v>
      </c>
      <c r="H61">
        <v>1750.7199707</v>
      </c>
      <c r="I61">
        <v>1683.3699951000001</v>
      </c>
      <c r="J61">
        <v>1712.8126221</v>
      </c>
      <c r="L61" t="str">
        <f t="shared" si="0"/>
        <v>03SEP2023:12:00:00</v>
      </c>
      <c r="M61">
        <v>12</v>
      </c>
      <c r="N61">
        <f t="shared" si="1"/>
        <v>-109.68554689999996</v>
      </c>
      <c r="O61">
        <f t="shared" si="2"/>
        <v>-109.68554689999996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6.2985705727240759</v>
      </c>
    </row>
    <row r="62" spans="1:28" x14ac:dyDescent="0.3">
      <c r="A62" t="s">
        <v>136</v>
      </c>
      <c r="B62">
        <v>1886.0328368999999</v>
      </c>
      <c r="C62">
        <v>1744.8299560999999</v>
      </c>
      <c r="D62">
        <v>1874.0295410000001</v>
      </c>
      <c r="E62">
        <v>1812.2167969</v>
      </c>
      <c r="F62">
        <v>1758.4899902</v>
      </c>
      <c r="G62">
        <v>1744.8299560999999</v>
      </c>
      <c r="H62">
        <v>1869.0300293</v>
      </c>
      <c r="I62">
        <v>1788.0699463000001</v>
      </c>
      <c r="J62">
        <v>1822.2679443</v>
      </c>
      <c r="L62" t="str">
        <f t="shared" si="0"/>
        <v>03SEP2023:13:00:00</v>
      </c>
      <c r="M62">
        <v>13</v>
      </c>
      <c r="N62">
        <f t="shared" si="1"/>
        <v>-141.2028808</v>
      </c>
      <c r="O62">
        <f t="shared" si="2"/>
        <v>-141.2028808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7.4867668280945612</v>
      </c>
    </row>
    <row r="63" spans="1:28" x14ac:dyDescent="0.3">
      <c r="A63" t="s">
        <v>137</v>
      </c>
      <c r="B63">
        <v>2004.3812256000001</v>
      </c>
      <c r="C63">
        <v>1849.3199463000001</v>
      </c>
      <c r="D63">
        <v>1986.7351074000001</v>
      </c>
      <c r="E63">
        <v>1946.3979492000001</v>
      </c>
      <c r="F63">
        <v>1868</v>
      </c>
      <c r="G63">
        <v>1849.3199463000001</v>
      </c>
      <c r="H63">
        <v>1975.8100586</v>
      </c>
      <c r="I63">
        <v>1887.6500243999999</v>
      </c>
      <c r="J63">
        <v>1928.1170654</v>
      </c>
      <c r="L63" t="str">
        <f t="shared" si="0"/>
        <v>03SEP2023:14:00:00</v>
      </c>
      <c r="M63">
        <v>14</v>
      </c>
      <c r="N63">
        <f t="shared" si="1"/>
        <v>-155.06127930000002</v>
      </c>
      <c r="O63">
        <f t="shared" si="2"/>
        <v>-155.06127930000002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7.7361171277975487</v>
      </c>
    </row>
    <row r="64" spans="1:28" x14ac:dyDescent="0.3">
      <c r="A64" t="s">
        <v>138</v>
      </c>
      <c r="B64">
        <v>2086.0732422000001</v>
      </c>
      <c r="C64">
        <v>1937.1500243999999</v>
      </c>
      <c r="D64">
        <v>2062.5346679999998</v>
      </c>
      <c r="E64">
        <v>2053.9553222999998</v>
      </c>
      <c r="F64">
        <v>1951.8599853999999</v>
      </c>
      <c r="G64">
        <v>1937.1500243999999</v>
      </c>
      <c r="H64">
        <v>2066.3798827999999</v>
      </c>
      <c r="I64">
        <v>1958.8399658000001</v>
      </c>
      <c r="J64">
        <v>2008.9741211</v>
      </c>
      <c r="L64" t="str">
        <f t="shared" si="0"/>
        <v>03SEP2023:15:00:00</v>
      </c>
      <c r="M64">
        <v>15</v>
      </c>
      <c r="N64">
        <f t="shared" si="1"/>
        <v>-148.9232178000002</v>
      </c>
      <c r="O64">
        <f t="shared" si="2"/>
        <v>-148.9232178000002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7.1389256516680986</v>
      </c>
    </row>
    <row r="65" spans="1:19" x14ac:dyDescent="0.3">
      <c r="A65" t="s">
        <v>139</v>
      </c>
      <c r="B65">
        <v>2121.8427734000002</v>
      </c>
      <c r="C65">
        <v>1978.2399902</v>
      </c>
      <c r="D65">
        <v>2081.6896972999998</v>
      </c>
      <c r="E65">
        <v>2086.8659668</v>
      </c>
      <c r="F65">
        <v>1985.8599853999999</v>
      </c>
      <c r="G65">
        <v>1978.2399902</v>
      </c>
      <c r="H65">
        <v>2109.25</v>
      </c>
      <c r="I65">
        <v>1952.1400146000001</v>
      </c>
      <c r="J65">
        <v>2031.1650391000001</v>
      </c>
      <c r="L65" t="str">
        <f t="shared" si="0"/>
        <v>03SEP2023:16:00:00</v>
      </c>
      <c r="M65">
        <v>16</v>
      </c>
      <c r="N65">
        <f t="shared" si="1"/>
        <v>-143.6027832000002</v>
      </c>
      <c r="O65">
        <f t="shared" si="2"/>
        <v>-143.6027832000002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6.7678333663664363</v>
      </c>
    </row>
    <row r="66" spans="1:19" x14ac:dyDescent="0.3">
      <c r="A66" t="s">
        <v>140</v>
      </c>
      <c r="B66">
        <v>2080.8349609000002</v>
      </c>
      <c r="C66">
        <v>2016.6700439000001</v>
      </c>
      <c r="D66">
        <v>2097.3959961</v>
      </c>
      <c r="E66">
        <v>2133.2436523000001</v>
      </c>
      <c r="F66">
        <v>2019.9200439000001</v>
      </c>
      <c r="G66">
        <v>2016.6700439000001</v>
      </c>
      <c r="H66">
        <v>2144.7199707</v>
      </c>
      <c r="I66">
        <v>1956.9599608999999</v>
      </c>
      <c r="J66">
        <v>2053.6420898000001</v>
      </c>
      <c r="L66" t="str">
        <f t="shared" si="0"/>
        <v>03SEP2023:17:00:00</v>
      </c>
      <c r="M66">
        <v>17</v>
      </c>
      <c r="N66">
        <f t="shared" si="1"/>
        <v>-64.164917000000059</v>
      </c>
      <c r="O66">
        <f t="shared" si="2"/>
        <v>-64.164917000000059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3.0836139437145715</v>
      </c>
    </row>
    <row r="67" spans="1:19" x14ac:dyDescent="0.3">
      <c r="A67" t="s">
        <v>141</v>
      </c>
      <c r="B67">
        <v>2081.1916504000001</v>
      </c>
      <c r="C67">
        <v>2010.3900146000001</v>
      </c>
      <c r="D67">
        <v>2080.3564452999999</v>
      </c>
      <c r="E67">
        <v>2127.9069823999998</v>
      </c>
      <c r="F67">
        <v>2005.6500243999999</v>
      </c>
      <c r="G67">
        <v>2010.3900146000001</v>
      </c>
      <c r="H67">
        <v>2133.0700683999999</v>
      </c>
      <c r="I67">
        <v>1919.7199707</v>
      </c>
      <c r="J67">
        <v>2033.5123291</v>
      </c>
      <c r="L67" t="str">
        <f t="shared" ref="L67:L130" si="10">A67</f>
        <v>03SEP2023:18:00:00</v>
      </c>
      <c r="M67">
        <v>18</v>
      </c>
      <c r="N67">
        <f t="shared" ref="N67:N130" si="11">C67-B67</f>
        <v>-70.801635799999985</v>
      </c>
      <c r="O67">
        <f t="shared" ref="O67:O130" si="12">IF(N67&lt;0,N67,"")</f>
        <v>-70.801635799999985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3.4019757760604161</v>
      </c>
    </row>
    <row r="68" spans="1:19" x14ac:dyDescent="0.3">
      <c r="A68" t="s">
        <v>142</v>
      </c>
      <c r="B68">
        <v>2049.0039062999999</v>
      </c>
      <c r="C68">
        <v>1974.5600586</v>
      </c>
      <c r="D68">
        <v>2033.409668</v>
      </c>
      <c r="E68">
        <v>2085.6809082</v>
      </c>
      <c r="F68">
        <v>1969.3299560999999</v>
      </c>
      <c r="G68">
        <v>1974.5600586</v>
      </c>
      <c r="H68">
        <v>2100.1398926000002</v>
      </c>
      <c r="I68">
        <v>1872.3599853999999</v>
      </c>
      <c r="J68">
        <v>1992.8209228999999</v>
      </c>
      <c r="L68" t="str">
        <f t="shared" si="10"/>
        <v>03SEP2023:19:00:00</v>
      </c>
      <c r="M68">
        <v>19</v>
      </c>
      <c r="N68">
        <f t="shared" si="11"/>
        <v>-74.443847699999878</v>
      </c>
      <c r="O68">
        <f t="shared" si="12"/>
        <v>-74.443847699999878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3.6331725611215289</v>
      </c>
    </row>
    <row r="69" spans="1:19" x14ac:dyDescent="0.3">
      <c r="A69" t="s">
        <v>143</v>
      </c>
      <c r="B69">
        <v>1969.817749</v>
      </c>
      <c r="C69">
        <v>1915.6800536999999</v>
      </c>
      <c r="D69">
        <v>1943.3485106999999</v>
      </c>
      <c r="E69">
        <v>1953.2984618999999</v>
      </c>
      <c r="F69">
        <v>1908.3399658000001</v>
      </c>
      <c r="G69">
        <v>1915.6800536999999</v>
      </c>
      <c r="H69">
        <v>2038.7800293</v>
      </c>
      <c r="I69">
        <v>1775.6099853999999</v>
      </c>
      <c r="J69">
        <v>1915.3889160000001</v>
      </c>
      <c r="L69" t="str">
        <f t="shared" si="10"/>
        <v>03SEP2023:20:00:00</v>
      </c>
      <c r="M69">
        <v>20</v>
      </c>
      <c r="N69">
        <f t="shared" si="11"/>
        <v>-54.137695300000132</v>
      </c>
      <c r="O69">
        <f t="shared" si="12"/>
        <v>-54.137695300000132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2.7483606200362312</v>
      </c>
    </row>
    <row r="70" spans="1:19" x14ac:dyDescent="0.3">
      <c r="A70" t="s">
        <v>144</v>
      </c>
      <c r="B70">
        <v>1906.7116699000001</v>
      </c>
      <c r="C70">
        <v>1863.6600341999999</v>
      </c>
      <c r="D70">
        <v>1894.2410889</v>
      </c>
      <c r="E70">
        <v>1937.0534668</v>
      </c>
      <c r="F70">
        <v>1853.0100098</v>
      </c>
      <c r="G70">
        <v>1863.6600341999999</v>
      </c>
      <c r="H70">
        <v>1981.5300293</v>
      </c>
      <c r="I70">
        <v>1722.1800536999999</v>
      </c>
      <c r="J70">
        <v>1861.628418</v>
      </c>
      <c r="L70" t="str">
        <f t="shared" si="10"/>
        <v>03SEP2023:21:00:00</v>
      </c>
      <c r="M70">
        <v>21</v>
      </c>
      <c r="N70">
        <f t="shared" si="11"/>
        <v>-43.051635700000134</v>
      </c>
      <c r="O70">
        <f t="shared" si="12"/>
        <v>-43.051635700000134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2.2578996279106023</v>
      </c>
    </row>
    <row r="71" spans="1:19" x14ac:dyDescent="0.3">
      <c r="A71" t="s">
        <v>145</v>
      </c>
      <c r="B71">
        <v>1829.2556152</v>
      </c>
      <c r="C71">
        <v>1769.0799560999999</v>
      </c>
      <c r="D71">
        <v>1849.2899170000001</v>
      </c>
      <c r="E71">
        <v>1899.6474608999999</v>
      </c>
      <c r="F71">
        <v>1761.4399414</v>
      </c>
      <c r="G71">
        <v>1769.0799560999999</v>
      </c>
      <c r="H71">
        <v>1879.6400146000001</v>
      </c>
      <c r="I71">
        <v>1640.3900146000001</v>
      </c>
      <c r="J71">
        <v>1778.9190673999999</v>
      </c>
      <c r="L71" t="str">
        <f t="shared" si="10"/>
        <v>03SEP2023:22:00:00</v>
      </c>
      <c r="M71">
        <v>22</v>
      </c>
      <c r="N71">
        <f t="shared" si="11"/>
        <v>-60.175659100000075</v>
      </c>
      <c r="O71">
        <f t="shared" si="12"/>
        <v>-60.175659100000075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3.2896254957468494</v>
      </c>
    </row>
    <row r="72" spans="1:19" x14ac:dyDescent="0.3">
      <c r="A72" t="s">
        <v>146</v>
      </c>
      <c r="B72">
        <v>1738.4592285000001</v>
      </c>
      <c r="C72">
        <v>1664.7199707</v>
      </c>
      <c r="D72">
        <v>1746.8343506000001</v>
      </c>
      <c r="E72">
        <v>1789.3063964999999</v>
      </c>
      <c r="F72">
        <v>1654.8599853999999</v>
      </c>
      <c r="G72">
        <v>1664.7199707</v>
      </c>
      <c r="H72">
        <v>1777.8900146000001</v>
      </c>
      <c r="I72">
        <v>1558.5899658000001</v>
      </c>
      <c r="J72">
        <v>1682.2689209</v>
      </c>
      <c r="L72" t="str">
        <f t="shared" si="10"/>
        <v>03SEP2023:23:00:00</v>
      </c>
      <c r="M72">
        <v>23</v>
      </c>
      <c r="N72">
        <f t="shared" si="11"/>
        <v>-73.739257800000132</v>
      </c>
      <c r="O72">
        <f t="shared" si="12"/>
        <v>-73.739257800000132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4.2416443590468784</v>
      </c>
    </row>
    <row r="73" spans="1:19" x14ac:dyDescent="0.3">
      <c r="A73" t="s">
        <v>147</v>
      </c>
      <c r="B73">
        <v>1623.1986084</v>
      </c>
      <c r="C73">
        <v>1578.7600098</v>
      </c>
      <c r="D73">
        <v>1663.4895019999999</v>
      </c>
      <c r="E73">
        <v>1689.1108397999999</v>
      </c>
      <c r="F73">
        <v>1572.7199707</v>
      </c>
      <c r="G73">
        <v>1578.7600098</v>
      </c>
      <c r="H73">
        <v>1681.4899902</v>
      </c>
      <c r="I73">
        <v>1486.4799805</v>
      </c>
      <c r="J73">
        <v>1598.2369385</v>
      </c>
      <c r="L73" t="str">
        <f t="shared" si="10"/>
        <v>04SEP2023:00:00:00</v>
      </c>
      <c r="M73">
        <v>24</v>
      </c>
      <c r="N73">
        <f t="shared" si="11"/>
        <v>-44.438598599999978</v>
      </c>
      <c r="O73">
        <f t="shared" si="12"/>
        <v>-44.438598599999978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2.7377178843076675</v>
      </c>
    </row>
    <row r="74" spans="1:19" x14ac:dyDescent="0.3">
      <c r="A74" t="s">
        <v>148</v>
      </c>
      <c r="B74">
        <v>1514.7437743999999</v>
      </c>
      <c r="C74">
        <v>1588.6700439000001</v>
      </c>
      <c r="D74">
        <v>1555.7562256000001</v>
      </c>
      <c r="E74">
        <v>1573.5079346</v>
      </c>
      <c r="F74">
        <v>1515.8800048999999</v>
      </c>
      <c r="G74">
        <v>1523.6099853999999</v>
      </c>
      <c r="H74">
        <v>1588.6700439000001</v>
      </c>
      <c r="I74">
        <v>1456.5699463000001</v>
      </c>
      <c r="J74">
        <v>1528.6723632999999</v>
      </c>
      <c r="L74" t="str">
        <f t="shared" si="10"/>
        <v>04SEP2023:01:00:00</v>
      </c>
      <c r="M74">
        <v>1</v>
      </c>
      <c r="N74">
        <f t="shared" si="11"/>
        <v>73.926269500000217</v>
      </c>
      <c r="O74" t="str">
        <f t="shared" si="12"/>
        <v/>
      </c>
      <c r="P74">
        <f t="shared" si="13"/>
        <v>73.926269500000217</v>
      </c>
      <c r="Q74" t="str">
        <f t="shared" si="14"/>
        <v/>
      </c>
      <c r="R74">
        <f t="shared" si="15"/>
        <v>1</v>
      </c>
      <c r="S74">
        <f t="shared" si="16"/>
        <v>4.8804471587468914</v>
      </c>
    </row>
    <row r="75" spans="1:19" x14ac:dyDescent="0.3">
      <c r="A75" t="s">
        <v>149</v>
      </c>
      <c r="B75">
        <v>1439.0654297000001</v>
      </c>
      <c r="C75">
        <v>1531.2900391000001</v>
      </c>
      <c r="D75">
        <v>1479.6636963000001</v>
      </c>
      <c r="E75">
        <v>1489.9825439000001</v>
      </c>
      <c r="F75">
        <v>1456.9799805</v>
      </c>
      <c r="G75">
        <v>1456.7800293</v>
      </c>
      <c r="H75">
        <v>1531.2900391000001</v>
      </c>
      <c r="I75">
        <v>1401.4599608999999</v>
      </c>
      <c r="J75">
        <v>1467.1337891000001</v>
      </c>
      <c r="L75" t="str">
        <f t="shared" si="10"/>
        <v>04SEP2023:02:00:00</v>
      </c>
      <c r="M75">
        <v>2</v>
      </c>
      <c r="N75">
        <f t="shared" si="11"/>
        <v>92.224609399999963</v>
      </c>
      <c r="O75" t="str">
        <f t="shared" si="12"/>
        <v/>
      </c>
      <c r="P75">
        <f t="shared" si="13"/>
        <v>92.224609399999963</v>
      </c>
      <c r="Q75" t="str">
        <f t="shared" si="14"/>
        <v/>
      </c>
      <c r="R75">
        <f t="shared" si="15"/>
        <v>1</v>
      </c>
      <c r="S75">
        <f t="shared" si="16"/>
        <v>6.4086460209961338</v>
      </c>
    </row>
    <row r="76" spans="1:19" x14ac:dyDescent="0.3">
      <c r="A76" t="s">
        <v>150</v>
      </c>
      <c r="B76">
        <v>1402.854126</v>
      </c>
      <c r="C76">
        <v>1496.2800293</v>
      </c>
      <c r="D76">
        <v>1426.5366211</v>
      </c>
      <c r="E76">
        <v>1428.7502440999999</v>
      </c>
      <c r="F76">
        <v>1405.7399902</v>
      </c>
      <c r="G76">
        <v>1406.4000243999999</v>
      </c>
      <c r="H76">
        <v>1496.2800293</v>
      </c>
      <c r="I76">
        <v>1362.0300293</v>
      </c>
      <c r="J76">
        <v>1424.0144043</v>
      </c>
      <c r="L76" t="str">
        <f t="shared" si="10"/>
        <v>04SEP2023:03:00:00</v>
      </c>
      <c r="M76">
        <v>3</v>
      </c>
      <c r="N76">
        <f t="shared" si="11"/>
        <v>93.425903300000073</v>
      </c>
      <c r="O76" t="str">
        <f t="shared" si="12"/>
        <v/>
      </c>
      <c r="P76">
        <f t="shared" si="13"/>
        <v>93.425903300000073</v>
      </c>
      <c r="Q76" t="str">
        <f t="shared" si="14"/>
        <v/>
      </c>
      <c r="R76">
        <f t="shared" si="15"/>
        <v>1</v>
      </c>
      <c r="S76">
        <f t="shared" si="16"/>
        <v>6.6597019296930142</v>
      </c>
    </row>
    <row r="77" spans="1:19" x14ac:dyDescent="0.3">
      <c r="A77" t="s">
        <v>151</v>
      </c>
      <c r="B77">
        <v>1367.3387451000001</v>
      </c>
      <c r="C77">
        <v>1446.1800536999999</v>
      </c>
      <c r="D77">
        <v>1398.40625</v>
      </c>
      <c r="E77">
        <v>1420.2615966999999</v>
      </c>
      <c r="F77">
        <v>1362.4899902</v>
      </c>
      <c r="G77">
        <v>1359.3900146000001</v>
      </c>
      <c r="H77">
        <v>1446.1800536999999</v>
      </c>
      <c r="I77">
        <v>1317.3000488</v>
      </c>
      <c r="J77">
        <v>1380.9133300999999</v>
      </c>
      <c r="L77" t="str">
        <f t="shared" si="10"/>
        <v>04SEP2023:04:00:00</v>
      </c>
      <c r="M77">
        <v>4</v>
      </c>
      <c r="N77">
        <f t="shared" si="11"/>
        <v>78.84130859999982</v>
      </c>
      <c r="O77" t="str">
        <f t="shared" si="12"/>
        <v/>
      </c>
      <c r="P77">
        <f t="shared" si="13"/>
        <v>78.84130859999982</v>
      </c>
      <c r="Q77" t="str">
        <f t="shared" si="14"/>
        <v/>
      </c>
      <c r="R77">
        <f t="shared" si="15"/>
        <v>1</v>
      </c>
      <c r="S77">
        <f t="shared" si="16"/>
        <v>5.7660407037053405</v>
      </c>
    </row>
    <row r="78" spans="1:19" x14ac:dyDescent="0.3">
      <c r="A78" t="s">
        <v>152</v>
      </c>
      <c r="B78">
        <v>1337.5975341999999</v>
      </c>
      <c r="C78">
        <v>1418.3499756000001</v>
      </c>
      <c r="D78">
        <v>1381.1582031</v>
      </c>
      <c r="E78">
        <v>1409.9829102000001</v>
      </c>
      <c r="F78">
        <v>1348.8299560999999</v>
      </c>
      <c r="G78">
        <v>1336.9799805</v>
      </c>
      <c r="H78">
        <v>1418.3499756000001</v>
      </c>
      <c r="I78">
        <v>1303.4799805</v>
      </c>
      <c r="J78">
        <v>1361.3615723</v>
      </c>
      <c r="L78" t="str">
        <f t="shared" si="10"/>
        <v>04SEP2023:05:00:00</v>
      </c>
      <c r="M78">
        <v>5</v>
      </c>
      <c r="N78">
        <f t="shared" si="11"/>
        <v>80.75244140000018</v>
      </c>
      <c r="O78" t="str">
        <f t="shared" si="12"/>
        <v/>
      </c>
      <c r="P78">
        <f t="shared" si="13"/>
        <v>80.75244140000018</v>
      </c>
      <c r="Q78" t="str">
        <f t="shared" si="14"/>
        <v/>
      </c>
      <c r="R78">
        <f t="shared" si="15"/>
        <v>1</v>
      </c>
      <c r="S78">
        <f t="shared" si="16"/>
        <v>6.0371254682595676</v>
      </c>
    </row>
    <row r="79" spans="1:19" x14ac:dyDescent="0.3">
      <c r="A79" t="s">
        <v>153</v>
      </c>
      <c r="B79">
        <v>1333.8712158000001</v>
      </c>
      <c r="C79">
        <v>1418.0200195</v>
      </c>
      <c r="D79">
        <v>1385.8142089999999</v>
      </c>
      <c r="E79">
        <v>1409.0982666</v>
      </c>
      <c r="F79">
        <v>1344.9200439000001</v>
      </c>
      <c r="G79">
        <v>1335.6199951000001</v>
      </c>
      <c r="H79">
        <v>1418.0200195</v>
      </c>
      <c r="I79">
        <v>1307.2399902</v>
      </c>
      <c r="J79">
        <v>1362.7949219</v>
      </c>
      <c r="L79" t="str">
        <f t="shared" si="10"/>
        <v>04SEP2023:06:00:00</v>
      </c>
      <c r="M79">
        <v>6</v>
      </c>
      <c r="N79">
        <f t="shared" si="11"/>
        <v>84.148803699999917</v>
      </c>
      <c r="O79" t="str">
        <f t="shared" si="12"/>
        <v/>
      </c>
      <c r="P79">
        <f t="shared" si="13"/>
        <v>84.148803699999917</v>
      </c>
      <c r="Q79" t="str">
        <f t="shared" si="14"/>
        <v/>
      </c>
      <c r="R79">
        <f t="shared" si="15"/>
        <v>1</v>
      </c>
      <c r="S79">
        <f t="shared" si="16"/>
        <v>6.3086153073279263</v>
      </c>
    </row>
    <row r="80" spans="1:19" x14ac:dyDescent="0.3">
      <c r="A80" t="s">
        <v>154</v>
      </c>
      <c r="B80">
        <v>1337.3699951000001</v>
      </c>
      <c r="C80">
        <v>1417.9100341999999</v>
      </c>
      <c r="D80">
        <v>1456.4406738</v>
      </c>
      <c r="E80">
        <v>1502.4106445</v>
      </c>
      <c r="F80">
        <v>1344.5500488</v>
      </c>
      <c r="G80">
        <v>1337.8399658000001</v>
      </c>
      <c r="H80">
        <v>1417.9100341999999</v>
      </c>
      <c r="I80">
        <v>1310.5899658000001</v>
      </c>
      <c r="J80">
        <v>1378.0771483999999</v>
      </c>
      <c r="L80" t="str">
        <f t="shared" si="10"/>
        <v>04SEP2023:07:00:00</v>
      </c>
      <c r="M80">
        <v>7</v>
      </c>
      <c r="N80">
        <f t="shared" si="11"/>
        <v>80.540039099999831</v>
      </c>
      <c r="O80" t="str">
        <f t="shared" si="12"/>
        <v/>
      </c>
      <c r="P80">
        <f t="shared" si="13"/>
        <v>80.540039099999831</v>
      </c>
      <c r="Q80" t="str">
        <f t="shared" si="14"/>
        <v/>
      </c>
      <c r="R80">
        <f t="shared" si="15"/>
        <v>1</v>
      </c>
      <c r="S80">
        <f t="shared" si="16"/>
        <v>6.022270530600438</v>
      </c>
    </row>
    <row r="81" spans="1:19" x14ac:dyDescent="0.3">
      <c r="A81" t="s">
        <v>155</v>
      </c>
      <c r="B81">
        <v>1328.0931396000001</v>
      </c>
      <c r="C81">
        <v>1406.6199951000001</v>
      </c>
      <c r="D81">
        <v>1504.4133300999999</v>
      </c>
      <c r="E81">
        <v>1544.9848632999999</v>
      </c>
      <c r="F81">
        <v>1335.8199463000001</v>
      </c>
      <c r="G81">
        <v>1327.0999756000001</v>
      </c>
      <c r="H81">
        <v>1406.6199951000001</v>
      </c>
      <c r="I81">
        <v>1303.0899658000001</v>
      </c>
      <c r="J81">
        <v>1380.0876464999999</v>
      </c>
      <c r="L81" t="str">
        <f t="shared" si="10"/>
        <v>04SEP2023:08:00:00</v>
      </c>
      <c r="M81">
        <v>8</v>
      </c>
      <c r="N81">
        <f t="shared" si="11"/>
        <v>78.526855500000011</v>
      </c>
      <c r="O81" t="str">
        <f t="shared" si="12"/>
        <v/>
      </c>
      <c r="P81">
        <f t="shared" si="13"/>
        <v>78.526855500000011</v>
      </c>
      <c r="Q81" t="str">
        <f t="shared" si="14"/>
        <v/>
      </c>
      <c r="R81">
        <f t="shared" si="15"/>
        <v>1</v>
      </c>
      <c r="S81">
        <f t="shared" si="16"/>
        <v>5.9127521375233529</v>
      </c>
    </row>
    <row r="82" spans="1:19" x14ac:dyDescent="0.3">
      <c r="A82" t="s">
        <v>156</v>
      </c>
      <c r="B82">
        <v>1380.4080810999999</v>
      </c>
      <c r="C82">
        <v>1442.5200195</v>
      </c>
      <c r="D82">
        <v>1594.5522461</v>
      </c>
      <c r="E82">
        <v>1624.8010254000001</v>
      </c>
      <c r="F82">
        <v>1375.7600098</v>
      </c>
      <c r="G82">
        <v>1359.5</v>
      </c>
      <c r="H82">
        <v>1442.5200195</v>
      </c>
      <c r="I82">
        <v>1325.9100341999999</v>
      </c>
      <c r="J82">
        <v>1422.9655762</v>
      </c>
      <c r="L82" t="str">
        <f t="shared" si="10"/>
        <v>04SEP2023:09:00:00</v>
      </c>
      <c r="M82">
        <v>9</v>
      </c>
      <c r="N82">
        <f t="shared" si="11"/>
        <v>62.111938400000099</v>
      </c>
      <c r="O82" t="str">
        <f t="shared" si="12"/>
        <v/>
      </c>
      <c r="P82">
        <f t="shared" si="13"/>
        <v>62.111938400000099</v>
      </c>
      <c r="Q82" t="str">
        <f t="shared" si="14"/>
        <v/>
      </c>
      <c r="R82">
        <f t="shared" si="15"/>
        <v>1</v>
      </c>
      <c r="S82">
        <f t="shared" si="16"/>
        <v>4.499534539851811</v>
      </c>
    </row>
    <row r="83" spans="1:19" x14ac:dyDescent="0.3">
      <c r="A83" t="s">
        <v>157</v>
      </c>
      <c r="B83">
        <v>1510.1542969</v>
      </c>
      <c r="C83">
        <v>1537.25</v>
      </c>
      <c r="D83">
        <v>1707.6103516000001</v>
      </c>
      <c r="E83">
        <v>1727.8873291</v>
      </c>
      <c r="F83">
        <v>1469.9100341999999</v>
      </c>
      <c r="G83">
        <v>1448.2800293</v>
      </c>
      <c r="H83">
        <v>1537.25</v>
      </c>
      <c r="I83">
        <v>1394.5500488</v>
      </c>
      <c r="J83">
        <v>1512.8811035000001</v>
      </c>
      <c r="L83" t="str">
        <f t="shared" si="10"/>
        <v>04SEP2023:10:00:00</v>
      </c>
      <c r="M83">
        <v>10</v>
      </c>
      <c r="N83">
        <f t="shared" si="11"/>
        <v>27.095703100000037</v>
      </c>
      <c r="O83" t="str">
        <f t="shared" si="12"/>
        <v/>
      </c>
      <c r="P83">
        <f t="shared" si="13"/>
        <v>27.095703100000037</v>
      </c>
      <c r="Q83" t="str">
        <f t="shared" si="14"/>
        <v/>
      </c>
      <c r="R83">
        <f t="shared" si="15"/>
        <v>1</v>
      </c>
      <c r="S83">
        <f t="shared" si="16"/>
        <v>1.794234082942471</v>
      </c>
    </row>
    <row r="84" spans="1:19" x14ac:dyDescent="0.3">
      <c r="A84" t="s">
        <v>158</v>
      </c>
      <c r="B84">
        <v>1633.0043945</v>
      </c>
      <c r="C84">
        <v>1642.1600341999999</v>
      </c>
      <c r="D84">
        <v>1768.1481934000001</v>
      </c>
      <c r="E84">
        <v>1792.1391602000001</v>
      </c>
      <c r="F84">
        <v>1567.0400391000001</v>
      </c>
      <c r="G84">
        <v>1544.4699707</v>
      </c>
      <c r="H84">
        <v>1642.1600341999999</v>
      </c>
      <c r="I84">
        <v>1483.3900146000001</v>
      </c>
      <c r="J84">
        <v>1602.4458007999999</v>
      </c>
      <c r="L84" t="str">
        <f t="shared" si="10"/>
        <v>04SEP2023:11:00:00</v>
      </c>
      <c r="M84">
        <v>11</v>
      </c>
      <c r="N84">
        <f t="shared" si="11"/>
        <v>9.1556396999999379</v>
      </c>
      <c r="O84" t="str">
        <f t="shared" si="12"/>
        <v/>
      </c>
      <c r="P84">
        <f t="shared" si="13"/>
        <v>9.1556396999999379</v>
      </c>
      <c r="Q84" t="str">
        <f t="shared" si="14"/>
        <v/>
      </c>
      <c r="R84">
        <f t="shared" si="15"/>
        <v>1</v>
      </c>
      <c r="S84">
        <f t="shared" si="16"/>
        <v>0.56066228179399658</v>
      </c>
    </row>
    <row r="85" spans="1:19" x14ac:dyDescent="0.3">
      <c r="A85" t="s">
        <v>159</v>
      </c>
      <c r="B85">
        <v>1777.7904053</v>
      </c>
      <c r="C85">
        <v>1759.0100098</v>
      </c>
      <c r="D85">
        <v>1860.4020995999999</v>
      </c>
      <c r="E85">
        <v>1870.6237793</v>
      </c>
      <c r="F85">
        <v>1668.7800293</v>
      </c>
      <c r="G85">
        <v>1642.4100341999999</v>
      </c>
      <c r="H85">
        <v>1759.0100098</v>
      </c>
      <c r="I85">
        <v>1585.9699707</v>
      </c>
      <c r="J85">
        <v>1706.6934814000001</v>
      </c>
      <c r="L85" t="str">
        <f t="shared" si="10"/>
        <v>04SEP2023:12:00:00</v>
      </c>
      <c r="M85">
        <v>12</v>
      </c>
      <c r="N85">
        <f t="shared" si="11"/>
        <v>-18.780395499999941</v>
      </c>
      <c r="O85">
        <f t="shared" si="12"/>
        <v>-18.780395499999941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1.0563897433584568</v>
      </c>
    </row>
    <row r="86" spans="1:19" x14ac:dyDescent="0.3">
      <c r="A86" t="s">
        <v>160</v>
      </c>
      <c r="B86">
        <v>1901.1518555</v>
      </c>
      <c r="C86">
        <v>1877.3800048999999</v>
      </c>
      <c r="D86">
        <v>1956.4738769999999</v>
      </c>
      <c r="E86">
        <v>1977.5146483999999</v>
      </c>
      <c r="F86">
        <v>1776.1099853999999</v>
      </c>
      <c r="G86">
        <v>1749.0500488</v>
      </c>
      <c r="H86">
        <v>1877.3800048999999</v>
      </c>
      <c r="I86">
        <v>1699.3299560999999</v>
      </c>
      <c r="J86">
        <v>1816.8239745999999</v>
      </c>
      <c r="L86" t="str">
        <f t="shared" si="10"/>
        <v>04SEP2023:13:00:00</v>
      </c>
      <c r="M86">
        <v>13</v>
      </c>
      <c r="N86">
        <f t="shared" si="11"/>
        <v>-23.771850600000107</v>
      </c>
      <c r="O86">
        <f t="shared" si="12"/>
        <v>-23.771850600000107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1.2503919942654</v>
      </c>
    </row>
    <row r="87" spans="1:19" x14ac:dyDescent="0.3">
      <c r="A87" t="s">
        <v>161</v>
      </c>
      <c r="B87">
        <v>2005.4980469</v>
      </c>
      <c r="C87">
        <v>1982.9499512</v>
      </c>
      <c r="D87">
        <v>2067.2194823999998</v>
      </c>
      <c r="E87">
        <v>2103.3002929999998</v>
      </c>
      <c r="F87">
        <v>1878.6199951000001</v>
      </c>
      <c r="G87">
        <v>1860.8599853999999</v>
      </c>
      <c r="H87">
        <v>1982.9499512</v>
      </c>
      <c r="I87">
        <v>1817.0100098</v>
      </c>
      <c r="J87">
        <v>1927.3798827999999</v>
      </c>
      <c r="L87" t="str">
        <f t="shared" si="10"/>
        <v>04SEP2023:14:00:00</v>
      </c>
      <c r="M87">
        <v>14</v>
      </c>
      <c r="N87">
        <f t="shared" si="11"/>
        <v>-22.548095699999976</v>
      </c>
      <c r="O87">
        <f t="shared" si="12"/>
        <v>-22.548095699999976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1.1243140193955168</v>
      </c>
    </row>
    <row r="88" spans="1:19" x14ac:dyDescent="0.3">
      <c r="A88" t="s">
        <v>162</v>
      </c>
      <c r="B88">
        <v>2086.0349120999999</v>
      </c>
      <c r="C88">
        <v>2076.3000487999998</v>
      </c>
      <c r="D88">
        <v>2124.8681640999998</v>
      </c>
      <c r="E88">
        <v>2173.8134765999998</v>
      </c>
      <c r="F88">
        <v>1948.9899902</v>
      </c>
      <c r="G88">
        <v>1949.6099853999999</v>
      </c>
      <c r="H88">
        <v>2076.3000487999998</v>
      </c>
      <c r="I88">
        <v>1905.6500243999999</v>
      </c>
      <c r="J88">
        <v>2009.4187012</v>
      </c>
      <c r="L88" t="str">
        <f t="shared" si="10"/>
        <v>04SEP2023:15:00:00</v>
      </c>
      <c r="M88">
        <v>15</v>
      </c>
      <c r="N88">
        <f t="shared" si="11"/>
        <v>-9.7348633000001428</v>
      </c>
      <c r="O88">
        <f t="shared" si="12"/>
        <v>-9.7348633000001428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0.46666828266072063</v>
      </c>
    </row>
    <row r="89" spans="1:19" x14ac:dyDescent="0.3">
      <c r="A89" t="s">
        <v>163</v>
      </c>
      <c r="B89">
        <v>2168.8254394999999</v>
      </c>
      <c r="C89">
        <v>2143.1398926000002</v>
      </c>
      <c r="D89">
        <v>2148.4516601999999</v>
      </c>
      <c r="E89">
        <v>2220.2690429999998</v>
      </c>
      <c r="F89">
        <v>2002.5100098</v>
      </c>
      <c r="G89">
        <v>2018.0600586</v>
      </c>
      <c r="H89">
        <v>2143.1398926000002</v>
      </c>
      <c r="I89">
        <v>1969.4699707</v>
      </c>
      <c r="J89">
        <v>2065.5305176000002</v>
      </c>
      <c r="L89" t="str">
        <f t="shared" si="10"/>
        <v>04SEP2023:16:00:00</v>
      </c>
      <c r="M89">
        <v>16</v>
      </c>
      <c r="N89">
        <f t="shared" si="11"/>
        <v>-25.685546899999736</v>
      </c>
      <c r="O89">
        <f t="shared" si="12"/>
        <v>-25.685546899999736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1.1843067880060125</v>
      </c>
    </row>
    <row r="90" spans="1:19" x14ac:dyDescent="0.3">
      <c r="A90" t="s">
        <v>164</v>
      </c>
      <c r="B90">
        <v>2209.6232909999999</v>
      </c>
      <c r="C90">
        <v>2184.9899902000002</v>
      </c>
      <c r="D90">
        <v>2162.9067383000001</v>
      </c>
      <c r="E90">
        <v>2239.5812987999998</v>
      </c>
      <c r="F90">
        <v>2030.4599608999999</v>
      </c>
      <c r="G90">
        <v>2063.2900390999998</v>
      </c>
      <c r="H90">
        <v>2184.9899902000002</v>
      </c>
      <c r="I90">
        <v>2024.6600341999999</v>
      </c>
      <c r="J90">
        <v>2104.8513183999999</v>
      </c>
      <c r="L90" t="str">
        <f t="shared" si="10"/>
        <v>04SEP2023:17:00:00</v>
      </c>
      <c r="M90">
        <v>17</v>
      </c>
      <c r="N90">
        <f t="shared" si="11"/>
        <v>-24.633300799999688</v>
      </c>
      <c r="O90">
        <f t="shared" si="12"/>
        <v>-24.633300799999688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1.1148190236921107</v>
      </c>
    </row>
    <row r="91" spans="1:19" x14ac:dyDescent="0.3">
      <c r="A91" t="s">
        <v>165</v>
      </c>
      <c r="B91">
        <v>2230.4877929999998</v>
      </c>
      <c r="C91">
        <v>2168.3601073999998</v>
      </c>
      <c r="D91">
        <v>2136.5915527000002</v>
      </c>
      <c r="E91">
        <v>2218.2792969000002</v>
      </c>
      <c r="F91">
        <v>2009.1999512</v>
      </c>
      <c r="G91">
        <v>2046.4799805</v>
      </c>
      <c r="H91">
        <v>2168.3601073999998</v>
      </c>
      <c r="I91">
        <v>2012.2399902</v>
      </c>
      <c r="J91">
        <v>2087.0664062999999</v>
      </c>
      <c r="L91" t="str">
        <f t="shared" si="10"/>
        <v>04SEP2023:18:00:00</v>
      </c>
      <c r="M91">
        <v>18</v>
      </c>
      <c r="N91">
        <f t="shared" si="11"/>
        <v>-62.12768559999995</v>
      </c>
      <c r="O91">
        <f t="shared" si="12"/>
        <v>-62.12768559999995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2.7853855912135876</v>
      </c>
    </row>
    <row r="92" spans="1:19" x14ac:dyDescent="0.3">
      <c r="A92" t="s">
        <v>166</v>
      </c>
      <c r="B92">
        <v>2197.8764648000001</v>
      </c>
      <c r="C92">
        <v>2138.8000487999998</v>
      </c>
      <c r="D92">
        <v>2076.0107422000001</v>
      </c>
      <c r="E92">
        <v>2175.3894043</v>
      </c>
      <c r="F92">
        <v>1985.7399902</v>
      </c>
      <c r="G92">
        <v>2016.8000488</v>
      </c>
      <c r="H92">
        <v>2138.8000487999998</v>
      </c>
      <c r="I92">
        <v>1994.1300048999999</v>
      </c>
      <c r="J92">
        <v>2055.3352051000002</v>
      </c>
      <c r="L92" t="str">
        <f t="shared" si="10"/>
        <v>04SEP2023:19:00:00</v>
      </c>
      <c r="M92">
        <v>19</v>
      </c>
      <c r="N92">
        <f t="shared" si="11"/>
        <v>-59.076416000000336</v>
      </c>
      <c r="O92">
        <f t="shared" si="12"/>
        <v>-59.076416000000336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2.6878861003398615</v>
      </c>
    </row>
    <row r="93" spans="1:19" x14ac:dyDescent="0.3">
      <c r="A93" t="s">
        <v>167</v>
      </c>
      <c r="B93">
        <v>2073.3210448999998</v>
      </c>
      <c r="C93">
        <v>2100.8100586</v>
      </c>
      <c r="D93">
        <v>1974.6606445</v>
      </c>
      <c r="E93">
        <v>2065.4960937999999</v>
      </c>
      <c r="F93">
        <v>1942.6199951000001</v>
      </c>
      <c r="G93">
        <v>1974.9000243999999</v>
      </c>
      <c r="H93">
        <v>2100.8100586</v>
      </c>
      <c r="I93">
        <v>1973.6999512</v>
      </c>
      <c r="J93">
        <v>2009.0372314000001</v>
      </c>
      <c r="L93" t="str">
        <f t="shared" si="10"/>
        <v>04SEP2023:20:00:00</v>
      </c>
      <c r="M93">
        <v>20</v>
      </c>
      <c r="N93">
        <f t="shared" si="11"/>
        <v>27.489013700000214</v>
      </c>
      <c r="O93" t="str">
        <f t="shared" si="12"/>
        <v/>
      </c>
      <c r="P93">
        <f t="shared" si="13"/>
        <v>27.489013700000214</v>
      </c>
      <c r="Q93" t="str">
        <f t="shared" si="14"/>
        <v/>
      </c>
      <c r="R93">
        <f t="shared" si="15"/>
        <v>1</v>
      </c>
      <c r="S93">
        <f t="shared" si="16"/>
        <v>1.3258445317775696</v>
      </c>
    </row>
    <row r="94" spans="1:19" x14ac:dyDescent="0.3">
      <c r="A94" t="s">
        <v>168</v>
      </c>
      <c r="B94">
        <v>2047.6464844</v>
      </c>
      <c r="C94">
        <v>2053.3999023000001</v>
      </c>
      <c r="D94">
        <v>1908.3502197</v>
      </c>
      <c r="E94">
        <v>1972.940918</v>
      </c>
      <c r="F94">
        <v>1890.7299805</v>
      </c>
      <c r="G94">
        <v>1927.9200439000001</v>
      </c>
      <c r="H94">
        <v>2053.3999023000001</v>
      </c>
      <c r="I94">
        <v>1924.1899414</v>
      </c>
      <c r="J94">
        <v>1956.8120117000001</v>
      </c>
      <c r="L94" t="str">
        <f t="shared" si="10"/>
        <v>04SEP2023:21:00:00</v>
      </c>
      <c r="M94">
        <v>21</v>
      </c>
      <c r="N94">
        <f t="shared" si="11"/>
        <v>5.7534179000001586</v>
      </c>
      <c r="O94" t="str">
        <f t="shared" si="12"/>
        <v/>
      </c>
      <c r="P94">
        <f t="shared" si="13"/>
        <v>5.7534179000001586</v>
      </c>
      <c r="Q94" t="str">
        <f t="shared" si="14"/>
        <v/>
      </c>
      <c r="R94">
        <f t="shared" si="15"/>
        <v>1</v>
      </c>
      <c r="S94">
        <f t="shared" si="16"/>
        <v>0.28097710927313813</v>
      </c>
    </row>
    <row r="95" spans="1:19" x14ac:dyDescent="0.3">
      <c r="A95" t="s">
        <v>169</v>
      </c>
      <c r="B95">
        <v>1978.8194579999999</v>
      </c>
      <c r="C95">
        <v>1978.9399414</v>
      </c>
      <c r="D95">
        <v>1871.1317139</v>
      </c>
      <c r="E95">
        <v>1929.5037841999999</v>
      </c>
      <c r="F95">
        <v>1828.3800048999999</v>
      </c>
      <c r="G95">
        <v>1856.0799560999999</v>
      </c>
      <c r="H95">
        <v>1978.9399414</v>
      </c>
      <c r="I95">
        <v>1853.4200439000001</v>
      </c>
      <c r="J95">
        <v>1892.3803711</v>
      </c>
      <c r="L95" t="str">
        <f t="shared" si="10"/>
        <v>04SEP2023:22:00:00</v>
      </c>
      <c r="M95">
        <v>22</v>
      </c>
      <c r="N95">
        <f t="shared" si="11"/>
        <v>0.1204834000000119</v>
      </c>
      <c r="O95" t="str">
        <f t="shared" si="12"/>
        <v/>
      </c>
      <c r="P95">
        <f t="shared" si="13"/>
        <v>0.1204834000000119</v>
      </c>
      <c r="Q95" t="str">
        <f t="shared" si="14"/>
        <v/>
      </c>
      <c r="R95">
        <f t="shared" si="15"/>
        <v>1</v>
      </c>
      <c r="S95">
        <f t="shared" si="16"/>
        <v>6.0886504583791039E-3</v>
      </c>
    </row>
    <row r="96" spans="1:19" x14ac:dyDescent="0.3">
      <c r="A96" t="s">
        <v>170</v>
      </c>
      <c r="B96">
        <v>1861.3034668</v>
      </c>
      <c r="C96">
        <v>1853.0600586</v>
      </c>
      <c r="D96">
        <v>1795.0076904</v>
      </c>
      <c r="E96">
        <v>1861.9431152</v>
      </c>
      <c r="F96">
        <v>1729.6400146000001</v>
      </c>
      <c r="G96">
        <v>1748.6800536999999</v>
      </c>
      <c r="H96">
        <v>1853.0600586</v>
      </c>
      <c r="I96">
        <v>1738.4699707</v>
      </c>
      <c r="J96">
        <v>1784.2927245999999</v>
      </c>
      <c r="L96" t="str">
        <f t="shared" si="10"/>
        <v>04SEP2023:23:00:00</v>
      </c>
      <c r="M96">
        <v>23</v>
      </c>
      <c r="N96">
        <f t="shared" si="11"/>
        <v>-8.2434081999999762</v>
      </c>
      <c r="O96">
        <f t="shared" si="12"/>
        <v>-8.2434081999999762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0.44288362145331694</v>
      </c>
    </row>
    <row r="97" spans="1:19" x14ac:dyDescent="0.3">
      <c r="A97" t="s">
        <v>171</v>
      </c>
      <c r="B97">
        <v>1730.4753418</v>
      </c>
      <c r="C97">
        <v>1733.8100586</v>
      </c>
      <c r="D97">
        <v>1721.0310059000001</v>
      </c>
      <c r="E97">
        <v>1764.1083983999999</v>
      </c>
      <c r="F97">
        <v>1628.6099853999999</v>
      </c>
      <c r="G97">
        <v>1650.6999512</v>
      </c>
      <c r="H97">
        <v>1733.8100586</v>
      </c>
      <c r="I97">
        <v>1650.4899902</v>
      </c>
      <c r="J97">
        <v>1687.4272461</v>
      </c>
      <c r="L97" t="str">
        <f t="shared" si="10"/>
        <v>05SEP2023:00:00:00</v>
      </c>
      <c r="M97">
        <v>24</v>
      </c>
      <c r="N97">
        <f t="shared" si="11"/>
        <v>3.3347168000000238</v>
      </c>
      <c r="O97" t="str">
        <f t="shared" si="12"/>
        <v/>
      </c>
      <c r="P97">
        <f t="shared" si="13"/>
        <v>3.3347168000000238</v>
      </c>
      <c r="Q97" t="str">
        <f t="shared" si="14"/>
        <v/>
      </c>
      <c r="R97">
        <f t="shared" si="15"/>
        <v>1</v>
      </c>
      <c r="S97">
        <f t="shared" si="16"/>
        <v>0.19270524805810463</v>
      </c>
    </row>
    <row r="98" spans="1:19" x14ac:dyDescent="0.3">
      <c r="A98" t="s">
        <v>172</v>
      </c>
      <c r="B98">
        <v>1630.7303466999999</v>
      </c>
      <c r="C98">
        <v>1612.9799805</v>
      </c>
      <c r="D98">
        <v>1608.0202637</v>
      </c>
      <c r="E98">
        <v>1642.7211914</v>
      </c>
      <c r="F98">
        <v>1599.7199707</v>
      </c>
      <c r="G98">
        <v>1598.5200195</v>
      </c>
      <c r="H98">
        <v>1612.9799805</v>
      </c>
      <c r="I98">
        <v>1561.0200195</v>
      </c>
      <c r="J98">
        <v>1593.6280518000001</v>
      </c>
      <c r="L98" t="str">
        <f t="shared" si="10"/>
        <v>05SEP2023:01:00:00</v>
      </c>
      <c r="M98">
        <v>1</v>
      </c>
      <c r="N98">
        <f t="shared" si="11"/>
        <v>-17.750366199999917</v>
      </c>
      <c r="O98">
        <f t="shared" si="12"/>
        <v>-17.750366199999917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1.0884918058905413</v>
      </c>
    </row>
    <row r="99" spans="1:19" x14ac:dyDescent="0.3">
      <c r="A99" t="s">
        <v>173</v>
      </c>
      <c r="B99">
        <v>1561.1164550999999</v>
      </c>
      <c r="C99">
        <v>1538.8000488</v>
      </c>
      <c r="D99">
        <v>1540.0968018000001</v>
      </c>
      <c r="E99">
        <v>1570.2935791</v>
      </c>
      <c r="F99">
        <v>1537.2199707</v>
      </c>
      <c r="G99">
        <v>1528.4899902</v>
      </c>
      <c r="H99">
        <v>1538.8000488</v>
      </c>
      <c r="I99">
        <v>1487.9000243999999</v>
      </c>
      <c r="J99">
        <v>1522.6004639</v>
      </c>
      <c r="L99" t="str">
        <f t="shared" si="10"/>
        <v>05SEP2023:02:00:00</v>
      </c>
      <c r="M99">
        <v>2</v>
      </c>
      <c r="N99">
        <f t="shared" si="11"/>
        <v>-22.316406299999926</v>
      </c>
      <c r="O99">
        <f t="shared" si="12"/>
        <v>-22.316406299999926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1.4295157947438593</v>
      </c>
    </row>
    <row r="100" spans="1:19" x14ac:dyDescent="0.3">
      <c r="A100" t="s">
        <v>174</v>
      </c>
      <c r="B100">
        <v>1505.7030029</v>
      </c>
      <c r="C100">
        <v>1491.5699463000001</v>
      </c>
      <c r="D100">
        <v>1487.8077393000001</v>
      </c>
      <c r="E100">
        <v>1513.2307129000001</v>
      </c>
      <c r="F100">
        <v>1484.0200195</v>
      </c>
      <c r="G100">
        <v>1478.1199951000001</v>
      </c>
      <c r="H100">
        <v>1491.5699463000001</v>
      </c>
      <c r="I100">
        <v>1446.9799805</v>
      </c>
      <c r="J100">
        <v>1475.3405762</v>
      </c>
      <c r="L100" t="str">
        <f t="shared" si="10"/>
        <v>05SEP2023:03:00:00</v>
      </c>
      <c r="M100">
        <v>3</v>
      </c>
      <c r="N100">
        <f t="shared" si="11"/>
        <v>-14.133056599999918</v>
      </c>
      <c r="O100">
        <f t="shared" si="12"/>
        <v>-14.133056599999918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0.9386350809408962</v>
      </c>
    </row>
    <row r="101" spans="1:19" x14ac:dyDescent="0.3">
      <c r="A101" t="s">
        <v>175</v>
      </c>
      <c r="B101">
        <v>1473.0567627</v>
      </c>
      <c r="C101">
        <v>1440.6600341999999</v>
      </c>
      <c r="D101">
        <v>1454.7254639</v>
      </c>
      <c r="E101">
        <v>1491.0874022999999</v>
      </c>
      <c r="F101">
        <v>1432.1300048999999</v>
      </c>
      <c r="G101">
        <v>1425.9000243999999</v>
      </c>
      <c r="H101">
        <v>1440.6600341999999</v>
      </c>
      <c r="I101">
        <v>1391.8599853999999</v>
      </c>
      <c r="J101">
        <v>1426.5041504000001</v>
      </c>
      <c r="L101" t="str">
        <f t="shared" si="10"/>
        <v>05SEP2023:04:00:00</v>
      </c>
      <c r="M101">
        <v>4</v>
      </c>
      <c r="N101">
        <f t="shared" si="11"/>
        <v>-32.396728500000108</v>
      </c>
      <c r="O101">
        <f t="shared" si="12"/>
        <v>-32.396728500000108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2.1992858198226788</v>
      </c>
    </row>
    <row r="102" spans="1:19" x14ac:dyDescent="0.3">
      <c r="A102" t="s">
        <v>176</v>
      </c>
      <c r="B102">
        <v>1452.9049072</v>
      </c>
      <c r="C102">
        <v>1425.3000488</v>
      </c>
      <c r="D102">
        <v>1441.9970702999999</v>
      </c>
      <c r="E102">
        <v>1483.7305908000001</v>
      </c>
      <c r="F102">
        <v>1419.5799560999999</v>
      </c>
      <c r="G102">
        <v>1415.9300536999999</v>
      </c>
      <c r="H102">
        <v>1425.3000488</v>
      </c>
      <c r="I102">
        <v>1376.8299560999999</v>
      </c>
      <c r="J102">
        <v>1412.5894774999999</v>
      </c>
      <c r="L102" t="str">
        <f t="shared" si="10"/>
        <v>05SEP2023:05:00:00</v>
      </c>
      <c r="M102">
        <v>5</v>
      </c>
      <c r="N102">
        <f t="shared" si="11"/>
        <v>-27.604858400000012</v>
      </c>
      <c r="O102">
        <f t="shared" si="12"/>
        <v>-27.604858400000012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1.8999769539769376</v>
      </c>
    </row>
    <row r="103" spans="1:19" x14ac:dyDescent="0.3">
      <c r="A103" t="s">
        <v>177</v>
      </c>
      <c r="B103">
        <v>1488.1912841999999</v>
      </c>
      <c r="C103">
        <v>1433.6400146000001</v>
      </c>
      <c r="D103">
        <v>1473.7425536999999</v>
      </c>
      <c r="E103">
        <v>1516.2452393000001</v>
      </c>
      <c r="F103">
        <v>1431.7800293</v>
      </c>
      <c r="G103">
        <v>1429.1400146000001</v>
      </c>
      <c r="H103">
        <v>1433.6400146000001</v>
      </c>
      <c r="I103">
        <v>1388.9100341999999</v>
      </c>
      <c r="J103">
        <v>1427.6054687999999</v>
      </c>
      <c r="L103" t="str">
        <f t="shared" si="10"/>
        <v>05SEP2023:06:00:00</v>
      </c>
      <c r="M103">
        <v>6</v>
      </c>
      <c r="N103">
        <f t="shared" si="11"/>
        <v>-54.551269599999841</v>
      </c>
      <c r="O103">
        <f t="shared" si="12"/>
        <v>-54.551269599999841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3.6656087278003859</v>
      </c>
    </row>
    <row r="104" spans="1:19" x14ac:dyDescent="0.3">
      <c r="A104" t="s">
        <v>178</v>
      </c>
      <c r="B104">
        <v>1558.8886719</v>
      </c>
      <c r="C104">
        <v>1482.9599608999999</v>
      </c>
      <c r="D104">
        <v>1532.4959716999999</v>
      </c>
      <c r="E104">
        <v>1560.9007568</v>
      </c>
      <c r="F104">
        <v>1482.6500243999999</v>
      </c>
      <c r="G104">
        <v>1480.4899902</v>
      </c>
      <c r="H104">
        <v>1482.9599608999999</v>
      </c>
      <c r="I104">
        <v>1439.5899658000001</v>
      </c>
      <c r="J104">
        <v>1479.578125</v>
      </c>
      <c r="L104" t="str">
        <f t="shared" si="10"/>
        <v>05SEP2023:07:00:00</v>
      </c>
      <c r="M104">
        <v>7</v>
      </c>
      <c r="N104">
        <f t="shared" si="11"/>
        <v>-75.928711000000021</v>
      </c>
      <c r="O104">
        <f t="shared" si="12"/>
        <v>-75.928711000000021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4.8706948975039266</v>
      </c>
    </row>
    <row r="105" spans="1:19" x14ac:dyDescent="0.3">
      <c r="A105" t="s">
        <v>179</v>
      </c>
      <c r="B105">
        <v>1582.1036377</v>
      </c>
      <c r="C105">
        <v>1502.3199463000001</v>
      </c>
      <c r="D105">
        <v>1566.3084716999999</v>
      </c>
      <c r="E105">
        <v>1589.4976807</v>
      </c>
      <c r="F105">
        <v>1514.3399658000001</v>
      </c>
      <c r="G105">
        <v>1504.4499512</v>
      </c>
      <c r="H105">
        <v>1502.3199463000001</v>
      </c>
      <c r="I105">
        <v>1469.7900391000001</v>
      </c>
      <c r="J105">
        <v>1506.7736815999999</v>
      </c>
      <c r="L105" t="str">
        <f t="shared" si="10"/>
        <v>05SEP2023:08:00:00</v>
      </c>
      <c r="M105">
        <v>8</v>
      </c>
      <c r="N105">
        <f t="shared" si="11"/>
        <v>-79.783691399999952</v>
      </c>
      <c r="O105">
        <f t="shared" si="12"/>
        <v>-79.783691399999952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5.0428865403524599</v>
      </c>
    </row>
    <row r="106" spans="1:19" x14ac:dyDescent="0.3">
      <c r="A106" t="s">
        <v>180</v>
      </c>
      <c r="B106">
        <v>1624.5947266000001</v>
      </c>
      <c r="C106">
        <v>1541.5899658000001</v>
      </c>
      <c r="D106">
        <v>1645.0245361</v>
      </c>
      <c r="E106">
        <v>1653.4649658000001</v>
      </c>
      <c r="F106">
        <v>1541.2399902</v>
      </c>
      <c r="G106">
        <v>1537.0200195</v>
      </c>
      <c r="H106">
        <v>1541.5899658000001</v>
      </c>
      <c r="I106">
        <v>1522.5600586</v>
      </c>
      <c r="J106">
        <v>1556.0760498</v>
      </c>
      <c r="L106" t="str">
        <f t="shared" si="10"/>
        <v>05SEP2023:09:00:00</v>
      </c>
      <c r="M106">
        <v>9</v>
      </c>
      <c r="N106">
        <f t="shared" si="11"/>
        <v>-83.004760799999985</v>
      </c>
      <c r="O106">
        <f t="shared" si="12"/>
        <v>-83.004760799999985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5.1092595242947025</v>
      </c>
    </row>
    <row r="107" spans="1:19" x14ac:dyDescent="0.3">
      <c r="A107" t="s">
        <v>181</v>
      </c>
      <c r="B107">
        <v>1745.5704346</v>
      </c>
      <c r="C107">
        <v>1638.3800048999999</v>
      </c>
      <c r="D107">
        <v>1740.9726562999999</v>
      </c>
      <c r="E107">
        <v>1723.7420654</v>
      </c>
      <c r="F107">
        <v>1611.5799560999999</v>
      </c>
      <c r="G107">
        <v>1616.6899414</v>
      </c>
      <c r="H107">
        <v>1638.3800048999999</v>
      </c>
      <c r="I107">
        <v>1633.8100586</v>
      </c>
      <c r="J107">
        <v>1652.6785889</v>
      </c>
      <c r="L107" t="str">
        <f t="shared" si="10"/>
        <v>05SEP2023:10:00:00</v>
      </c>
      <c r="M107">
        <v>10</v>
      </c>
      <c r="N107">
        <f t="shared" si="11"/>
        <v>-107.1904297000001</v>
      </c>
      <c r="O107">
        <f t="shared" si="12"/>
        <v>-107.1904297000001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6.1407106568325291</v>
      </c>
    </row>
    <row r="108" spans="1:19" x14ac:dyDescent="0.3">
      <c r="A108" t="s">
        <v>182</v>
      </c>
      <c r="B108">
        <v>1853.7269286999999</v>
      </c>
      <c r="C108">
        <v>1753.4300536999999</v>
      </c>
      <c r="D108">
        <v>1792.4954834</v>
      </c>
      <c r="E108">
        <v>1788.3323975000001</v>
      </c>
      <c r="F108">
        <v>1715.7600098</v>
      </c>
      <c r="G108">
        <v>1725.2299805</v>
      </c>
      <c r="H108">
        <v>1753.4300536999999</v>
      </c>
      <c r="I108">
        <v>1773.2399902</v>
      </c>
      <c r="J108">
        <v>1760.5992432</v>
      </c>
      <c r="L108" t="str">
        <f t="shared" si="10"/>
        <v>05SEP2023:11:00:00</v>
      </c>
      <c r="M108">
        <v>11</v>
      </c>
      <c r="N108">
        <f t="shared" si="11"/>
        <v>-100.296875</v>
      </c>
      <c r="O108">
        <f t="shared" si="12"/>
        <v>-100.296875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5.4105528407216479</v>
      </c>
    </row>
    <row r="109" spans="1:19" x14ac:dyDescent="0.3">
      <c r="A109" t="s">
        <v>183</v>
      </c>
      <c r="B109">
        <v>1980.3757324000001</v>
      </c>
      <c r="C109">
        <v>1868.2600098</v>
      </c>
      <c r="D109">
        <v>1881.0286865</v>
      </c>
      <c r="E109">
        <v>1881.9259033000001</v>
      </c>
      <c r="F109">
        <v>1822.4200439000001</v>
      </c>
      <c r="G109">
        <v>1832.0899658000001</v>
      </c>
      <c r="H109">
        <v>1868.2600098</v>
      </c>
      <c r="I109">
        <v>1915.5200195</v>
      </c>
      <c r="J109">
        <v>1876.7907714999999</v>
      </c>
      <c r="L109" t="str">
        <f t="shared" si="10"/>
        <v>05SEP2023:12:00:00</v>
      </c>
      <c r="M109">
        <v>12</v>
      </c>
      <c r="N109">
        <f t="shared" si="11"/>
        <v>-112.11572260000003</v>
      </c>
      <c r="O109">
        <f t="shared" si="12"/>
        <v>-112.11572260000003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5.6613359154895297</v>
      </c>
    </row>
    <row r="110" spans="1:19" x14ac:dyDescent="0.3">
      <c r="A110" t="s">
        <v>184</v>
      </c>
      <c r="B110">
        <v>2115.7390137000002</v>
      </c>
      <c r="C110">
        <v>1977.9200439000001</v>
      </c>
      <c r="D110">
        <v>1984.6409911999999</v>
      </c>
      <c r="E110">
        <v>2010.3740233999999</v>
      </c>
      <c r="F110">
        <v>1934.0999756000001</v>
      </c>
      <c r="G110">
        <v>1944.9100341999999</v>
      </c>
      <c r="H110">
        <v>1977.9200439000001</v>
      </c>
      <c r="I110">
        <v>2040.5999756000001</v>
      </c>
      <c r="J110">
        <v>1990.3852539</v>
      </c>
      <c r="L110" t="str">
        <f t="shared" si="10"/>
        <v>05SEP2023:13:00:00</v>
      </c>
      <c r="M110">
        <v>13</v>
      </c>
      <c r="N110">
        <f t="shared" si="11"/>
        <v>-137.8189698000001</v>
      </c>
      <c r="O110">
        <f t="shared" si="12"/>
        <v>-137.8189698000001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6.5139872596564992</v>
      </c>
    </row>
    <row r="111" spans="1:19" x14ac:dyDescent="0.3">
      <c r="A111" t="s">
        <v>185</v>
      </c>
      <c r="B111">
        <v>2203.7414551000002</v>
      </c>
      <c r="C111">
        <v>2069.9899902000002</v>
      </c>
      <c r="D111">
        <v>2102.5383301000002</v>
      </c>
      <c r="E111">
        <v>2133.8208008000001</v>
      </c>
      <c r="F111">
        <v>2024.3399658000001</v>
      </c>
      <c r="G111">
        <v>2037.9300536999999</v>
      </c>
      <c r="H111">
        <v>2069.9899902000002</v>
      </c>
      <c r="I111">
        <v>2148.5300293</v>
      </c>
      <c r="J111">
        <v>2092.2907715000001</v>
      </c>
      <c r="L111" t="str">
        <f t="shared" si="10"/>
        <v>05SEP2023:14:00:00</v>
      </c>
      <c r="M111">
        <v>14</v>
      </c>
      <c r="N111">
        <f t="shared" si="11"/>
        <v>-133.75146489999997</v>
      </c>
      <c r="O111">
        <f t="shared" si="12"/>
        <v>-133.75146489999997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6.0692902332288652</v>
      </c>
    </row>
    <row r="112" spans="1:19" x14ac:dyDescent="0.3">
      <c r="A112" t="s">
        <v>186</v>
      </c>
      <c r="B112">
        <v>2256.6811523000001</v>
      </c>
      <c r="C112">
        <v>2123.3500976999999</v>
      </c>
      <c r="D112">
        <v>2158.5681152000002</v>
      </c>
      <c r="E112">
        <v>2191.3176269999999</v>
      </c>
      <c r="F112">
        <v>2079.1799316000001</v>
      </c>
      <c r="G112">
        <v>2094.3601073999998</v>
      </c>
      <c r="H112">
        <v>2123.3500976999999</v>
      </c>
      <c r="I112">
        <v>2205.6899414</v>
      </c>
      <c r="J112">
        <v>2147.7797851999999</v>
      </c>
      <c r="L112" t="str">
        <f t="shared" si="10"/>
        <v>05SEP2023:15:00:00</v>
      </c>
      <c r="M112">
        <v>15</v>
      </c>
      <c r="N112">
        <f t="shared" si="11"/>
        <v>-133.33105460000024</v>
      </c>
      <c r="O112">
        <f t="shared" si="12"/>
        <v>-133.33105460000024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5.9082805944521573</v>
      </c>
    </row>
    <row r="113" spans="1:19" x14ac:dyDescent="0.3">
      <c r="A113" t="s">
        <v>187</v>
      </c>
      <c r="B113">
        <v>2210.9084472999998</v>
      </c>
      <c r="C113">
        <v>2143.6298827999999</v>
      </c>
      <c r="D113">
        <v>2186.5688476999999</v>
      </c>
      <c r="E113">
        <v>2221.203125</v>
      </c>
      <c r="F113">
        <v>2112.5900879000001</v>
      </c>
      <c r="G113">
        <v>2132.1101073999998</v>
      </c>
      <c r="H113">
        <v>2143.6298827999999</v>
      </c>
      <c r="I113">
        <v>2218.3701172000001</v>
      </c>
      <c r="J113">
        <v>2170.3837890999998</v>
      </c>
      <c r="L113" t="str">
        <f t="shared" si="10"/>
        <v>05SEP2023:16:00:00</v>
      </c>
      <c r="M113">
        <v>16</v>
      </c>
      <c r="N113">
        <f t="shared" si="11"/>
        <v>-67.278564499999902</v>
      </c>
      <c r="O113">
        <f t="shared" si="12"/>
        <v>-67.278564499999902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3.0430280630643782</v>
      </c>
    </row>
    <row r="114" spans="1:19" x14ac:dyDescent="0.3">
      <c r="A114" t="s">
        <v>188</v>
      </c>
      <c r="B114">
        <v>2228.6665039</v>
      </c>
      <c r="C114">
        <v>2157.0300293</v>
      </c>
      <c r="D114">
        <v>2207.1303711</v>
      </c>
      <c r="E114">
        <v>2245.2897948999998</v>
      </c>
      <c r="F114">
        <v>2141.6699219000002</v>
      </c>
      <c r="G114">
        <v>2159.7299804999998</v>
      </c>
      <c r="H114">
        <v>2157.0300293</v>
      </c>
      <c r="I114">
        <v>2230.5900879000001</v>
      </c>
      <c r="J114">
        <v>2187.8520508000001</v>
      </c>
      <c r="L114" t="str">
        <f t="shared" si="10"/>
        <v>05SEP2023:17:00:00</v>
      </c>
      <c r="M114">
        <v>17</v>
      </c>
      <c r="N114">
        <f t="shared" si="11"/>
        <v>-71.636474599999929</v>
      </c>
      <c r="O114">
        <f t="shared" si="12"/>
        <v>-71.636474599999929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3.214320064246555</v>
      </c>
    </row>
    <row r="115" spans="1:19" x14ac:dyDescent="0.3">
      <c r="A115" t="s">
        <v>189</v>
      </c>
      <c r="B115">
        <v>2215.5732422000001</v>
      </c>
      <c r="C115">
        <v>2147.5800780999998</v>
      </c>
      <c r="D115">
        <v>2187.7456054999998</v>
      </c>
      <c r="E115">
        <v>2222.5324707</v>
      </c>
      <c r="F115">
        <v>2144.8500976999999</v>
      </c>
      <c r="G115">
        <v>2164.6000976999999</v>
      </c>
      <c r="H115">
        <v>2147.5800780999998</v>
      </c>
      <c r="I115">
        <v>2224.1101073999998</v>
      </c>
      <c r="J115">
        <v>2180.0014648000001</v>
      </c>
      <c r="L115" t="str">
        <f t="shared" si="10"/>
        <v>05SEP2023:18:00:00</v>
      </c>
      <c r="M115">
        <v>18</v>
      </c>
      <c r="N115">
        <f t="shared" si="11"/>
        <v>-67.993164100000286</v>
      </c>
      <c r="O115">
        <f t="shared" si="12"/>
        <v>-67.993164100000286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3.0688745831072164</v>
      </c>
    </row>
    <row r="116" spans="1:19" x14ac:dyDescent="0.3">
      <c r="A116" t="s">
        <v>190</v>
      </c>
      <c r="B116">
        <v>2166.7612304999998</v>
      </c>
      <c r="C116">
        <v>2126.8601073999998</v>
      </c>
      <c r="D116">
        <v>2129.1328125</v>
      </c>
      <c r="E116">
        <v>2179.5402832</v>
      </c>
      <c r="F116">
        <v>2120.6499023000001</v>
      </c>
      <c r="G116">
        <v>2143.8898926000002</v>
      </c>
      <c r="H116">
        <v>2126.8601073999998</v>
      </c>
      <c r="I116">
        <v>2206.3500976999999</v>
      </c>
      <c r="J116">
        <v>2152.2436523000001</v>
      </c>
      <c r="L116" t="str">
        <f t="shared" si="10"/>
        <v>05SEP2023:19:00:00</v>
      </c>
      <c r="M116">
        <v>19</v>
      </c>
      <c r="N116">
        <f t="shared" si="11"/>
        <v>-39.90112309999995</v>
      </c>
      <c r="O116">
        <f t="shared" si="12"/>
        <v>-39.90112309999995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1.8415099245057291</v>
      </c>
    </row>
    <row r="117" spans="1:19" x14ac:dyDescent="0.3">
      <c r="A117" t="s">
        <v>191</v>
      </c>
      <c r="B117">
        <v>2079.2587890999998</v>
      </c>
      <c r="C117">
        <v>2083.3500976999999</v>
      </c>
      <c r="D117">
        <v>2027.3350829999999</v>
      </c>
      <c r="E117">
        <v>2100.6520995999999</v>
      </c>
      <c r="F117">
        <v>2082.6499023000001</v>
      </c>
      <c r="G117">
        <v>2101.3200683999999</v>
      </c>
      <c r="H117">
        <v>2083.3500976999999</v>
      </c>
      <c r="I117">
        <v>2137.7399902000002</v>
      </c>
      <c r="J117">
        <v>2090.1911620999999</v>
      </c>
      <c r="L117" t="str">
        <f t="shared" si="10"/>
        <v>05SEP2023:20:00:00</v>
      </c>
      <c r="M117">
        <v>20</v>
      </c>
      <c r="N117">
        <f t="shared" si="11"/>
        <v>4.0913086000000476</v>
      </c>
      <c r="O117" t="str">
        <f t="shared" si="12"/>
        <v/>
      </c>
      <c r="P117">
        <f t="shared" si="13"/>
        <v>4.0913086000000476</v>
      </c>
      <c r="Q117" t="str">
        <f t="shared" si="14"/>
        <v/>
      </c>
      <c r="R117">
        <f t="shared" si="15"/>
        <v>1</v>
      </c>
      <c r="S117">
        <f t="shared" si="16"/>
        <v>0.1967676472716009</v>
      </c>
    </row>
    <row r="118" spans="1:19" x14ac:dyDescent="0.3">
      <c r="A118" t="s">
        <v>192</v>
      </c>
      <c r="B118">
        <v>2037.4598389</v>
      </c>
      <c r="C118">
        <v>2029.1999512</v>
      </c>
      <c r="D118">
        <v>1959.3214111</v>
      </c>
      <c r="E118">
        <v>2042.3045654</v>
      </c>
      <c r="F118">
        <v>2026.7399902</v>
      </c>
      <c r="G118">
        <v>2045.7600098</v>
      </c>
      <c r="H118">
        <v>2029.1999512</v>
      </c>
      <c r="I118">
        <v>2070.5</v>
      </c>
      <c r="J118">
        <v>2029.0242920000001</v>
      </c>
      <c r="L118" t="str">
        <f t="shared" si="10"/>
        <v>05SEP2023:21:00:00</v>
      </c>
      <c r="M118">
        <v>21</v>
      </c>
      <c r="N118">
        <f t="shared" si="11"/>
        <v>-8.2598877000000357</v>
      </c>
      <c r="O118">
        <f t="shared" si="12"/>
        <v>-8.2598877000000357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0.40540125220134154</v>
      </c>
    </row>
    <row r="119" spans="1:19" x14ac:dyDescent="0.3">
      <c r="A119" t="s">
        <v>193</v>
      </c>
      <c r="B119">
        <v>2068.6757812999999</v>
      </c>
      <c r="C119">
        <v>1940.9100341999999</v>
      </c>
      <c r="D119">
        <v>1916.9299315999999</v>
      </c>
      <c r="E119">
        <v>1994.4713135</v>
      </c>
      <c r="F119">
        <v>1932.4899902</v>
      </c>
      <c r="G119">
        <v>1950.6600341999999</v>
      </c>
      <c r="H119">
        <v>1940.9100341999999</v>
      </c>
      <c r="I119">
        <v>1979.2900391000001</v>
      </c>
      <c r="J119">
        <v>1947.7612305</v>
      </c>
      <c r="L119" t="str">
        <f t="shared" si="10"/>
        <v>05SEP2023:22:00:00</v>
      </c>
      <c r="M119">
        <v>22</v>
      </c>
      <c r="N119">
        <f t="shared" si="11"/>
        <v>-127.7657471</v>
      </c>
      <c r="O119">
        <f t="shared" si="12"/>
        <v>-127.7657471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6.1762093535850884</v>
      </c>
    </row>
    <row r="120" spans="1:19" x14ac:dyDescent="0.3">
      <c r="A120" t="s">
        <v>194</v>
      </c>
      <c r="B120">
        <v>1952.9464111</v>
      </c>
      <c r="C120">
        <v>1819.8499756000001</v>
      </c>
      <c r="D120">
        <v>1836.1641846</v>
      </c>
      <c r="E120">
        <v>1908.1555175999999</v>
      </c>
      <c r="F120">
        <v>1805.4000243999999</v>
      </c>
      <c r="G120">
        <v>1821.9799805</v>
      </c>
      <c r="H120">
        <v>1819.8499756000001</v>
      </c>
      <c r="I120">
        <v>1845.1500243999999</v>
      </c>
      <c r="J120">
        <v>1829.4708252</v>
      </c>
      <c r="L120" t="str">
        <f t="shared" si="10"/>
        <v>05SEP2023:23:00:00</v>
      </c>
      <c r="M120">
        <v>23</v>
      </c>
      <c r="N120">
        <f t="shared" si="11"/>
        <v>-133.09643549999987</v>
      </c>
      <c r="O120">
        <f t="shared" si="12"/>
        <v>-133.09643549999987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6.8151606589672422</v>
      </c>
    </row>
    <row r="121" spans="1:19" x14ac:dyDescent="0.3">
      <c r="A121" t="s">
        <v>195</v>
      </c>
      <c r="B121">
        <v>1803.9678954999999</v>
      </c>
      <c r="C121">
        <v>1709.6300048999999</v>
      </c>
      <c r="D121">
        <v>1748.8321533000001</v>
      </c>
      <c r="E121">
        <v>1790.7546387</v>
      </c>
      <c r="F121">
        <v>1706.9300536999999</v>
      </c>
      <c r="G121">
        <v>1712.3000488</v>
      </c>
      <c r="H121">
        <v>1709.6300048999999</v>
      </c>
      <c r="I121">
        <v>1719.1899414</v>
      </c>
      <c r="J121">
        <v>1720.3354492000001</v>
      </c>
      <c r="L121" t="str">
        <f t="shared" si="10"/>
        <v>06SEP2023:00:00:00</v>
      </c>
      <c r="M121">
        <v>24</v>
      </c>
      <c r="N121">
        <f t="shared" si="11"/>
        <v>-94.337890600000037</v>
      </c>
      <c r="O121">
        <f t="shared" si="12"/>
        <v>-94.337890600000037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5.2294661582019293</v>
      </c>
    </row>
    <row r="122" spans="1:19" x14ac:dyDescent="0.3">
      <c r="A122" t="s">
        <v>196</v>
      </c>
      <c r="B122">
        <v>1682.0076904</v>
      </c>
      <c r="C122">
        <v>1598.7099608999999</v>
      </c>
      <c r="D122">
        <v>1652.0391846</v>
      </c>
      <c r="E122">
        <v>1694.9598389</v>
      </c>
      <c r="F122">
        <v>1612.3199463000001</v>
      </c>
      <c r="G122">
        <v>1631.5799560999999</v>
      </c>
      <c r="H122">
        <v>1598.7099608999999</v>
      </c>
      <c r="I122">
        <v>1636.1700439000001</v>
      </c>
      <c r="J122">
        <v>1625.2619629000001</v>
      </c>
      <c r="L122" t="str">
        <f t="shared" si="10"/>
        <v>06SEP2023:01:00:00</v>
      </c>
      <c r="M122">
        <v>1</v>
      </c>
      <c r="N122">
        <f t="shared" si="11"/>
        <v>-83.297729500000059</v>
      </c>
      <c r="O122">
        <f t="shared" si="12"/>
        <v>-83.297729500000059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4.9522799435114919</v>
      </c>
    </row>
    <row r="123" spans="1:19" x14ac:dyDescent="0.3">
      <c r="A123" t="s">
        <v>197</v>
      </c>
      <c r="B123">
        <v>1605.1635742000001</v>
      </c>
      <c r="C123">
        <v>1507.7900391000001</v>
      </c>
      <c r="D123">
        <v>1572.4910889</v>
      </c>
      <c r="E123">
        <v>1610.9263916</v>
      </c>
      <c r="F123">
        <v>1530.8699951000001</v>
      </c>
      <c r="G123">
        <v>1546.9000243999999</v>
      </c>
      <c r="H123">
        <v>1507.7900391000001</v>
      </c>
      <c r="I123">
        <v>1550.2099608999999</v>
      </c>
      <c r="J123">
        <v>1539.675293</v>
      </c>
      <c r="L123" t="str">
        <f t="shared" si="10"/>
        <v>06SEP2023:02:00:00</v>
      </c>
      <c r="M123">
        <v>2</v>
      </c>
      <c r="N123">
        <f t="shared" si="11"/>
        <v>-97.373535100000026</v>
      </c>
      <c r="O123">
        <f t="shared" si="12"/>
        <v>-97.373535100000026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6.0662686759840145</v>
      </c>
    </row>
    <row r="124" spans="1:19" x14ac:dyDescent="0.3">
      <c r="A124" t="s">
        <v>198</v>
      </c>
      <c r="B124">
        <v>1539.9700928</v>
      </c>
      <c r="C124">
        <v>1445.5799560999999</v>
      </c>
      <c r="D124">
        <v>1510.3568115</v>
      </c>
      <c r="E124">
        <v>1557.5310059000001</v>
      </c>
      <c r="F124">
        <v>1465.6099853999999</v>
      </c>
      <c r="G124">
        <v>1477.2800293</v>
      </c>
      <c r="H124">
        <v>1445.5799560999999</v>
      </c>
      <c r="I124">
        <v>1490.0400391000001</v>
      </c>
      <c r="J124">
        <v>1477.0463867000001</v>
      </c>
      <c r="L124" t="str">
        <f t="shared" si="10"/>
        <v>06SEP2023:03:00:00</v>
      </c>
      <c r="M124">
        <v>3</v>
      </c>
      <c r="N124">
        <f t="shared" si="11"/>
        <v>-94.390136700000085</v>
      </c>
      <c r="O124">
        <f t="shared" si="12"/>
        <v>-94.390136700000085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6.129348689387748</v>
      </c>
    </row>
    <row r="125" spans="1:19" x14ac:dyDescent="0.3">
      <c r="A125" t="s">
        <v>199</v>
      </c>
      <c r="B125">
        <v>1499.2446289</v>
      </c>
      <c r="C125">
        <v>1394.7199707</v>
      </c>
      <c r="D125">
        <v>1465.7869873</v>
      </c>
      <c r="E125">
        <v>1526.3044434000001</v>
      </c>
      <c r="F125">
        <v>1421.3900146000001</v>
      </c>
      <c r="G125">
        <v>1430.3299560999999</v>
      </c>
      <c r="H125">
        <v>1394.7199707</v>
      </c>
      <c r="I125">
        <v>1436.9000243999999</v>
      </c>
      <c r="J125">
        <v>1427.8154297000001</v>
      </c>
      <c r="L125" t="str">
        <f t="shared" si="10"/>
        <v>06SEP2023:04:00:00</v>
      </c>
      <c r="M125">
        <v>4</v>
      </c>
      <c r="N125">
        <f t="shared" si="11"/>
        <v>-104.52465819999998</v>
      </c>
      <c r="O125">
        <f t="shared" si="12"/>
        <v>-104.52465819999998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6.9718214216108283</v>
      </c>
    </row>
    <row r="126" spans="1:19" x14ac:dyDescent="0.3">
      <c r="A126" t="s">
        <v>200</v>
      </c>
      <c r="B126">
        <v>1479.5379639</v>
      </c>
      <c r="C126">
        <v>1379.4300536999999</v>
      </c>
      <c r="D126">
        <v>1441.7222899999999</v>
      </c>
      <c r="E126">
        <v>1511.6787108999999</v>
      </c>
      <c r="F126">
        <v>1418.8100586</v>
      </c>
      <c r="G126">
        <v>1416.3699951000001</v>
      </c>
      <c r="H126">
        <v>1379.4300536999999</v>
      </c>
      <c r="I126">
        <v>1421.4499512</v>
      </c>
      <c r="J126">
        <v>1412.1264647999999</v>
      </c>
      <c r="L126" t="str">
        <f t="shared" si="10"/>
        <v>06SEP2023:05:00:00</v>
      </c>
      <c r="M126">
        <v>5</v>
      </c>
      <c r="N126">
        <f t="shared" si="11"/>
        <v>-100.10791020000011</v>
      </c>
      <c r="O126">
        <f t="shared" si="12"/>
        <v>-100.10791020000011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6.7661602907518406</v>
      </c>
    </row>
    <row r="127" spans="1:19" x14ac:dyDescent="0.3">
      <c r="A127" t="s">
        <v>201</v>
      </c>
      <c r="B127">
        <v>1494.6387939000001</v>
      </c>
      <c r="C127">
        <v>1393.9200439000001</v>
      </c>
      <c r="D127">
        <v>1465.3686522999999</v>
      </c>
      <c r="E127">
        <v>1536.449707</v>
      </c>
      <c r="F127">
        <v>1430.0400391000001</v>
      </c>
      <c r="G127">
        <v>1426.8599853999999</v>
      </c>
      <c r="H127">
        <v>1393.9200439000001</v>
      </c>
      <c r="I127">
        <v>1434.8900146000001</v>
      </c>
      <c r="J127">
        <v>1427.4068603999999</v>
      </c>
      <c r="L127" t="str">
        <f t="shared" si="10"/>
        <v>06SEP2023:06:00:00</v>
      </c>
      <c r="M127">
        <v>6</v>
      </c>
      <c r="N127">
        <f t="shared" si="11"/>
        <v>-100.71875</v>
      </c>
      <c r="O127">
        <f t="shared" si="12"/>
        <v>-100.71875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6.7386682595861132</v>
      </c>
    </row>
    <row r="128" spans="1:19" x14ac:dyDescent="0.3">
      <c r="A128" t="s">
        <v>202</v>
      </c>
      <c r="B128">
        <v>1547.3054199000001</v>
      </c>
      <c r="C128">
        <v>1450.6800536999999</v>
      </c>
      <c r="D128">
        <v>1502.3026123</v>
      </c>
      <c r="E128">
        <v>1515.0985106999999</v>
      </c>
      <c r="F128">
        <v>1486.2199707</v>
      </c>
      <c r="G128">
        <v>1482.1600341999999</v>
      </c>
      <c r="H128">
        <v>1450.6800536999999</v>
      </c>
      <c r="I128">
        <v>1484.9000243999999</v>
      </c>
      <c r="J128">
        <v>1477.9726562999999</v>
      </c>
      <c r="L128" t="str">
        <f t="shared" si="10"/>
        <v>06SEP2023:07:00:00</v>
      </c>
      <c r="M128">
        <v>7</v>
      </c>
      <c r="N128">
        <f t="shared" si="11"/>
        <v>-96.625366200000144</v>
      </c>
      <c r="O128">
        <f t="shared" si="12"/>
        <v>-96.625366200000144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6.2447507103183861</v>
      </c>
    </row>
    <row r="129" spans="1:19" x14ac:dyDescent="0.3">
      <c r="A129" t="s">
        <v>203</v>
      </c>
      <c r="B129">
        <v>1562.9991454999999</v>
      </c>
      <c r="C129">
        <v>1478.25</v>
      </c>
      <c r="D129">
        <v>1521.9301757999999</v>
      </c>
      <c r="E129">
        <v>1517.8957519999999</v>
      </c>
      <c r="F129">
        <v>1503.8399658000001</v>
      </c>
      <c r="G129">
        <v>1498.8599853999999</v>
      </c>
      <c r="H129">
        <v>1478.25</v>
      </c>
      <c r="I129">
        <v>1507.75</v>
      </c>
      <c r="J129">
        <v>1500.4560547000001</v>
      </c>
      <c r="L129" t="str">
        <f t="shared" si="10"/>
        <v>06SEP2023:08:00:00</v>
      </c>
      <c r="M129">
        <v>8</v>
      </c>
      <c r="N129">
        <f t="shared" si="11"/>
        <v>-84.749145499999941</v>
      </c>
      <c r="O129">
        <f t="shared" si="12"/>
        <v>-84.749145499999941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5.4222131690858264</v>
      </c>
    </row>
    <row r="130" spans="1:19" x14ac:dyDescent="0.3">
      <c r="A130" t="s">
        <v>204</v>
      </c>
      <c r="B130">
        <v>1606.2010498</v>
      </c>
      <c r="C130">
        <v>1531.0200195</v>
      </c>
      <c r="D130">
        <v>1578.2642822</v>
      </c>
      <c r="E130">
        <v>1585.1179199000001</v>
      </c>
      <c r="F130">
        <v>1526.6800536999999</v>
      </c>
      <c r="G130">
        <v>1534.8599853999999</v>
      </c>
      <c r="H130">
        <v>1531.0200195</v>
      </c>
      <c r="I130">
        <v>1553.9100341999999</v>
      </c>
      <c r="J130">
        <v>1547.2858887</v>
      </c>
      <c r="L130" t="str">
        <f t="shared" si="10"/>
        <v>06SEP2023:09:00:00</v>
      </c>
      <c r="M130">
        <v>9</v>
      </c>
      <c r="N130">
        <f t="shared" si="11"/>
        <v>-75.181030299999975</v>
      </c>
      <c r="O130">
        <f t="shared" si="12"/>
        <v>-75.181030299999975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4.6806737120089243</v>
      </c>
    </row>
    <row r="131" spans="1:19" x14ac:dyDescent="0.3">
      <c r="A131" t="s">
        <v>205</v>
      </c>
      <c r="B131">
        <v>1694.4431152</v>
      </c>
      <c r="C131">
        <v>1638.0500488</v>
      </c>
      <c r="D131">
        <v>1689.8061522999999</v>
      </c>
      <c r="E131">
        <v>1675.2336425999999</v>
      </c>
      <c r="F131">
        <v>1602.8100586</v>
      </c>
      <c r="G131">
        <v>1620.7800293</v>
      </c>
      <c r="H131">
        <v>1638.0500488</v>
      </c>
      <c r="I131">
        <v>1654.9599608999999</v>
      </c>
      <c r="J131">
        <v>1648.2233887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-56.393066399999952</v>
      </c>
      <c r="O131">
        <f t="shared" ref="O131:O194" si="19">IF(N131&lt;0,N131,"")</f>
        <v>-56.393066399999952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3.3281180049141814</v>
      </c>
    </row>
    <row r="132" spans="1:19" x14ac:dyDescent="0.3">
      <c r="A132" t="s">
        <v>206</v>
      </c>
      <c r="B132">
        <v>1785.3181152</v>
      </c>
      <c r="C132">
        <v>1763.1700439000001</v>
      </c>
      <c r="D132">
        <v>1757.9765625</v>
      </c>
      <c r="E132">
        <v>1765.2235106999999</v>
      </c>
      <c r="F132">
        <v>1697.1199951000001</v>
      </c>
      <c r="G132">
        <v>1719.7099608999999</v>
      </c>
      <c r="H132">
        <v>1763.1700439000001</v>
      </c>
      <c r="I132">
        <v>1773.2099608999999</v>
      </c>
      <c r="J132">
        <v>1754.1923827999999</v>
      </c>
      <c r="L132" t="str">
        <f t="shared" si="17"/>
        <v>06SEP2023:11:00:00</v>
      </c>
      <c r="M132">
        <v>11</v>
      </c>
      <c r="N132">
        <f t="shared" si="18"/>
        <v>-22.148071299999856</v>
      </c>
      <c r="O132">
        <f t="shared" si="19"/>
        <v>-22.148071299999856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1.240567219445859</v>
      </c>
    </row>
    <row r="133" spans="1:19" x14ac:dyDescent="0.3">
      <c r="A133" t="s">
        <v>207</v>
      </c>
      <c r="B133">
        <v>1884.9123535000001</v>
      </c>
      <c r="C133">
        <v>1899.6400146000001</v>
      </c>
      <c r="D133">
        <v>1867.2242432</v>
      </c>
      <c r="E133">
        <v>1892.3254394999999</v>
      </c>
      <c r="F133">
        <v>1802.4200439000001</v>
      </c>
      <c r="G133">
        <v>1825.9699707</v>
      </c>
      <c r="H133">
        <v>1899.6400146000001</v>
      </c>
      <c r="I133">
        <v>1906.4899902</v>
      </c>
      <c r="J133">
        <v>1878.1229248</v>
      </c>
      <c r="L133" t="str">
        <f t="shared" si="17"/>
        <v>06SEP2023:12:00:00</v>
      </c>
      <c r="M133">
        <v>12</v>
      </c>
      <c r="N133">
        <f t="shared" si="18"/>
        <v>14.727661099999978</v>
      </c>
      <c r="O133" t="str">
        <f t="shared" si="19"/>
        <v/>
      </c>
      <c r="P133">
        <f t="shared" si="20"/>
        <v>14.727661099999978</v>
      </c>
      <c r="Q133" t="str">
        <f t="shared" si="21"/>
        <v/>
      </c>
      <c r="R133">
        <f t="shared" si="22"/>
        <v>1</v>
      </c>
      <c r="S133">
        <f t="shared" si="23"/>
        <v>0.78134461120448995</v>
      </c>
    </row>
    <row r="134" spans="1:19" x14ac:dyDescent="0.3">
      <c r="A134" t="s">
        <v>208</v>
      </c>
      <c r="B134">
        <v>1998.2282714999999</v>
      </c>
      <c r="C134">
        <v>2025.5</v>
      </c>
      <c r="D134">
        <v>1975.9865723</v>
      </c>
      <c r="E134">
        <v>2019.1497803</v>
      </c>
      <c r="F134">
        <v>1911.5799560999999</v>
      </c>
      <c r="G134">
        <v>1933.4699707</v>
      </c>
      <c r="H134">
        <v>2025.5</v>
      </c>
      <c r="I134">
        <v>2030.7399902</v>
      </c>
      <c r="J134">
        <v>1996.5743408000001</v>
      </c>
      <c r="L134" t="str">
        <f t="shared" si="17"/>
        <v>06SEP2023:13:00:00</v>
      </c>
      <c r="M134">
        <v>13</v>
      </c>
      <c r="N134">
        <f t="shared" si="18"/>
        <v>27.271728500000108</v>
      </c>
      <c r="O134" t="str">
        <f t="shared" si="19"/>
        <v/>
      </c>
      <c r="P134">
        <f t="shared" si="20"/>
        <v>27.271728500000108</v>
      </c>
      <c r="Q134" t="str">
        <f t="shared" si="21"/>
        <v/>
      </c>
      <c r="R134">
        <f t="shared" si="22"/>
        <v>1</v>
      </c>
      <c r="S134">
        <f t="shared" si="23"/>
        <v>1.3647954484963911</v>
      </c>
    </row>
    <row r="135" spans="1:19" x14ac:dyDescent="0.3">
      <c r="A135" t="s">
        <v>209</v>
      </c>
      <c r="B135">
        <v>1997.4798584</v>
      </c>
      <c r="C135">
        <v>2133.0700683999999</v>
      </c>
      <c r="D135">
        <v>2079.6914062999999</v>
      </c>
      <c r="E135">
        <v>2122.6948241999999</v>
      </c>
      <c r="F135">
        <v>2000.4599608999999</v>
      </c>
      <c r="G135">
        <v>2024.7600098</v>
      </c>
      <c r="H135">
        <v>2133.0700683999999</v>
      </c>
      <c r="I135">
        <v>2133.8601073999998</v>
      </c>
      <c r="J135">
        <v>2098.5395508000001</v>
      </c>
      <c r="L135" t="str">
        <f t="shared" si="17"/>
        <v>06SEP2023:14:00:00</v>
      </c>
      <c r="M135">
        <v>14</v>
      </c>
      <c r="N135">
        <f t="shared" si="18"/>
        <v>135.59020999999984</v>
      </c>
      <c r="O135" t="str">
        <f t="shared" si="19"/>
        <v/>
      </c>
      <c r="P135">
        <f t="shared" si="20"/>
        <v>135.59020999999984</v>
      </c>
      <c r="Q135" t="str">
        <f t="shared" si="21"/>
        <v/>
      </c>
      <c r="R135">
        <f t="shared" si="22"/>
        <v>1</v>
      </c>
      <c r="S135">
        <f t="shared" si="23"/>
        <v>6.7880639411607824</v>
      </c>
    </row>
    <row r="136" spans="1:19" x14ac:dyDescent="0.3">
      <c r="A136" t="s">
        <v>210</v>
      </c>
      <c r="B136">
        <v>2081.8520508000001</v>
      </c>
      <c r="C136">
        <v>2193.2299804999998</v>
      </c>
      <c r="D136">
        <v>2142.0869140999998</v>
      </c>
      <c r="E136">
        <v>2195.6740722999998</v>
      </c>
      <c r="F136">
        <v>2053.3200683999999</v>
      </c>
      <c r="G136">
        <v>2080.9099120999999</v>
      </c>
      <c r="H136">
        <v>2193.2299804999998</v>
      </c>
      <c r="I136">
        <v>2189.4199219000002</v>
      </c>
      <c r="J136">
        <v>2156.6352539</v>
      </c>
      <c r="L136" t="str">
        <f t="shared" si="17"/>
        <v>06SEP2023:15:00:00</v>
      </c>
      <c r="M136">
        <v>15</v>
      </c>
      <c r="N136">
        <f t="shared" si="18"/>
        <v>111.37792969999964</v>
      </c>
      <c r="O136" t="str">
        <f t="shared" si="19"/>
        <v/>
      </c>
      <c r="P136">
        <f t="shared" si="20"/>
        <v>111.37792969999964</v>
      </c>
      <c r="Q136" t="str">
        <f t="shared" si="21"/>
        <v/>
      </c>
      <c r="R136">
        <f t="shared" si="22"/>
        <v>1</v>
      </c>
      <c r="S136">
        <f t="shared" si="23"/>
        <v>5.3499445196982212</v>
      </c>
    </row>
    <row r="137" spans="1:19" x14ac:dyDescent="0.3">
      <c r="A137" t="s">
        <v>211</v>
      </c>
      <c r="B137">
        <v>2153.9650879000001</v>
      </c>
      <c r="C137">
        <v>2217.1000976999999</v>
      </c>
      <c r="D137">
        <v>2181.9289551000002</v>
      </c>
      <c r="E137">
        <v>2254.3012695000002</v>
      </c>
      <c r="F137">
        <v>2091.3400879000001</v>
      </c>
      <c r="G137">
        <v>2114.9799804999998</v>
      </c>
      <c r="H137">
        <v>2217.1000976999999</v>
      </c>
      <c r="I137">
        <v>2210.4199219000002</v>
      </c>
      <c r="J137">
        <v>2185.2739258000001</v>
      </c>
      <c r="L137" t="str">
        <f t="shared" si="17"/>
        <v>06SEP2023:16:00:00</v>
      </c>
      <c r="M137">
        <v>16</v>
      </c>
      <c r="N137">
        <f t="shared" si="18"/>
        <v>63.135009799999807</v>
      </c>
      <c r="O137" t="str">
        <f t="shared" si="19"/>
        <v/>
      </c>
      <c r="P137">
        <f t="shared" si="20"/>
        <v>63.135009799999807</v>
      </c>
      <c r="Q137" t="str">
        <f t="shared" si="21"/>
        <v/>
      </c>
      <c r="R137">
        <f t="shared" si="22"/>
        <v>1</v>
      </c>
      <c r="S137">
        <f t="shared" si="23"/>
        <v>2.9311064582552282</v>
      </c>
    </row>
    <row r="138" spans="1:19" x14ac:dyDescent="0.3">
      <c r="A138" t="s">
        <v>212</v>
      </c>
      <c r="B138">
        <v>2192.8793945000002</v>
      </c>
      <c r="C138">
        <v>2238.7099609000002</v>
      </c>
      <c r="D138">
        <v>2200.2099609000002</v>
      </c>
      <c r="E138">
        <v>2280.0556640999998</v>
      </c>
      <c r="F138">
        <v>2126.1799316000001</v>
      </c>
      <c r="G138">
        <v>2141.9299316000001</v>
      </c>
      <c r="H138">
        <v>2238.7099609000002</v>
      </c>
      <c r="I138">
        <v>2234.1398926000002</v>
      </c>
      <c r="J138">
        <v>2208.7080077999999</v>
      </c>
      <c r="L138" t="str">
        <f t="shared" si="17"/>
        <v>06SEP2023:17:00:00</v>
      </c>
      <c r="M138">
        <v>17</v>
      </c>
      <c r="N138">
        <f t="shared" si="18"/>
        <v>45.830566399999952</v>
      </c>
      <c r="O138" t="str">
        <f t="shared" si="19"/>
        <v/>
      </c>
      <c r="P138">
        <f t="shared" si="20"/>
        <v>45.830566399999952</v>
      </c>
      <c r="Q138" t="str">
        <f t="shared" si="21"/>
        <v/>
      </c>
      <c r="R138">
        <f t="shared" si="22"/>
        <v>1</v>
      </c>
      <c r="S138">
        <f t="shared" si="23"/>
        <v>2.0899720483921009</v>
      </c>
    </row>
    <row r="139" spans="1:19" x14ac:dyDescent="0.3">
      <c r="A139" t="s">
        <v>213</v>
      </c>
      <c r="B139">
        <v>2195.6997070000002</v>
      </c>
      <c r="C139">
        <v>2236.6599120999999</v>
      </c>
      <c r="D139">
        <v>2188.8842773000001</v>
      </c>
      <c r="E139">
        <v>2288.3156737999998</v>
      </c>
      <c r="F139">
        <v>2127.2299804999998</v>
      </c>
      <c r="G139">
        <v>2143.4299316000001</v>
      </c>
      <c r="H139">
        <v>2236.6599120999999</v>
      </c>
      <c r="I139">
        <v>2235.8300780999998</v>
      </c>
      <c r="J139">
        <v>2206.5898437999999</v>
      </c>
      <c r="L139" t="str">
        <f t="shared" si="17"/>
        <v>06SEP2023:18:00:00</v>
      </c>
      <c r="M139">
        <v>18</v>
      </c>
      <c r="N139">
        <f t="shared" si="18"/>
        <v>40.960205099999712</v>
      </c>
      <c r="O139" t="str">
        <f t="shared" si="19"/>
        <v/>
      </c>
      <c r="P139">
        <f t="shared" si="20"/>
        <v>40.960205099999712</v>
      </c>
      <c r="Q139" t="str">
        <f t="shared" si="21"/>
        <v/>
      </c>
      <c r="R139">
        <f t="shared" si="22"/>
        <v>1</v>
      </c>
      <c r="S139">
        <f t="shared" si="23"/>
        <v>1.8654739065372432</v>
      </c>
    </row>
    <row r="140" spans="1:19" x14ac:dyDescent="0.3">
      <c r="A140" t="s">
        <v>214</v>
      </c>
      <c r="B140">
        <v>2150.3830566000001</v>
      </c>
      <c r="C140">
        <v>2210.25</v>
      </c>
      <c r="D140">
        <v>2128.5983887000002</v>
      </c>
      <c r="E140">
        <v>2244.8090820000002</v>
      </c>
      <c r="F140">
        <v>2096.6298827999999</v>
      </c>
      <c r="G140">
        <v>2111.3798827999999</v>
      </c>
      <c r="H140">
        <v>2210.25</v>
      </c>
      <c r="I140">
        <v>2214.8898926000002</v>
      </c>
      <c r="J140">
        <v>2174.0627441000001</v>
      </c>
      <c r="L140" t="str">
        <f t="shared" si="17"/>
        <v>06SEP2023:19:00:00</v>
      </c>
      <c r="M140">
        <v>19</v>
      </c>
      <c r="N140">
        <f t="shared" si="18"/>
        <v>59.866943399999855</v>
      </c>
      <c r="O140" t="str">
        <f t="shared" si="19"/>
        <v/>
      </c>
      <c r="P140">
        <f t="shared" si="20"/>
        <v>59.866943399999855</v>
      </c>
      <c r="Q140" t="str">
        <f t="shared" si="21"/>
        <v/>
      </c>
      <c r="R140">
        <f t="shared" si="22"/>
        <v>1</v>
      </c>
      <c r="S140">
        <f t="shared" si="23"/>
        <v>2.7840129792808308</v>
      </c>
    </row>
    <row r="141" spans="1:19" x14ac:dyDescent="0.3">
      <c r="A141" t="s">
        <v>215</v>
      </c>
      <c r="B141">
        <v>2057.6467284999999</v>
      </c>
      <c r="C141">
        <v>2139.1398926000002</v>
      </c>
      <c r="D141">
        <v>2017.2147216999999</v>
      </c>
      <c r="E141">
        <v>2135.9753418</v>
      </c>
      <c r="F141">
        <v>2047.5200195</v>
      </c>
      <c r="G141">
        <v>2044.6400146000001</v>
      </c>
      <c r="H141">
        <v>2139.1398926000002</v>
      </c>
      <c r="I141">
        <v>2147.1999512000002</v>
      </c>
      <c r="J141">
        <v>2098.5610351999999</v>
      </c>
      <c r="L141" t="str">
        <f t="shared" si="17"/>
        <v>06SEP2023:20:00:00</v>
      </c>
      <c r="M141">
        <v>20</v>
      </c>
      <c r="N141">
        <f t="shared" si="18"/>
        <v>81.493164100000286</v>
      </c>
      <c r="O141" t="str">
        <f t="shared" si="19"/>
        <v/>
      </c>
      <c r="P141">
        <f t="shared" si="20"/>
        <v>81.493164100000286</v>
      </c>
      <c r="Q141" t="str">
        <f t="shared" si="21"/>
        <v/>
      </c>
      <c r="R141">
        <f t="shared" si="22"/>
        <v>1</v>
      </c>
      <c r="S141">
        <f t="shared" si="23"/>
        <v>3.9605031792511749</v>
      </c>
    </row>
    <row r="142" spans="1:19" x14ac:dyDescent="0.3">
      <c r="A142" t="s">
        <v>216</v>
      </c>
      <c r="B142">
        <v>1981.5788574000001</v>
      </c>
      <c r="C142">
        <v>2071.6201172000001</v>
      </c>
      <c r="D142">
        <v>1964.5031738</v>
      </c>
      <c r="E142">
        <v>2097.1271972999998</v>
      </c>
      <c r="F142">
        <v>1991.9100341999999</v>
      </c>
      <c r="G142">
        <v>1986.4699707</v>
      </c>
      <c r="H142">
        <v>2071.6201172000001</v>
      </c>
      <c r="I142">
        <v>2083.1298827999999</v>
      </c>
      <c r="J142">
        <v>2037.1636963000001</v>
      </c>
      <c r="L142" t="str">
        <f t="shared" si="17"/>
        <v>06SEP2023:21:00:00</v>
      </c>
      <c r="M142">
        <v>21</v>
      </c>
      <c r="N142">
        <f t="shared" si="18"/>
        <v>90.041259800000034</v>
      </c>
      <c r="O142" t="str">
        <f t="shared" si="19"/>
        <v/>
      </c>
      <c r="P142">
        <f t="shared" si="20"/>
        <v>90.041259800000034</v>
      </c>
      <c r="Q142" t="str">
        <f t="shared" si="21"/>
        <v/>
      </c>
      <c r="R142">
        <f t="shared" si="22"/>
        <v>1</v>
      </c>
      <c r="S142">
        <f t="shared" si="23"/>
        <v>4.5439150434892017</v>
      </c>
    </row>
    <row r="143" spans="1:19" x14ac:dyDescent="0.3">
      <c r="A143" t="s">
        <v>217</v>
      </c>
      <c r="B143">
        <v>1934.4534911999999</v>
      </c>
      <c r="C143">
        <v>1984.8100586</v>
      </c>
      <c r="D143">
        <v>1902.9855957</v>
      </c>
      <c r="E143">
        <v>2016.6979980000001</v>
      </c>
      <c r="F143">
        <v>1908.9300536999999</v>
      </c>
      <c r="G143">
        <v>1903.2900391000001</v>
      </c>
      <c r="H143">
        <v>1984.8100586</v>
      </c>
      <c r="I143">
        <v>2003.6300048999999</v>
      </c>
      <c r="J143">
        <v>1958.3513184000001</v>
      </c>
      <c r="L143" t="str">
        <f t="shared" si="17"/>
        <v>06SEP2023:22:00:00</v>
      </c>
      <c r="M143">
        <v>22</v>
      </c>
      <c r="N143">
        <f t="shared" si="18"/>
        <v>50.356567400000131</v>
      </c>
      <c r="O143" t="str">
        <f t="shared" si="19"/>
        <v/>
      </c>
      <c r="P143">
        <f t="shared" si="20"/>
        <v>50.356567400000131</v>
      </c>
      <c r="Q143" t="str">
        <f t="shared" si="21"/>
        <v/>
      </c>
      <c r="R143">
        <f t="shared" si="22"/>
        <v>1</v>
      </c>
      <c r="S143">
        <f t="shared" si="23"/>
        <v>2.6031417983981839</v>
      </c>
    </row>
    <row r="144" spans="1:19" x14ac:dyDescent="0.3">
      <c r="A144" t="s">
        <v>218</v>
      </c>
      <c r="B144">
        <v>1863.9736327999999</v>
      </c>
      <c r="C144">
        <v>1862.7700195</v>
      </c>
      <c r="D144">
        <v>1799.6701660000001</v>
      </c>
      <c r="E144">
        <v>1892.1621094</v>
      </c>
      <c r="F144">
        <v>1788.8399658000001</v>
      </c>
      <c r="G144">
        <v>1792.1199951000001</v>
      </c>
      <c r="H144">
        <v>1862.7700195</v>
      </c>
      <c r="I144">
        <v>1882.0799560999999</v>
      </c>
      <c r="J144">
        <v>1841.4851074000001</v>
      </c>
      <c r="L144" t="str">
        <f t="shared" si="17"/>
        <v>06SEP2023:23:00:00</v>
      </c>
      <c r="M144">
        <v>23</v>
      </c>
      <c r="N144">
        <f t="shared" si="18"/>
        <v>-1.2036132999999154</v>
      </c>
      <c r="O144">
        <f t="shared" si="19"/>
        <v>-1.2036132999999154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6.4572442379020517E-2</v>
      </c>
    </row>
    <row r="145" spans="1:19" x14ac:dyDescent="0.3">
      <c r="A145" t="s">
        <v>219</v>
      </c>
      <c r="B145">
        <v>1791.7619629000001</v>
      </c>
      <c r="C145">
        <v>1739.5600586</v>
      </c>
      <c r="D145">
        <v>1688.3278809000001</v>
      </c>
      <c r="E145">
        <v>1754.1015625</v>
      </c>
      <c r="F145">
        <v>1684.4100341999999</v>
      </c>
      <c r="G145">
        <v>1682.1899414</v>
      </c>
      <c r="H145">
        <v>1739.5600586</v>
      </c>
      <c r="I145">
        <v>1764.3599853999999</v>
      </c>
      <c r="J145">
        <v>1725.5017089999999</v>
      </c>
      <c r="L145" t="str">
        <f t="shared" si="17"/>
        <v>07SEP2023:00:00:00</v>
      </c>
      <c r="M145">
        <v>24</v>
      </c>
      <c r="N145">
        <f t="shared" si="18"/>
        <v>-52.201904300000024</v>
      </c>
      <c r="O145">
        <f t="shared" si="19"/>
        <v>-52.201904300000024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2.9134396968395442</v>
      </c>
    </row>
    <row r="146" spans="1:19" x14ac:dyDescent="0.3">
      <c r="A146" t="s">
        <v>220</v>
      </c>
      <c r="B146">
        <v>1679.0628661999999</v>
      </c>
      <c r="C146">
        <v>1683.2299805</v>
      </c>
      <c r="D146">
        <v>1589.8967285000001</v>
      </c>
      <c r="E146">
        <v>1642.8225098</v>
      </c>
      <c r="F146">
        <v>1608.6099853999999</v>
      </c>
      <c r="G146">
        <v>1643.4399414</v>
      </c>
      <c r="H146">
        <v>1683.2299805</v>
      </c>
      <c r="I146">
        <v>1623.2800293</v>
      </c>
      <c r="J146">
        <v>1635.1373291</v>
      </c>
      <c r="L146" t="str">
        <f t="shared" si="17"/>
        <v>07SEP2023:01:00:00</v>
      </c>
      <c r="M146">
        <v>1</v>
      </c>
      <c r="N146">
        <f t="shared" si="18"/>
        <v>4.1671143000000939</v>
      </c>
      <c r="O146" t="str">
        <f t="shared" si="19"/>
        <v/>
      </c>
      <c r="P146">
        <f t="shared" si="20"/>
        <v>4.1671143000000939</v>
      </c>
      <c r="Q146" t="str">
        <f t="shared" si="21"/>
        <v/>
      </c>
      <c r="R146">
        <f t="shared" si="22"/>
        <v>1</v>
      </c>
      <c r="S146">
        <f t="shared" si="23"/>
        <v>0.24818095759755382</v>
      </c>
    </row>
    <row r="147" spans="1:19" x14ac:dyDescent="0.3">
      <c r="A147" t="s">
        <v>221</v>
      </c>
      <c r="B147">
        <v>1580.4538574000001</v>
      </c>
      <c r="C147">
        <v>1597.6500243999999</v>
      </c>
      <c r="D147">
        <v>1505.0692139</v>
      </c>
      <c r="E147">
        <v>1559.9866943</v>
      </c>
      <c r="F147">
        <v>1527.3100586</v>
      </c>
      <c r="G147">
        <v>1560.5999756000001</v>
      </c>
      <c r="H147">
        <v>1597.6500243999999</v>
      </c>
      <c r="I147">
        <v>1539.2800293</v>
      </c>
      <c r="J147">
        <v>1550.8839111</v>
      </c>
      <c r="L147" t="str">
        <f t="shared" si="17"/>
        <v>07SEP2023:02:00:00</v>
      </c>
      <c r="M147">
        <v>2</v>
      </c>
      <c r="N147">
        <f t="shared" si="18"/>
        <v>17.196166999999832</v>
      </c>
      <c r="O147" t="str">
        <f t="shared" si="19"/>
        <v/>
      </c>
      <c r="P147">
        <f t="shared" si="20"/>
        <v>17.196166999999832</v>
      </c>
      <c r="Q147" t="str">
        <f t="shared" si="21"/>
        <v/>
      </c>
      <c r="R147">
        <f t="shared" si="22"/>
        <v>1</v>
      </c>
      <c r="S147">
        <f t="shared" si="23"/>
        <v>1.0880524552794724</v>
      </c>
    </row>
    <row r="148" spans="1:19" x14ac:dyDescent="0.3">
      <c r="A148" t="s">
        <v>222</v>
      </c>
      <c r="B148">
        <v>1500.895874</v>
      </c>
      <c r="C148">
        <v>1543.6600341999999</v>
      </c>
      <c r="D148">
        <v>1446.8164062999999</v>
      </c>
      <c r="E148">
        <v>1502.8840332</v>
      </c>
      <c r="F148">
        <v>1463.8199463000001</v>
      </c>
      <c r="G148">
        <v>1495.2299805</v>
      </c>
      <c r="H148">
        <v>1543.6600341999999</v>
      </c>
      <c r="I148">
        <v>1481.5200195</v>
      </c>
      <c r="J148">
        <v>1492.8223877</v>
      </c>
      <c r="L148" t="str">
        <f t="shared" si="17"/>
        <v>07SEP2023:03:00:00</v>
      </c>
      <c r="M148">
        <v>3</v>
      </c>
      <c r="N148">
        <f t="shared" si="18"/>
        <v>42.764160199999878</v>
      </c>
      <c r="O148" t="str">
        <f t="shared" si="19"/>
        <v/>
      </c>
      <c r="P148">
        <f t="shared" si="20"/>
        <v>42.764160199999878</v>
      </c>
      <c r="Q148" t="str">
        <f t="shared" si="21"/>
        <v/>
      </c>
      <c r="R148">
        <f t="shared" si="22"/>
        <v>1</v>
      </c>
      <c r="S148">
        <f t="shared" si="23"/>
        <v>2.8492423052659999</v>
      </c>
    </row>
    <row r="149" spans="1:19" x14ac:dyDescent="0.3">
      <c r="A149" t="s">
        <v>223</v>
      </c>
      <c r="B149">
        <v>1450.1750488</v>
      </c>
      <c r="C149">
        <v>1480.1400146000001</v>
      </c>
      <c r="D149">
        <v>1410.1958007999999</v>
      </c>
      <c r="E149">
        <v>1469.8504639</v>
      </c>
      <c r="F149">
        <v>1409.3499756000001</v>
      </c>
      <c r="G149">
        <v>1436.1400146000001</v>
      </c>
      <c r="H149">
        <v>1480.1400146000001</v>
      </c>
      <c r="I149">
        <v>1417.9499512</v>
      </c>
      <c r="J149">
        <v>1436.0151367000001</v>
      </c>
      <c r="L149" t="str">
        <f t="shared" si="17"/>
        <v>07SEP2023:04:00:00</v>
      </c>
      <c r="M149">
        <v>4</v>
      </c>
      <c r="N149">
        <f t="shared" si="18"/>
        <v>29.964965800000073</v>
      </c>
      <c r="O149" t="str">
        <f t="shared" si="19"/>
        <v/>
      </c>
      <c r="P149">
        <f t="shared" si="20"/>
        <v>29.964965800000073</v>
      </c>
      <c r="Q149" t="str">
        <f t="shared" si="21"/>
        <v/>
      </c>
      <c r="R149">
        <f t="shared" si="22"/>
        <v>1</v>
      </c>
      <c r="S149">
        <f t="shared" si="23"/>
        <v>2.0662999149513483</v>
      </c>
    </row>
    <row r="150" spans="1:19" x14ac:dyDescent="0.3">
      <c r="A150" t="s">
        <v>224</v>
      </c>
      <c r="B150">
        <v>1446.1983643000001</v>
      </c>
      <c r="C150">
        <v>1450.4200439000001</v>
      </c>
      <c r="D150">
        <v>1387.5213623</v>
      </c>
      <c r="E150">
        <v>1447.7044678</v>
      </c>
      <c r="F150">
        <v>1393.4899902</v>
      </c>
      <c r="G150">
        <v>1413.9300536999999</v>
      </c>
      <c r="H150">
        <v>1450.4200439000001</v>
      </c>
      <c r="I150">
        <v>1391.3900146000001</v>
      </c>
      <c r="J150">
        <v>1410.7893065999999</v>
      </c>
      <c r="L150" t="str">
        <f t="shared" si="17"/>
        <v>07SEP2023:05:00:00</v>
      </c>
      <c r="M150">
        <v>5</v>
      </c>
      <c r="N150">
        <f t="shared" si="18"/>
        <v>4.2216796000000159</v>
      </c>
      <c r="O150" t="str">
        <f t="shared" si="19"/>
        <v/>
      </c>
      <c r="P150">
        <f t="shared" si="20"/>
        <v>4.2216796000000159</v>
      </c>
      <c r="Q150" t="str">
        <f t="shared" si="21"/>
        <v/>
      </c>
      <c r="R150">
        <f t="shared" si="22"/>
        <v>1</v>
      </c>
      <c r="S150">
        <f t="shared" si="23"/>
        <v>0.29191566691084075</v>
      </c>
    </row>
    <row r="151" spans="1:19" x14ac:dyDescent="0.3">
      <c r="A151" t="s">
        <v>225</v>
      </c>
      <c r="B151">
        <v>1474.2075195</v>
      </c>
      <c r="C151">
        <v>1467.7299805</v>
      </c>
      <c r="D151">
        <v>1413.6700439000001</v>
      </c>
      <c r="E151">
        <v>1476.9765625</v>
      </c>
      <c r="F151">
        <v>1413.2099608999999</v>
      </c>
      <c r="G151">
        <v>1432.8299560999999</v>
      </c>
      <c r="H151">
        <v>1467.7299805</v>
      </c>
      <c r="I151">
        <v>1409.6800536999999</v>
      </c>
      <c r="J151">
        <v>1430.5610352000001</v>
      </c>
      <c r="L151" t="str">
        <f t="shared" si="17"/>
        <v>07SEP2023:06:00:00</v>
      </c>
      <c r="M151">
        <v>6</v>
      </c>
      <c r="N151">
        <f t="shared" si="18"/>
        <v>-6.4775389999999788</v>
      </c>
      <c r="O151">
        <f t="shared" si="19"/>
        <v>-6.4775389999999788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0.43939126034284071</v>
      </c>
    </row>
    <row r="152" spans="1:19" x14ac:dyDescent="0.3">
      <c r="A152" t="s">
        <v>226</v>
      </c>
      <c r="B152">
        <v>1529.2043457</v>
      </c>
      <c r="C152">
        <v>1522.4200439000001</v>
      </c>
      <c r="D152">
        <v>1455.5522461</v>
      </c>
      <c r="E152">
        <v>1505.2994385</v>
      </c>
      <c r="F152">
        <v>1467</v>
      </c>
      <c r="G152">
        <v>1484.5</v>
      </c>
      <c r="H152">
        <v>1522.4200439000001</v>
      </c>
      <c r="I152">
        <v>1457.1999512</v>
      </c>
      <c r="J152">
        <v>1480.1464844</v>
      </c>
      <c r="L152" t="str">
        <f t="shared" si="17"/>
        <v>07SEP2023:07:00:00</v>
      </c>
      <c r="M152">
        <v>7</v>
      </c>
      <c r="N152">
        <f t="shared" si="18"/>
        <v>-6.7843017999998665</v>
      </c>
      <c r="O152">
        <f t="shared" si="19"/>
        <v>-6.7843017999998665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0.44364913159426861</v>
      </c>
    </row>
    <row r="153" spans="1:19" x14ac:dyDescent="0.3">
      <c r="A153" t="s">
        <v>227</v>
      </c>
      <c r="B153">
        <v>1544.7482910000001</v>
      </c>
      <c r="C153">
        <v>1536.9699707</v>
      </c>
      <c r="D153">
        <v>1484.3087158000001</v>
      </c>
      <c r="E153">
        <v>1527.1729736</v>
      </c>
      <c r="F153">
        <v>1495.3599853999999</v>
      </c>
      <c r="G153">
        <v>1503.3299560999999</v>
      </c>
      <c r="H153">
        <v>1536.9699707</v>
      </c>
      <c r="I153">
        <v>1480.8399658000001</v>
      </c>
      <c r="J153">
        <v>1502.0737305</v>
      </c>
      <c r="L153" t="str">
        <f t="shared" si="17"/>
        <v>07SEP2023:08:00:00</v>
      </c>
      <c r="M153">
        <v>8</v>
      </c>
      <c r="N153">
        <f t="shared" si="18"/>
        <v>-7.7783203000001322</v>
      </c>
      <c r="O153">
        <f t="shared" si="19"/>
        <v>-7.7783203000001322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0.50353318694819849</v>
      </c>
    </row>
    <row r="154" spans="1:19" x14ac:dyDescent="0.3">
      <c r="A154" t="s">
        <v>228</v>
      </c>
      <c r="B154">
        <v>1600.4205322</v>
      </c>
      <c r="C154">
        <v>1585.5699463000001</v>
      </c>
      <c r="D154">
        <v>1540.9984131000001</v>
      </c>
      <c r="E154">
        <v>1585.0820312999999</v>
      </c>
      <c r="F154">
        <v>1548.1500243999999</v>
      </c>
      <c r="G154">
        <v>1549.7700195</v>
      </c>
      <c r="H154">
        <v>1585.5699463000001</v>
      </c>
      <c r="I154">
        <v>1543.2600098</v>
      </c>
      <c r="J154">
        <v>1556.6407471</v>
      </c>
      <c r="L154" t="str">
        <f t="shared" si="17"/>
        <v>07SEP2023:09:00:00</v>
      </c>
      <c r="M154">
        <v>9</v>
      </c>
      <c r="N154">
        <f t="shared" si="18"/>
        <v>-14.850585899999942</v>
      </c>
      <c r="O154">
        <f t="shared" si="19"/>
        <v>-14.850585899999942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0.92791773169679048</v>
      </c>
    </row>
    <row r="155" spans="1:19" x14ac:dyDescent="0.3">
      <c r="A155" t="s">
        <v>229</v>
      </c>
      <c r="B155">
        <v>1732.7392577999999</v>
      </c>
      <c r="C155">
        <v>1697.3100586</v>
      </c>
      <c r="D155">
        <v>1671.0744629000001</v>
      </c>
      <c r="E155">
        <v>1714.0406493999999</v>
      </c>
      <c r="F155">
        <v>1659.4200439000001</v>
      </c>
      <c r="G155">
        <v>1656.6400146000001</v>
      </c>
      <c r="H155">
        <v>1697.3100586</v>
      </c>
      <c r="I155">
        <v>1670.3599853999999</v>
      </c>
      <c r="J155">
        <v>1676.1219481999999</v>
      </c>
      <c r="L155" t="str">
        <f t="shared" si="17"/>
        <v>07SEP2023:10:00:00</v>
      </c>
      <c r="M155">
        <v>10</v>
      </c>
      <c r="N155">
        <f t="shared" si="18"/>
        <v>-35.429199199999857</v>
      </c>
      <c r="O155">
        <f t="shared" si="19"/>
        <v>-35.429199199999857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2.0446930512201305</v>
      </c>
    </row>
    <row r="156" spans="1:19" x14ac:dyDescent="0.3">
      <c r="A156" t="s">
        <v>230</v>
      </c>
      <c r="B156">
        <v>1836.4371338000001</v>
      </c>
      <c r="C156">
        <v>1825.6300048999999</v>
      </c>
      <c r="D156">
        <v>1782.2840576000001</v>
      </c>
      <c r="E156">
        <v>1845.4116211</v>
      </c>
      <c r="F156">
        <v>1783.7099608999999</v>
      </c>
      <c r="G156">
        <v>1775.3100586</v>
      </c>
      <c r="H156">
        <v>1825.6300048999999</v>
      </c>
      <c r="I156">
        <v>1811.0300293</v>
      </c>
      <c r="J156">
        <v>1803.3569336</v>
      </c>
      <c r="L156" t="str">
        <f t="shared" si="17"/>
        <v>07SEP2023:11:00:00</v>
      </c>
      <c r="M156">
        <v>11</v>
      </c>
      <c r="N156">
        <f t="shared" si="18"/>
        <v>-10.80712890000018</v>
      </c>
      <c r="O156">
        <f t="shared" si="19"/>
        <v>-10.80712890000018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0.5884834662234153</v>
      </c>
    </row>
    <row r="157" spans="1:19" x14ac:dyDescent="0.3">
      <c r="A157" t="s">
        <v>231</v>
      </c>
      <c r="B157">
        <v>1982.557251</v>
      </c>
      <c r="C157">
        <v>1957.6600341999999</v>
      </c>
      <c r="D157">
        <v>1920.6298827999999</v>
      </c>
      <c r="E157">
        <v>1989.9459228999999</v>
      </c>
      <c r="F157">
        <v>1923.6300048999999</v>
      </c>
      <c r="G157">
        <v>1899.4399414</v>
      </c>
      <c r="H157">
        <v>1957.6600341999999</v>
      </c>
      <c r="I157">
        <v>1959.3000488</v>
      </c>
      <c r="J157">
        <v>1941.5209961</v>
      </c>
      <c r="L157" t="str">
        <f t="shared" si="17"/>
        <v>07SEP2023:12:00:00</v>
      </c>
      <c r="M157">
        <v>12</v>
      </c>
      <c r="N157">
        <f t="shared" si="18"/>
        <v>-24.897216800000024</v>
      </c>
      <c r="O157">
        <f t="shared" si="19"/>
        <v>-24.897216800000024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1.2558132577226657</v>
      </c>
    </row>
    <row r="158" spans="1:19" x14ac:dyDescent="0.3">
      <c r="A158" t="s">
        <v>232</v>
      </c>
      <c r="B158">
        <v>2154.2497558999999</v>
      </c>
      <c r="C158">
        <v>2074.0300293</v>
      </c>
      <c r="D158">
        <v>2045.9155272999999</v>
      </c>
      <c r="E158">
        <v>2123.2724609000002</v>
      </c>
      <c r="F158">
        <v>2049.3000487999998</v>
      </c>
      <c r="G158">
        <v>2014.1500243999999</v>
      </c>
      <c r="H158">
        <v>2074.0300293</v>
      </c>
      <c r="I158">
        <v>2080.8300780999998</v>
      </c>
      <c r="J158">
        <v>2061.9860840000001</v>
      </c>
      <c r="L158" t="str">
        <f t="shared" si="17"/>
        <v>07SEP2023:13:00:00</v>
      </c>
      <c r="M158">
        <v>13</v>
      </c>
      <c r="N158">
        <f t="shared" si="18"/>
        <v>-80.219726599999831</v>
      </c>
      <c r="O158">
        <f t="shared" si="19"/>
        <v>-80.219726599999831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3.7237895179189997</v>
      </c>
    </row>
    <row r="159" spans="1:19" x14ac:dyDescent="0.3">
      <c r="A159" t="s">
        <v>233</v>
      </c>
      <c r="B159">
        <v>2275.7280273000001</v>
      </c>
      <c r="C159">
        <v>2187.9599609000002</v>
      </c>
      <c r="D159">
        <v>2158.4001465000001</v>
      </c>
      <c r="E159">
        <v>2225.2700195000002</v>
      </c>
      <c r="F159">
        <v>2159.3000487999998</v>
      </c>
      <c r="G159">
        <v>2126.3300780999998</v>
      </c>
      <c r="H159">
        <v>2187.9599609000002</v>
      </c>
      <c r="I159">
        <v>2200.8898926000002</v>
      </c>
      <c r="J159">
        <v>2176.8979491999999</v>
      </c>
      <c r="L159" t="str">
        <f t="shared" si="17"/>
        <v>07SEP2023:14:00:00</v>
      </c>
      <c r="M159">
        <v>14</v>
      </c>
      <c r="N159">
        <f t="shared" si="18"/>
        <v>-87.768066399999952</v>
      </c>
      <c r="O159">
        <f t="shared" si="19"/>
        <v>-87.768066399999952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3.8567027934410478</v>
      </c>
    </row>
    <row r="160" spans="1:19" x14ac:dyDescent="0.3">
      <c r="A160" t="s">
        <v>234</v>
      </c>
      <c r="B160">
        <v>2326.3632812999999</v>
      </c>
      <c r="C160">
        <v>2255.9199219000002</v>
      </c>
      <c r="D160">
        <v>2225.9233398000001</v>
      </c>
      <c r="E160">
        <v>2291.8422851999999</v>
      </c>
      <c r="F160">
        <v>2216.7099609000002</v>
      </c>
      <c r="G160">
        <v>2196</v>
      </c>
      <c r="H160">
        <v>2255.9199219000002</v>
      </c>
      <c r="I160">
        <v>2267.1599120999999</v>
      </c>
      <c r="J160">
        <v>2243.3796387000002</v>
      </c>
      <c r="L160" t="str">
        <f t="shared" si="17"/>
        <v>07SEP2023:15:00:00</v>
      </c>
      <c r="M160">
        <v>15</v>
      </c>
      <c r="N160">
        <f t="shared" si="18"/>
        <v>-70.443359399999736</v>
      </c>
      <c r="O160">
        <f t="shared" si="19"/>
        <v>-70.443359399999736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3.0280463918186991</v>
      </c>
    </row>
    <row r="161" spans="1:19" x14ac:dyDescent="0.3">
      <c r="A161" t="s">
        <v>235</v>
      </c>
      <c r="B161">
        <v>2314.9345702999999</v>
      </c>
      <c r="C161">
        <v>2289.1101073999998</v>
      </c>
      <c r="D161">
        <v>2246.5087890999998</v>
      </c>
      <c r="E161">
        <v>2288.8664551000002</v>
      </c>
      <c r="F161">
        <v>2239.4599609000002</v>
      </c>
      <c r="G161">
        <v>2232.2399902000002</v>
      </c>
      <c r="H161">
        <v>2289.1101073999998</v>
      </c>
      <c r="I161">
        <v>2284.4399414</v>
      </c>
      <c r="J161">
        <v>2268.5368652000002</v>
      </c>
      <c r="L161" t="str">
        <f t="shared" si="17"/>
        <v>07SEP2023:16:00:00</v>
      </c>
      <c r="M161">
        <v>16</v>
      </c>
      <c r="N161">
        <f t="shared" si="18"/>
        <v>-25.824462900000071</v>
      </c>
      <c r="O161">
        <f t="shared" si="19"/>
        <v>-25.824462900000071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1.1155590845340133</v>
      </c>
    </row>
    <row r="162" spans="1:19" x14ac:dyDescent="0.3">
      <c r="A162" t="s">
        <v>236</v>
      </c>
      <c r="B162">
        <v>2305.5009765999998</v>
      </c>
      <c r="C162">
        <v>2312.9799804999998</v>
      </c>
      <c r="D162">
        <v>2271.6313476999999</v>
      </c>
      <c r="E162">
        <v>2311.6015625</v>
      </c>
      <c r="F162">
        <v>2266.4399414</v>
      </c>
      <c r="G162">
        <v>2265.0200195000002</v>
      </c>
      <c r="H162">
        <v>2312.9799804999998</v>
      </c>
      <c r="I162">
        <v>2306.1398926000002</v>
      </c>
      <c r="J162">
        <v>2293.2082519999999</v>
      </c>
      <c r="L162" t="str">
        <f t="shared" si="17"/>
        <v>07SEP2023:17:00:00</v>
      </c>
      <c r="M162">
        <v>17</v>
      </c>
      <c r="N162">
        <f t="shared" si="18"/>
        <v>7.4790038999999524</v>
      </c>
      <c r="O162" t="str">
        <f t="shared" si="19"/>
        <v/>
      </c>
      <c r="P162">
        <f t="shared" si="20"/>
        <v>7.4790038999999524</v>
      </c>
      <c r="Q162" t="str">
        <f t="shared" si="21"/>
        <v/>
      </c>
      <c r="R162">
        <f t="shared" si="22"/>
        <v>1</v>
      </c>
      <c r="S162">
        <f t="shared" si="23"/>
        <v>0.32439821001635366</v>
      </c>
    </row>
    <row r="163" spans="1:19" x14ac:dyDescent="0.3">
      <c r="A163" t="s">
        <v>237</v>
      </c>
      <c r="B163">
        <v>2293.3078612999998</v>
      </c>
      <c r="C163">
        <v>2300.9399414</v>
      </c>
      <c r="D163">
        <v>2258.3417969000002</v>
      </c>
      <c r="E163">
        <v>2296.3332519999999</v>
      </c>
      <c r="F163">
        <v>2266.3000487999998</v>
      </c>
      <c r="G163">
        <v>2256.8100586</v>
      </c>
      <c r="H163">
        <v>2300.9399414</v>
      </c>
      <c r="I163">
        <v>2291.6101073999998</v>
      </c>
      <c r="J163">
        <v>2281.7443847999998</v>
      </c>
      <c r="L163" t="str">
        <f t="shared" si="17"/>
        <v>07SEP2023:18:00:00</v>
      </c>
      <c r="M163">
        <v>18</v>
      </c>
      <c r="N163">
        <f t="shared" si="18"/>
        <v>7.6320801000001666</v>
      </c>
      <c r="O163" t="str">
        <f t="shared" si="19"/>
        <v/>
      </c>
      <c r="P163">
        <f t="shared" si="20"/>
        <v>7.6320801000001666</v>
      </c>
      <c r="Q163" t="str">
        <f t="shared" si="21"/>
        <v/>
      </c>
      <c r="R163">
        <f t="shared" si="22"/>
        <v>1</v>
      </c>
      <c r="S163">
        <f t="shared" si="23"/>
        <v>0.33279788679021033</v>
      </c>
    </row>
    <row r="164" spans="1:19" x14ac:dyDescent="0.3">
      <c r="A164" t="s">
        <v>238</v>
      </c>
      <c r="B164">
        <v>2247.2834472999998</v>
      </c>
      <c r="C164">
        <v>2279.0100097999998</v>
      </c>
      <c r="D164">
        <v>2204.2192383000001</v>
      </c>
      <c r="E164">
        <v>2251.8542480000001</v>
      </c>
      <c r="F164">
        <v>2251.1499023000001</v>
      </c>
      <c r="G164">
        <v>2232.6999512000002</v>
      </c>
      <c r="H164">
        <v>2279.0100097999998</v>
      </c>
      <c r="I164">
        <v>2273.2900390999998</v>
      </c>
      <c r="J164">
        <v>2254.9189452999999</v>
      </c>
      <c r="L164" t="str">
        <f t="shared" si="17"/>
        <v>07SEP2023:19:00:00</v>
      </c>
      <c r="M164">
        <v>19</v>
      </c>
      <c r="N164">
        <f t="shared" si="18"/>
        <v>31.7265625</v>
      </c>
      <c r="O164" t="str">
        <f t="shared" si="19"/>
        <v/>
      </c>
      <c r="P164">
        <f t="shared" si="20"/>
        <v>31.7265625</v>
      </c>
      <c r="Q164" t="str">
        <f t="shared" si="21"/>
        <v/>
      </c>
      <c r="R164">
        <f t="shared" si="22"/>
        <v>1</v>
      </c>
      <c r="S164">
        <f t="shared" si="23"/>
        <v>1.4117739592714884</v>
      </c>
    </row>
    <row r="165" spans="1:19" x14ac:dyDescent="0.3">
      <c r="A165" t="s">
        <v>239</v>
      </c>
      <c r="B165">
        <v>2154.6877441000001</v>
      </c>
      <c r="C165">
        <v>2224.9799804999998</v>
      </c>
      <c r="D165">
        <v>2104.5595702999999</v>
      </c>
      <c r="E165">
        <v>2166.4562987999998</v>
      </c>
      <c r="F165">
        <v>2187.3300780999998</v>
      </c>
      <c r="G165">
        <v>2178.2099609000002</v>
      </c>
      <c r="H165">
        <v>2224.9799804999998</v>
      </c>
      <c r="I165">
        <v>2206.3400879000001</v>
      </c>
      <c r="J165">
        <v>2186.8620605000001</v>
      </c>
      <c r="L165" t="str">
        <f t="shared" si="17"/>
        <v>07SEP2023:20:00:00</v>
      </c>
      <c r="M165">
        <v>20</v>
      </c>
      <c r="N165">
        <f t="shared" si="18"/>
        <v>70.292236399999638</v>
      </c>
      <c r="O165" t="str">
        <f t="shared" si="19"/>
        <v/>
      </c>
      <c r="P165">
        <f t="shared" si="20"/>
        <v>70.292236399999638</v>
      </c>
      <c r="Q165" t="str">
        <f t="shared" si="21"/>
        <v/>
      </c>
      <c r="R165">
        <f t="shared" si="22"/>
        <v>1</v>
      </c>
      <c r="S165">
        <f t="shared" si="23"/>
        <v>3.2622934154832848</v>
      </c>
    </row>
    <row r="166" spans="1:19" x14ac:dyDescent="0.3">
      <c r="A166" t="s">
        <v>240</v>
      </c>
      <c r="B166">
        <v>2068.4104004000001</v>
      </c>
      <c r="C166">
        <v>2172.75</v>
      </c>
      <c r="D166">
        <v>2060.6596679999998</v>
      </c>
      <c r="E166">
        <v>2126.1357422000001</v>
      </c>
      <c r="F166">
        <v>2121.6999512000002</v>
      </c>
      <c r="G166">
        <v>2122.9399414</v>
      </c>
      <c r="H166">
        <v>2172.75</v>
      </c>
      <c r="I166">
        <v>2147.1398926000002</v>
      </c>
      <c r="J166">
        <v>2132.5629883000001</v>
      </c>
      <c r="L166" t="str">
        <f t="shared" si="17"/>
        <v>07SEP2023:21:00:00</v>
      </c>
      <c r="M166">
        <v>21</v>
      </c>
      <c r="N166">
        <f t="shared" si="18"/>
        <v>104.33959959999993</v>
      </c>
      <c r="O166" t="str">
        <f t="shared" si="19"/>
        <v/>
      </c>
      <c r="P166">
        <f t="shared" si="20"/>
        <v>104.33959959999993</v>
      </c>
      <c r="Q166" t="str">
        <f t="shared" si="21"/>
        <v/>
      </c>
      <c r="R166">
        <f t="shared" si="22"/>
        <v>1</v>
      </c>
      <c r="S166">
        <f t="shared" si="23"/>
        <v>5.0444341016571075</v>
      </c>
    </row>
    <row r="167" spans="1:19" x14ac:dyDescent="0.3">
      <c r="A167" t="s">
        <v>241</v>
      </c>
      <c r="B167">
        <v>2105.0996094000002</v>
      </c>
      <c r="C167">
        <v>2081.7199707</v>
      </c>
      <c r="D167">
        <v>2022.0109863</v>
      </c>
      <c r="E167">
        <v>2108.1523437999999</v>
      </c>
      <c r="F167">
        <v>2032.2700195</v>
      </c>
      <c r="G167">
        <v>2030.0300293</v>
      </c>
      <c r="H167">
        <v>2081.7199707</v>
      </c>
      <c r="I167">
        <v>2061.6699219000002</v>
      </c>
      <c r="J167">
        <v>2053.6491698999998</v>
      </c>
      <c r="L167" t="str">
        <f t="shared" si="17"/>
        <v>07SEP2023:22:00:00</v>
      </c>
      <c r="M167">
        <v>22</v>
      </c>
      <c r="N167">
        <f t="shared" si="18"/>
        <v>-23.379638700000214</v>
      </c>
      <c r="O167">
        <f t="shared" si="19"/>
        <v>-23.379638700000214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1.1106191172903179</v>
      </c>
    </row>
    <row r="168" spans="1:19" x14ac:dyDescent="0.3">
      <c r="A168" t="s">
        <v>242</v>
      </c>
      <c r="B168">
        <v>1978.5944824000001</v>
      </c>
      <c r="C168">
        <v>1958.7099608999999</v>
      </c>
      <c r="D168">
        <v>1918.4682617000001</v>
      </c>
      <c r="E168">
        <v>1999.9304199000001</v>
      </c>
      <c r="F168">
        <v>1904.1500243999999</v>
      </c>
      <c r="G168">
        <v>1896.0200195</v>
      </c>
      <c r="H168">
        <v>1958.7099608999999</v>
      </c>
      <c r="I168">
        <v>1926.6300048999999</v>
      </c>
      <c r="J168">
        <v>1929.3127440999999</v>
      </c>
      <c r="L168" t="str">
        <f t="shared" si="17"/>
        <v>07SEP2023:23:00:00</v>
      </c>
      <c r="M168">
        <v>23</v>
      </c>
      <c r="N168">
        <f t="shared" si="18"/>
        <v>-19.884521500000119</v>
      </c>
      <c r="O168">
        <f t="shared" si="19"/>
        <v>-19.884521500000119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1.0049821566206203</v>
      </c>
    </row>
    <row r="169" spans="1:19" x14ac:dyDescent="0.3">
      <c r="A169" t="s">
        <v>243</v>
      </c>
      <c r="B169">
        <v>1843.6894531</v>
      </c>
      <c r="C169">
        <v>1833.1199951000001</v>
      </c>
      <c r="D169">
        <v>1795.1364745999999</v>
      </c>
      <c r="E169">
        <v>1857.9704589999999</v>
      </c>
      <c r="F169">
        <v>1776.4799805</v>
      </c>
      <c r="G169">
        <v>1777.0300293</v>
      </c>
      <c r="H169">
        <v>1833.1199951000001</v>
      </c>
      <c r="I169">
        <v>1797.7600098</v>
      </c>
      <c r="J169">
        <v>1803.6423339999999</v>
      </c>
      <c r="L169" t="str">
        <f t="shared" si="17"/>
        <v>08SEP2023:00:00:00</v>
      </c>
      <c r="M169">
        <v>24</v>
      </c>
      <c r="N169">
        <f t="shared" si="18"/>
        <v>-10.569457999999941</v>
      </c>
      <c r="O169">
        <f t="shared" si="19"/>
        <v>-10.569457999999941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0.57327756484305614</v>
      </c>
    </row>
    <row r="170" spans="1:19" x14ac:dyDescent="0.3">
      <c r="A170" t="s">
        <v>244</v>
      </c>
      <c r="B170">
        <v>1734.3636475000001</v>
      </c>
      <c r="C170">
        <v>1751.0595702999999</v>
      </c>
      <c r="D170">
        <v>1704.7355957</v>
      </c>
      <c r="E170">
        <v>1751.0595702999999</v>
      </c>
      <c r="F170">
        <v>1661.9100341999999</v>
      </c>
      <c r="G170">
        <v>1668.1700439000001</v>
      </c>
      <c r="H170">
        <v>1681.0200195</v>
      </c>
      <c r="I170">
        <v>1653.6800536999999</v>
      </c>
      <c r="J170">
        <v>1674.3652344</v>
      </c>
      <c r="L170" t="str">
        <f t="shared" si="17"/>
        <v>08SEP2023:01:00:00</v>
      </c>
      <c r="M170">
        <v>1</v>
      </c>
      <c r="N170">
        <f t="shared" si="18"/>
        <v>16.695922799999835</v>
      </c>
      <c r="O170" t="str">
        <f t="shared" si="19"/>
        <v/>
      </c>
      <c r="P170">
        <f t="shared" si="20"/>
        <v>16.695922799999835</v>
      </c>
      <c r="Q170" t="str">
        <f t="shared" si="21"/>
        <v/>
      </c>
      <c r="R170">
        <f t="shared" si="22"/>
        <v>1</v>
      </c>
      <c r="S170">
        <f t="shared" si="23"/>
        <v>0.96265410221588688</v>
      </c>
    </row>
    <row r="171" spans="1:19" x14ac:dyDescent="0.3">
      <c r="A171" t="s">
        <v>245</v>
      </c>
      <c r="B171">
        <v>1658.7512207</v>
      </c>
      <c r="C171">
        <v>1661.9360352000001</v>
      </c>
      <c r="D171">
        <v>1621.6188964999999</v>
      </c>
      <c r="E171">
        <v>1661.9360352000001</v>
      </c>
      <c r="F171">
        <v>1568.6700439000001</v>
      </c>
      <c r="G171">
        <v>1556.3000488</v>
      </c>
      <c r="H171">
        <v>1578.2099608999999</v>
      </c>
      <c r="I171">
        <v>1540.4100341999999</v>
      </c>
      <c r="J171">
        <v>1572.4068603999999</v>
      </c>
      <c r="L171" t="str">
        <f t="shared" si="17"/>
        <v>08SEP2023:02:00:00</v>
      </c>
      <c r="M171">
        <v>2</v>
      </c>
      <c r="N171">
        <f t="shared" si="18"/>
        <v>3.1848145000001296</v>
      </c>
      <c r="O171" t="str">
        <f t="shared" si="19"/>
        <v/>
      </c>
      <c r="P171">
        <f t="shared" si="20"/>
        <v>3.1848145000001296</v>
      </c>
      <c r="Q171" t="str">
        <f t="shared" si="21"/>
        <v/>
      </c>
      <c r="R171">
        <f t="shared" si="22"/>
        <v>1</v>
      </c>
      <c r="S171">
        <f t="shared" si="23"/>
        <v>0.19200073285589653</v>
      </c>
    </row>
    <row r="172" spans="1:19" x14ac:dyDescent="0.3">
      <c r="A172" t="s">
        <v>246</v>
      </c>
      <c r="B172">
        <v>1595.8626709</v>
      </c>
      <c r="C172">
        <v>1589.7689209</v>
      </c>
      <c r="D172">
        <v>1556.0607910000001</v>
      </c>
      <c r="E172">
        <v>1589.7689209</v>
      </c>
      <c r="F172">
        <v>1497.0699463000001</v>
      </c>
      <c r="G172">
        <v>1477.3499756000001</v>
      </c>
      <c r="H172">
        <v>1520.4499512</v>
      </c>
      <c r="I172">
        <v>1471.2399902</v>
      </c>
      <c r="J172">
        <v>1506.1611327999999</v>
      </c>
      <c r="L172" t="str">
        <f t="shared" si="17"/>
        <v>08SEP2023:03:00:00</v>
      </c>
      <c r="M172">
        <v>3</v>
      </c>
      <c r="N172">
        <f t="shared" si="18"/>
        <v>-6.09375</v>
      </c>
      <c r="O172">
        <f t="shared" si="19"/>
        <v>-6.09375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0.38184676608566698</v>
      </c>
    </row>
    <row r="173" spans="1:19" x14ac:dyDescent="0.3">
      <c r="A173" t="s">
        <v>247</v>
      </c>
      <c r="B173">
        <v>1540.8388672000001</v>
      </c>
      <c r="C173">
        <v>1548.7576904</v>
      </c>
      <c r="D173">
        <v>1514.2753906</v>
      </c>
      <c r="E173">
        <v>1548.7576904</v>
      </c>
      <c r="F173">
        <v>1444.8100586</v>
      </c>
      <c r="G173">
        <v>1418.0300293</v>
      </c>
      <c r="H173">
        <v>1465.1600341999999</v>
      </c>
      <c r="I173">
        <v>1424.0600586</v>
      </c>
      <c r="J173">
        <v>1455.9050293</v>
      </c>
      <c r="L173" t="str">
        <f t="shared" si="17"/>
        <v>08SEP2023:04:00:00</v>
      </c>
      <c r="M173">
        <v>4</v>
      </c>
      <c r="N173">
        <f t="shared" si="18"/>
        <v>7.9188231999999061</v>
      </c>
      <c r="O173" t="str">
        <f t="shared" si="19"/>
        <v/>
      </c>
      <c r="P173">
        <f t="shared" si="20"/>
        <v>7.9188231999999061</v>
      </c>
      <c r="Q173" t="str">
        <f t="shared" si="21"/>
        <v/>
      </c>
      <c r="R173">
        <f t="shared" si="22"/>
        <v>1</v>
      </c>
      <c r="S173">
        <f t="shared" si="23"/>
        <v>0.51392935163882048</v>
      </c>
    </row>
    <row r="174" spans="1:19" x14ac:dyDescent="0.3">
      <c r="A174" t="s">
        <v>248</v>
      </c>
      <c r="B174">
        <v>1499.6156006000001</v>
      </c>
      <c r="C174">
        <v>1525.0778809000001</v>
      </c>
      <c r="D174">
        <v>1486.7242432</v>
      </c>
      <c r="E174">
        <v>1525.0778809000001</v>
      </c>
      <c r="F174">
        <v>1424.25</v>
      </c>
      <c r="G174">
        <v>1390.9899902</v>
      </c>
      <c r="H174">
        <v>1434.0699463000001</v>
      </c>
      <c r="I174">
        <v>1394.4200439000001</v>
      </c>
      <c r="J174">
        <v>1427.4158935999999</v>
      </c>
      <c r="L174" t="str">
        <f t="shared" si="17"/>
        <v>08SEP2023:05:00:00</v>
      </c>
      <c r="M174">
        <v>5</v>
      </c>
      <c r="N174">
        <f t="shared" si="18"/>
        <v>25.462280299999975</v>
      </c>
      <c r="O174" t="str">
        <f t="shared" si="19"/>
        <v/>
      </c>
      <c r="P174">
        <f t="shared" si="20"/>
        <v>25.462280299999975</v>
      </c>
      <c r="Q174" t="str">
        <f t="shared" si="21"/>
        <v/>
      </c>
      <c r="R174">
        <f t="shared" si="22"/>
        <v>1</v>
      </c>
      <c r="S174">
        <f t="shared" si="23"/>
        <v>1.6979204730740634</v>
      </c>
    </row>
    <row r="175" spans="1:19" x14ac:dyDescent="0.3">
      <c r="A175" t="s">
        <v>249</v>
      </c>
      <c r="B175">
        <v>1496.1540527</v>
      </c>
      <c r="C175">
        <v>1532.5021973</v>
      </c>
      <c r="D175">
        <v>1510.0913086</v>
      </c>
      <c r="E175">
        <v>1532.5021973</v>
      </c>
      <c r="F175">
        <v>1423.4499512</v>
      </c>
      <c r="G175">
        <v>1393.3499756000001</v>
      </c>
      <c r="H175">
        <v>1431.7099608999999</v>
      </c>
      <c r="I175">
        <v>1391.3299560999999</v>
      </c>
      <c r="J175">
        <v>1430.6103516000001</v>
      </c>
      <c r="L175" t="str">
        <f t="shared" si="17"/>
        <v>08SEP2023:06:00:00</v>
      </c>
      <c r="M175">
        <v>6</v>
      </c>
      <c r="N175">
        <f t="shared" si="18"/>
        <v>36.348144600000069</v>
      </c>
      <c r="O175" t="str">
        <f t="shared" si="19"/>
        <v/>
      </c>
      <c r="P175">
        <f t="shared" si="20"/>
        <v>36.348144600000069</v>
      </c>
      <c r="Q175" t="str">
        <f t="shared" si="21"/>
        <v/>
      </c>
      <c r="R175">
        <f t="shared" si="22"/>
        <v>1</v>
      </c>
      <c r="S175">
        <f t="shared" si="23"/>
        <v>2.4294386353066537</v>
      </c>
    </row>
    <row r="176" spans="1:19" x14ac:dyDescent="0.3">
      <c r="A176" t="s">
        <v>250</v>
      </c>
      <c r="B176">
        <v>1534.6968993999999</v>
      </c>
      <c r="C176">
        <v>1580.1135254000001</v>
      </c>
      <c r="D176">
        <v>1557.3616943</v>
      </c>
      <c r="E176">
        <v>1580.1135254000001</v>
      </c>
      <c r="F176">
        <v>1471.8699951000001</v>
      </c>
      <c r="G176">
        <v>1433.4100341999999</v>
      </c>
      <c r="H176">
        <v>1471.1400146000001</v>
      </c>
      <c r="I176">
        <v>1429.4300536999999</v>
      </c>
      <c r="J176">
        <v>1472.1713867000001</v>
      </c>
      <c r="L176" t="str">
        <f t="shared" si="17"/>
        <v>08SEP2023:07:00:00</v>
      </c>
      <c r="M176">
        <v>7</v>
      </c>
      <c r="N176">
        <f t="shared" si="18"/>
        <v>45.416626000000178</v>
      </c>
      <c r="O176" t="str">
        <f t="shared" si="19"/>
        <v/>
      </c>
      <c r="P176">
        <f t="shared" si="20"/>
        <v>45.416626000000178</v>
      </c>
      <c r="Q176" t="str">
        <f t="shared" si="21"/>
        <v/>
      </c>
      <c r="R176">
        <f t="shared" si="22"/>
        <v>1</v>
      </c>
      <c r="S176">
        <f t="shared" si="23"/>
        <v>2.9593221969599415</v>
      </c>
    </row>
    <row r="177" spans="1:19" x14ac:dyDescent="0.3">
      <c r="A177" t="s">
        <v>251</v>
      </c>
      <c r="B177">
        <v>1543.7117920000001</v>
      </c>
      <c r="C177">
        <v>1594.7113036999999</v>
      </c>
      <c r="D177">
        <v>1576.2587891000001</v>
      </c>
      <c r="E177">
        <v>1594.7113036999999</v>
      </c>
      <c r="F177">
        <v>1479.75</v>
      </c>
      <c r="G177">
        <v>1439.5899658000001</v>
      </c>
      <c r="H177">
        <v>1481.6899414</v>
      </c>
      <c r="I177">
        <v>1445.9899902</v>
      </c>
      <c r="J177">
        <v>1485.4897461</v>
      </c>
      <c r="L177" t="str">
        <f t="shared" si="17"/>
        <v>08SEP2023:08:00:00</v>
      </c>
      <c r="M177">
        <v>8</v>
      </c>
      <c r="N177">
        <f t="shared" si="18"/>
        <v>50.999511699999857</v>
      </c>
      <c r="O177" t="str">
        <f t="shared" si="19"/>
        <v/>
      </c>
      <c r="P177">
        <f t="shared" si="20"/>
        <v>50.999511699999857</v>
      </c>
      <c r="Q177" t="str">
        <f t="shared" si="21"/>
        <v/>
      </c>
      <c r="R177">
        <f t="shared" si="22"/>
        <v>1</v>
      </c>
      <c r="S177">
        <f t="shared" si="23"/>
        <v>3.3036938607514283</v>
      </c>
    </row>
    <row r="178" spans="1:19" x14ac:dyDescent="0.3">
      <c r="A178" t="s">
        <v>252</v>
      </c>
      <c r="B178">
        <v>1608.0802002</v>
      </c>
      <c r="C178">
        <v>1653.6331786999999</v>
      </c>
      <c r="D178">
        <v>1622.1110839999999</v>
      </c>
      <c r="E178">
        <v>1653.6331786999999</v>
      </c>
      <c r="F178">
        <v>1509.75</v>
      </c>
      <c r="G178">
        <v>1471.3299560999999</v>
      </c>
      <c r="H178">
        <v>1525.7600098</v>
      </c>
      <c r="I178">
        <v>1498.2900391000001</v>
      </c>
      <c r="J178">
        <v>1529.7453613</v>
      </c>
      <c r="L178" t="str">
        <f t="shared" si="17"/>
        <v>08SEP2023:09:00:00</v>
      </c>
      <c r="M178">
        <v>9</v>
      </c>
      <c r="N178">
        <f t="shared" si="18"/>
        <v>45.552978499999881</v>
      </c>
      <c r="O178" t="str">
        <f t="shared" si="19"/>
        <v/>
      </c>
      <c r="P178">
        <f t="shared" si="20"/>
        <v>45.552978499999881</v>
      </c>
      <c r="Q178" t="str">
        <f t="shared" si="21"/>
        <v/>
      </c>
      <c r="R178">
        <f t="shared" si="22"/>
        <v>1</v>
      </c>
      <c r="S178">
        <f t="shared" si="23"/>
        <v>2.8327553870966367</v>
      </c>
    </row>
    <row r="179" spans="1:19" x14ac:dyDescent="0.3">
      <c r="A179" t="s">
        <v>253</v>
      </c>
      <c r="B179">
        <v>1782.3161620999999</v>
      </c>
      <c r="C179">
        <v>1772.3736572</v>
      </c>
      <c r="D179">
        <v>1738.2796631000001</v>
      </c>
      <c r="E179">
        <v>1772.3736572</v>
      </c>
      <c r="F179">
        <v>1593.9300536999999</v>
      </c>
      <c r="G179">
        <v>1565.0100098</v>
      </c>
      <c r="H179">
        <v>1644.25</v>
      </c>
      <c r="I179">
        <v>1614.7299805</v>
      </c>
      <c r="J179">
        <v>1641.2438964999999</v>
      </c>
      <c r="L179" t="str">
        <f t="shared" si="17"/>
        <v>08SEP2023:10:00:00</v>
      </c>
      <c r="M179">
        <v>10</v>
      </c>
      <c r="N179">
        <f t="shared" si="18"/>
        <v>-9.9425048999999035</v>
      </c>
      <c r="O179">
        <f t="shared" si="19"/>
        <v>-9.9425048999999035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0.55784181905668329</v>
      </c>
    </row>
    <row r="180" spans="1:19" x14ac:dyDescent="0.3">
      <c r="A180" t="s">
        <v>254</v>
      </c>
      <c r="B180">
        <v>1868.3157959</v>
      </c>
      <c r="C180">
        <v>1855.8474120999999</v>
      </c>
      <c r="D180">
        <v>1831.777832</v>
      </c>
      <c r="E180">
        <v>1855.8474120999999</v>
      </c>
      <c r="F180">
        <v>1700.0600586</v>
      </c>
      <c r="G180">
        <v>1680.2700195</v>
      </c>
      <c r="H180">
        <v>1775.0999756000001</v>
      </c>
      <c r="I180">
        <v>1743.8599853999999</v>
      </c>
      <c r="J180">
        <v>1760.0766602000001</v>
      </c>
      <c r="L180" t="str">
        <f t="shared" si="17"/>
        <v>08SEP2023:11:00:00</v>
      </c>
      <c r="M180">
        <v>11</v>
      </c>
      <c r="N180">
        <f t="shared" si="18"/>
        <v>-12.468383800000083</v>
      </c>
      <c r="O180">
        <f t="shared" si="19"/>
        <v>-12.468383800000083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0.66735954528467967</v>
      </c>
    </row>
    <row r="181" spans="1:19" x14ac:dyDescent="0.3">
      <c r="A181" t="s">
        <v>255</v>
      </c>
      <c r="B181">
        <v>1988.2961425999999</v>
      </c>
      <c r="C181">
        <v>2002.3010254000001</v>
      </c>
      <c r="D181">
        <v>1953.1395264</v>
      </c>
      <c r="E181">
        <v>2002.3010254000001</v>
      </c>
      <c r="F181">
        <v>1805.5300293</v>
      </c>
      <c r="G181">
        <v>1791.1899414</v>
      </c>
      <c r="H181">
        <v>1901.9000243999999</v>
      </c>
      <c r="I181">
        <v>1881.5600586</v>
      </c>
      <c r="J181">
        <v>1885.3378906</v>
      </c>
      <c r="L181" t="str">
        <f t="shared" si="17"/>
        <v>08SEP2023:12:00:00</v>
      </c>
      <c r="M181">
        <v>12</v>
      </c>
      <c r="N181">
        <f t="shared" si="18"/>
        <v>14.004882800000132</v>
      </c>
      <c r="O181" t="str">
        <f t="shared" si="19"/>
        <v/>
      </c>
      <c r="P181">
        <f t="shared" si="20"/>
        <v>14.004882800000132</v>
      </c>
      <c r="Q181" t="str">
        <f t="shared" si="21"/>
        <v/>
      </c>
      <c r="R181">
        <f t="shared" si="22"/>
        <v>1</v>
      </c>
      <c r="S181">
        <f t="shared" si="23"/>
        <v>0.70436603984387436</v>
      </c>
    </row>
    <row r="182" spans="1:19" x14ac:dyDescent="0.3">
      <c r="A182" t="s">
        <v>256</v>
      </c>
      <c r="B182">
        <v>2146.9152832</v>
      </c>
      <c r="C182">
        <v>2140.2507323999998</v>
      </c>
      <c r="D182">
        <v>2067.6071777000002</v>
      </c>
      <c r="E182">
        <v>2140.2507323999998</v>
      </c>
      <c r="F182">
        <v>1907.5500488</v>
      </c>
      <c r="G182">
        <v>1895.6199951000001</v>
      </c>
      <c r="H182">
        <v>2001.1099853999999</v>
      </c>
      <c r="I182">
        <v>1973.6800536999999</v>
      </c>
      <c r="J182">
        <v>1986.2756348</v>
      </c>
      <c r="L182" t="str">
        <f t="shared" si="17"/>
        <v>08SEP2023:13:00:00</v>
      </c>
      <c r="M182">
        <v>13</v>
      </c>
      <c r="N182">
        <f t="shared" si="18"/>
        <v>-6.6645508000001428</v>
      </c>
      <c r="O182">
        <f t="shared" si="19"/>
        <v>-6.6645508000001428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0.31042448913338394</v>
      </c>
    </row>
    <row r="183" spans="1:19" x14ac:dyDescent="0.3">
      <c r="A183" t="s">
        <v>257</v>
      </c>
      <c r="B183">
        <v>2281.6977539</v>
      </c>
      <c r="C183">
        <v>2176.3320312999999</v>
      </c>
      <c r="D183">
        <v>2136.1042480000001</v>
      </c>
      <c r="E183">
        <v>2176.3320312999999</v>
      </c>
      <c r="F183">
        <v>2017.0999756000001</v>
      </c>
      <c r="G183">
        <v>2020.6800536999999</v>
      </c>
      <c r="H183">
        <v>2125.8798827999999</v>
      </c>
      <c r="I183">
        <v>2093.7700195000002</v>
      </c>
      <c r="J183">
        <v>2096.8937987999998</v>
      </c>
      <c r="L183" t="str">
        <f t="shared" si="17"/>
        <v>08SEP2023:14:00:00</v>
      </c>
      <c r="M183">
        <v>14</v>
      </c>
      <c r="N183">
        <f t="shared" si="18"/>
        <v>-105.36572260000003</v>
      </c>
      <c r="O183">
        <f t="shared" si="19"/>
        <v>-105.36572260000003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4.6178650270353856</v>
      </c>
    </row>
    <row r="184" spans="1:19" x14ac:dyDescent="0.3">
      <c r="A184" t="s">
        <v>258</v>
      </c>
      <c r="B184">
        <v>2224.0307616999999</v>
      </c>
      <c r="C184">
        <v>2239.7863769999999</v>
      </c>
      <c r="D184">
        <v>2205.8930664</v>
      </c>
      <c r="E184">
        <v>2239.7863769999999</v>
      </c>
      <c r="F184">
        <v>2068.9699707</v>
      </c>
      <c r="G184">
        <v>2090.9899902000002</v>
      </c>
      <c r="H184">
        <v>2192.9099120999999</v>
      </c>
      <c r="I184">
        <v>2150.9899902000002</v>
      </c>
      <c r="J184">
        <v>2160.3447265999998</v>
      </c>
      <c r="L184" t="str">
        <f t="shared" si="17"/>
        <v>08SEP2023:15:00:00</v>
      </c>
      <c r="M184">
        <v>15</v>
      </c>
      <c r="N184">
        <f t="shared" si="18"/>
        <v>15.755615300000045</v>
      </c>
      <c r="O184" t="str">
        <f t="shared" si="19"/>
        <v/>
      </c>
      <c r="P184">
        <f t="shared" si="20"/>
        <v>15.755615300000045</v>
      </c>
      <c r="Q184" t="str">
        <f t="shared" si="21"/>
        <v/>
      </c>
      <c r="R184">
        <f t="shared" si="22"/>
        <v>1</v>
      </c>
      <c r="S184">
        <f t="shared" si="23"/>
        <v>0.70842614101060375</v>
      </c>
    </row>
    <row r="185" spans="1:19" x14ac:dyDescent="0.3">
      <c r="A185" t="s">
        <v>259</v>
      </c>
      <c r="B185">
        <v>2258.0012207</v>
      </c>
      <c r="C185">
        <v>2276.9436034999999</v>
      </c>
      <c r="D185">
        <v>2249.7678222999998</v>
      </c>
      <c r="E185">
        <v>2276.9436034999999</v>
      </c>
      <c r="F185">
        <v>2095.0700683999999</v>
      </c>
      <c r="G185">
        <v>2125.8400879000001</v>
      </c>
      <c r="H185">
        <v>2196.2700195000002</v>
      </c>
      <c r="I185">
        <v>2122.3200683999999</v>
      </c>
      <c r="J185">
        <v>2167.6215820000002</v>
      </c>
      <c r="L185" t="str">
        <f t="shared" si="17"/>
        <v>08SEP2023:16:00:00</v>
      </c>
      <c r="M185">
        <v>16</v>
      </c>
      <c r="N185">
        <f t="shared" si="18"/>
        <v>18.942382799999905</v>
      </c>
      <c r="O185" t="str">
        <f t="shared" si="19"/>
        <v/>
      </c>
      <c r="P185">
        <f t="shared" si="20"/>
        <v>18.942382799999905</v>
      </c>
      <c r="Q185" t="str">
        <f t="shared" si="21"/>
        <v/>
      </c>
      <c r="R185">
        <f t="shared" si="22"/>
        <v>1</v>
      </c>
      <c r="S185">
        <f t="shared" si="23"/>
        <v>0.83890046765021686</v>
      </c>
    </row>
    <row r="186" spans="1:19" x14ac:dyDescent="0.3">
      <c r="A186" t="s">
        <v>260</v>
      </c>
      <c r="B186">
        <v>2280.8044433999999</v>
      </c>
      <c r="C186">
        <v>2291.4272461</v>
      </c>
      <c r="D186">
        <v>2254.7773437999999</v>
      </c>
      <c r="E186">
        <v>2291.4272461</v>
      </c>
      <c r="F186">
        <v>2116.1899414</v>
      </c>
      <c r="G186">
        <v>2155.2199707</v>
      </c>
      <c r="H186">
        <v>2202.4899902000002</v>
      </c>
      <c r="I186">
        <v>2110.9799804999998</v>
      </c>
      <c r="J186">
        <v>2172.1374512000002</v>
      </c>
      <c r="L186" t="str">
        <f t="shared" si="17"/>
        <v>08SEP2023:17:00:00</v>
      </c>
      <c r="M186">
        <v>17</v>
      </c>
      <c r="N186">
        <f t="shared" si="18"/>
        <v>10.622802700000193</v>
      </c>
      <c r="O186" t="str">
        <f t="shared" si="19"/>
        <v/>
      </c>
      <c r="P186">
        <f t="shared" si="20"/>
        <v>10.622802700000193</v>
      </c>
      <c r="Q186" t="str">
        <f t="shared" si="21"/>
        <v/>
      </c>
      <c r="R186">
        <f t="shared" si="22"/>
        <v>1</v>
      </c>
      <c r="S186">
        <f t="shared" si="23"/>
        <v>0.46574807106937932</v>
      </c>
    </row>
    <row r="187" spans="1:19" x14ac:dyDescent="0.3">
      <c r="A187" t="s">
        <v>261</v>
      </c>
      <c r="B187">
        <v>2261.4743652000002</v>
      </c>
      <c r="C187">
        <v>2272.8146972999998</v>
      </c>
      <c r="D187">
        <v>2235.8491211</v>
      </c>
      <c r="E187">
        <v>2272.8146972999998</v>
      </c>
      <c r="F187">
        <v>2090.9799804999998</v>
      </c>
      <c r="G187">
        <v>2125.1599120999999</v>
      </c>
      <c r="H187">
        <v>2162.8500976999999</v>
      </c>
      <c r="I187">
        <v>2056.75</v>
      </c>
      <c r="J187">
        <v>2134.6640625</v>
      </c>
      <c r="L187" t="str">
        <f t="shared" si="17"/>
        <v>08SEP2023:18:00:00</v>
      </c>
      <c r="M187">
        <v>18</v>
      </c>
      <c r="N187">
        <f t="shared" si="18"/>
        <v>11.340332099999614</v>
      </c>
      <c r="O187" t="str">
        <f t="shared" si="19"/>
        <v/>
      </c>
      <c r="P187">
        <f t="shared" si="20"/>
        <v>11.340332099999614</v>
      </c>
      <c r="Q187" t="str">
        <f t="shared" si="21"/>
        <v/>
      </c>
      <c r="R187">
        <f t="shared" si="22"/>
        <v>1</v>
      </c>
      <c r="S187">
        <f t="shared" si="23"/>
        <v>0.50145746838906569</v>
      </c>
    </row>
    <row r="188" spans="1:19" x14ac:dyDescent="0.3">
      <c r="A188" t="s">
        <v>262</v>
      </c>
      <c r="B188">
        <v>2206.0463866999999</v>
      </c>
      <c r="C188">
        <v>2204.4465332</v>
      </c>
      <c r="D188">
        <v>2164.9077148000001</v>
      </c>
      <c r="E188">
        <v>2204.4465332</v>
      </c>
      <c r="F188">
        <v>2046.4100341999999</v>
      </c>
      <c r="G188">
        <v>2075.8200683999999</v>
      </c>
      <c r="H188">
        <v>2125.8000487999998</v>
      </c>
      <c r="I188">
        <v>2005.8299560999999</v>
      </c>
      <c r="J188">
        <v>2084.6936034999999</v>
      </c>
      <c r="L188" t="str">
        <f t="shared" si="17"/>
        <v>08SEP2023:19:00:00</v>
      </c>
      <c r="M188">
        <v>19</v>
      </c>
      <c r="N188">
        <f t="shared" si="18"/>
        <v>-1.599853499999881</v>
      </c>
      <c r="O188">
        <f t="shared" si="19"/>
        <v>-1.599853499999881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7.2521299173272782E-2</v>
      </c>
    </row>
    <row r="189" spans="1:19" x14ac:dyDescent="0.3">
      <c r="A189" t="s">
        <v>263</v>
      </c>
      <c r="B189">
        <v>2076.4685058999999</v>
      </c>
      <c r="C189">
        <v>2077.8845215000001</v>
      </c>
      <c r="D189">
        <v>2015.7257079999999</v>
      </c>
      <c r="E189">
        <v>2077.8845215000001</v>
      </c>
      <c r="F189">
        <v>1974.3100586</v>
      </c>
      <c r="G189">
        <v>1996.5699463000001</v>
      </c>
      <c r="H189">
        <v>2039.8299560999999</v>
      </c>
      <c r="I189">
        <v>1885.7700195</v>
      </c>
      <c r="J189">
        <v>1977.9130858999999</v>
      </c>
      <c r="L189" t="str">
        <f t="shared" si="17"/>
        <v>08SEP2023:20:00:00</v>
      </c>
      <c r="M189">
        <v>20</v>
      </c>
      <c r="N189">
        <f t="shared" si="18"/>
        <v>1.4160156000002644</v>
      </c>
      <c r="O189" t="str">
        <f t="shared" si="19"/>
        <v/>
      </c>
      <c r="P189">
        <f t="shared" si="20"/>
        <v>1.4160156000002644</v>
      </c>
      <c r="Q189" t="str">
        <f t="shared" si="21"/>
        <v/>
      </c>
      <c r="R189">
        <f t="shared" si="22"/>
        <v>1</v>
      </c>
      <c r="S189">
        <f t="shared" si="23"/>
        <v>6.8193454221764052E-2</v>
      </c>
    </row>
    <row r="190" spans="1:19" x14ac:dyDescent="0.3">
      <c r="A190" t="s">
        <v>264</v>
      </c>
      <c r="B190">
        <v>1968.15625</v>
      </c>
      <c r="C190">
        <v>2035.7563477000001</v>
      </c>
      <c r="D190">
        <v>1985.3079834</v>
      </c>
      <c r="E190">
        <v>2035.7563477000001</v>
      </c>
      <c r="F190">
        <v>1911.9799805</v>
      </c>
      <c r="G190">
        <v>1932.5200195</v>
      </c>
      <c r="H190">
        <v>1976.0100098</v>
      </c>
      <c r="I190">
        <v>1816.7299805</v>
      </c>
      <c r="J190">
        <v>1919.3337402</v>
      </c>
      <c r="L190" t="str">
        <f t="shared" si="17"/>
        <v>08SEP2023:21:00:00</v>
      </c>
      <c r="M190">
        <v>21</v>
      </c>
      <c r="N190">
        <f t="shared" si="18"/>
        <v>67.600097700000106</v>
      </c>
      <c r="O190" t="str">
        <f t="shared" si="19"/>
        <v/>
      </c>
      <c r="P190">
        <f t="shared" si="20"/>
        <v>67.600097700000106</v>
      </c>
      <c r="Q190" t="str">
        <f t="shared" si="21"/>
        <v/>
      </c>
      <c r="R190">
        <f t="shared" si="22"/>
        <v>1</v>
      </c>
      <c r="S190">
        <f t="shared" si="23"/>
        <v>3.4346916155666047</v>
      </c>
    </row>
    <row r="191" spans="1:19" x14ac:dyDescent="0.3">
      <c r="A191" t="s">
        <v>265</v>
      </c>
      <c r="B191">
        <v>1898.3210449000001</v>
      </c>
      <c r="C191">
        <v>1992.8386230000001</v>
      </c>
      <c r="D191">
        <v>1939.5518798999999</v>
      </c>
      <c r="E191">
        <v>1992.8386230000001</v>
      </c>
      <c r="F191">
        <v>1832.6600341999999</v>
      </c>
      <c r="G191">
        <v>1845.5400391000001</v>
      </c>
      <c r="H191">
        <v>1900.0500488</v>
      </c>
      <c r="I191">
        <v>1752.5600586</v>
      </c>
      <c r="J191">
        <v>1851.5134277</v>
      </c>
      <c r="L191" t="str">
        <f t="shared" si="17"/>
        <v>08SEP2023:22:00:00</v>
      </c>
      <c r="M191">
        <v>22</v>
      </c>
      <c r="N191">
        <f t="shared" si="18"/>
        <v>94.517578100000037</v>
      </c>
      <c r="O191" t="str">
        <f t="shared" si="19"/>
        <v/>
      </c>
      <c r="P191">
        <f t="shared" si="20"/>
        <v>94.517578100000037</v>
      </c>
      <c r="Q191" t="str">
        <f t="shared" si="21"/>
        <v/>
      </c>
      <c r="R191">
        <f t="shared" si="22"/>
        <v>1</v>
      </c>
      <c r="S191">
        <f t="shared" si="23"/>
        <v>4.9790091277726445</v>
      </c>
    </row>
    <row r="192" spans="1:19" x14ac:dyDescent="0.3">
      <c r="A192" t="s">
        <v>266</v>
      </c>
      <c r="B192">
        <v>1781.7249756000001</v>
      </c>
      <c r="C192">
        <v>1892.6533202999999</v>
      </c>
      <c r="D192">
        <v>1838.6563721</v>
      </c>
      <c r="E192">
        <v>1892.6533202999999</v>
      </c>
      <c r="F192">
        <v>1719.6199951000001</v>
      </c>
      <c r="G192">
        <v>1726.2399902</v>
      </c>
      <c r="H192">
        <v>1785.3000488</v>
      </c>
      <c r="I192">
        <v>1653.9300536999999</v>
      </c>
      <c r="J192">
        <v>1744.0864257999999</v>
      </c>
      <c r="L192" t="str">
        <f t="shared" si="17"/>
        <v>08SEP2023:23:00:00</v>
      </c>
      <c r="M192">
        <v>23</v>
      </c>
      <c r="N192">
        <f t="shared" si="18"/>
        <v>110.9283446999998</v>
      </c>
      <c r="O192" t="str">
        <f t="shared" si="19"/>
        <v/>
      </c>
      <c r="P192">
        <f t="shared" si="20"/>
        <v>110.9283446999998</v>
      </c>
      <c r="Q192" t="str">
        <f t="shared" si="21"/>
        <v/>
      </c>
      <c r="R192">
        <f t="shared" si="22"/>
        <v>1</v>
      </c>
      <c r="S192">
        <f t="shared" si="23"/>
        <v>6.2258960400240451</v>
      </c>
    </row>
    <row r="193" spans="1:19" x14ac:dyDescent="0.3">
      <c r="A193" t="s">
        <v>267</v>
      </c>
      <c r="B193">
        <v>1669.3071289</v>
      </c>
      <c r="C193">
        <v>1782.9683838000001</v>
      </c>
      <c r="D193">
        <v>1719.7446289</v>
      </c>
      <c r="E193">
        <v>1782.9683838000001</v>
      </c>
      <c r="F193">
        <v>1609.2700195</v>
      </c>
      <c r="G193">
        <v>1618.5100098</v>
      </c>
      <c r="H193">
        <v>1669.4699707</v>
      </c>
      <c r="I193">
        <v>1552.6600341999999</v>
      </c>
      <c r="J193">
        <v>1633.3659668</v>
      </c>
      <c r="L193" t="str">
        <f t="shared" si="17"/>
        <v>09SEP2023:00:00:00</v>
      </c>
      <c r="M193">
        <v>24</v>
      </c>
      <c r="N193">
        <f t="shared" si="18"/>
        <v>113.66125490000013</v>
      </c>
      <c r="O193" t="str">
        <f t="shared" si="19"/>
        <v/>
      </c>
      <c r="P193">
        <f t="shared" si="20"/>
        <v>113.66125490000013</v>
      </c>
      <c r="Q193" t="str">
        <f t="shared" si="21"/>
        <v/>
      </c>
      <c r="R193">
        <f t="shared" si="22"/>
        <v>1</v>
      </c>
      <c r="S193">
        <f t="shared" si="23"/>
        <v>6.8088881268300758</v>
      </c>
    </row>
    <row r="194" spans="1:19" x14ac:dyDescent="0.3">
      <c r="A194" t="s">
        <v>268</v>
      </c>
      <c r="B194">
        <v>1553.526001</v>
      </c>
      <c r="C194">
        <v>1638.6199951000001</v>
      </c>
      <c r="D194">
        <v>1592.4738769999999</v>
      </c>
      <c r="E194">
        <v>1664.2548827999999</v>
      </c>
      <c r="F194">
        <v>1557.1500243999999</v>
      </c>
      <c r="G194">
        <v>1543.1800536999999</v>
      </c>
      <c r="H194">
        <v>1638.6199951000001</v>
      </c>
      <c r="I194">
        <v>1460.0600586</v>
      </c>
      <c r="J194">
        <v>1558.1318358999999</v>
      </c>
      <c r="L194" t="str">
        <f t="shared" si="17"/>
        <v>09SEP2023:01:00:00</v>
      </c>
      <c r="M194">
        <v>1</v>
      </c>
      <c r="N194">
        <f t="shared" si="18"/>
        <v>85.093994100000145</v>
      </c>
      <c r="O194" t="str">
        <f t="shared" si="19"/>
        <v/>
      </c>
      <c r="P194">
        <f t="shared" si="20"/>
        <v>85.093994100000145</v>
      </c>
      <c r="Q194" t="str">
        <f t="shared" si="21"/>
        <v/>
      </c>
      <c r="R194">
        <f t="shared" si="22"/>
        <v>1</v>
      </c>
      <c r="S194">
        <f t="shared" si="23"/>
        <v>5.4774747281490876</v>
      </c>
    </row>
    <row r="195" spans="1:19" x14ac:dyDescent="0.3">
      <c r="A195" t="s">
        <v>269</v>
      </c>
      <c r="B195">
        <v>1524.1152344</v>
      </c>
      <c r="C195">
        <v>1551.9200439000001</v>
      </c>
      <c r="D195">
        <v>1529.8687743999999</v>
      </c>
      <c r="E195">
        <v>1582.7781981999999</v>
      </c>
      <c r="F195">
        <v>1463.8399658000001</v>
      </c>
      <c r="G195">
        <v>1444.1300048999999</v>
      </c>
      <c r="H195">
        <v>1551.9200439000001</v>
      </c>
      <c r="I195">
        <v>1372.0799560999999</v>
      </c>
      <c r="J195">
        <v>1473.9708252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27.804809500000147</v>
      </c>
      <c r="O195" t="str">
        <f t="shared" ref="O195:O258" si="26">IF(N195&lt;0,N195,"")</f>
        <v/>
      </c>
      <c r="P195">
        <f t="shared" ref="P195:P258" si="27">IF(N195&gt;0,N195,"")</f>
        <v>27.804809500000147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1.824324622734061</v>
      </c>
    </row>
    <row r="196" spans="1:19" x14ac:dyDescent="0.3">
      <c r="A196" t="s">
        <v>270</v>
      </c>
      <c r="B196">
        <v>1505.4736327999999</v>
      </c>
      <c r="C196">
        <v>1491.0999756000001</v>
      </c>
      <c r="D196">
        <v>1460.6129149999999</v>
      </c>
      <c r="E196">
        <v>1499.7205810999999</v>
      </c>
      <c r="F196">
        <v>1383.8499756000001</v>
      </c>
      <c r="G196">
        <v>1368.4300536999999</v>
      </c>
      <c r="H196">
        <v>1491.0999756000001</v>
      </c>
      <c r="I196">
        <v>1307.4799805</v>
      </c>
      <c r="J196">
        <v>1406.9245605000001</v>
      </c>
      <c r="L196" t="str">
        <f t="shared" si="24"/>
        <v>09SEP2023:03:00:00</v>
      </c>
      <c r="M196">
        <v>3</v>
      </c>
      <c r="N196">
        <f t="shared" si="25"/>
        <v>-14.373657199999798</v>
      </c>
      <c r="O196">
        <f t="shared" si="26"/>
        <v>-14.373657199999798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0.95475981025762124</v>
      </c>
    </row>
    <row r="197" spans="1:19" x14ac:dyDescent="0.3">
      <c r="A197" t="s">
        <v>271</v>
      </c>
      <c r="B197">
        <v>1458.2163086</v>
      </c>
      <c r="C197">
        <v>1430.4100341999999</v>
      </c>
      <c r="D197">
        <v>1409.5714111</v>
      </c>
      <c r="E197">
        <v>1448.0324707</v>
      </c>
      <c r="F197">
        <v>1334.2399902</v>
      </c>
      <c r="G197">
        <v>1314.3900146000001</v>
      </c>
      <c r="H197">
        <v>1430.4100341999999</v>
      </c>
      <c r="I197">
        <v>1256.3199463000001</v>
      </c>
      <c r="J197">
        <v>1352.7962646000001</v>
      </c>
      <c r="L197" t="str">
        <f t="shared" si="24"/>
        <v>09SEP2023:04:00:00</v>
      </c>
      <c r="M197">
        <v>4</v>
      </c>
      <c r="N197">
        <f t="shared" si="25"/>
        <v>-27.80627440000012</v>
      </c>
      <c r="O197">
        <f t="shared" si="26"/>
        <v>-27.80627440000012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1.9068689765715408</v>
      </c>
    </row>
    <row r="198" spans="1:19" x14ac:dyDescent="0.3">
      <c r="A198" t="s">
        <v>272</v>
      </c>
      <c r="B198">
        <v>1423.1693115</v>
      </c>
      <c r="C198">
        <v>1396.0799560999999</v>
      </c>
      <c r="D198">
        <v>1366.1319579999999</v>
      </c>
      <c r="E198">
        <v>1407.3950195</v>
      </c>
      <c r="F198">
        <v>1322.2600098</v>
      </c>
      <c r="G198">
        <v>1288.2199707</v>
      </c>
      <c r="H198">
        <v>1396.0799560999999</v>
      </c>
      <c r="I198">
        <v>1227.7700195</v>
      </c>
      <c r="J198">
        <v>1321.4294434000001</v>
      </c>
      <c r="L198" t="str">
        <f t="shared" si="24"/>
        <v>09SEP2023:05:00:00</v>
      </c>
      <c r="M198">
        <v>5</v>
      </c>
      <c r="N198">
        <f t="shared" si="25"/>
        <v>-27.089355400000159</v>
      </c>
      <c r="O198">
        <f t="shared" si="26"/>
        <v>-27.089355400000159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1.9034527502176368</v>
      </c>
    </row>
    <row r="199" spans="1:19" x14ac:dyDescent="0.3">
      <c r="A199" t="s">
        <v>273</v>
      </c>
      <c r="B199">
        <v>1404.2191161999999</v>
      </c>
      <c r="C199">
        <v>1378.2199707</v>
      </c>
      <c r="D199">
        <v>1351.7556152</v>
      </c>
      <c r="E199">
        <v>1385.2318115</v>
      </c>
      <c r="F199">
        <v>1307</v>
      </c>
      <c r="G199">
        <v>1277.3100586</v>
      </c>
      <c r="H199">
        <v>1378.2199707</v>
      </c>
      <c r="I199">
        <v>1216.2900391000001</v>
      </c>
      <c r="J199">
        <v>1307.1352539</v>
      </c>
      <c r="L199" t="str">
        <f t="shared" si="24"/>
        <v>09SEP2023:06:00:00</v>
      </c>
      <c r="M199">
        <v>6</v>
      </c>
      <c r="N199">
        <f t="shared" si="25"/>
        <v>-25.999145499999941</v>
      </c>
      <c r="O199">
        <f t="shared" si="26"/>
        <v>-25.999145499999941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1.8515020341239208</v>
      </c>
    </row>
    <row r="200" spans="1:19" x14ac:dyDescent="0.3">
      <c r="A200" t="s">
        <v>274</v>
      </c>
      <c r="B200">
        <v>1391.7624512</v>
      </c>
      <c r="C200">
        <v>1378.8199463000001</v>
      </c>
      <c r="D200">
        <v>1350.9438477000001</v>
      </c>
      <c r="E200">
        <v>1391.9865723</v>
      </c>
      <c r="F200">
        <v>1321.4699707</v>
      </c>
      <c r="G200">
        <v>1293.3699951000001</v>
      </c>
      <c r="H200">
        <v>1378.8199463000001</v>
      </c>
      <c r="I200">
        <v>1231.8699951000001</v>
      </c>
      <c r="J200">
        <v>1314.8797606999999</v>
      </c>
      <c r="L200" t="str">
        <f t="shared" si="24"/>
        <v>09SEP2023:07:00:00</v>
      </c>
      <c r="M200">
        <v>7</v>
      </c>
      <c r="N200">
        <f t="shared" si="25"/>
        <v>-12.942504899999904</v>
      </c>
      <c r="O200">
        <f t="shared" si="26"/>
        <v>-12.942504899999904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0.92993634717193785</v>
      </c>
    </row>
    <row r="201" spans="1:19" x14ac:dyDescent="0.3">
      <c r="A201" t="s">
        <v>275</v>
      </c>
      <c r="B201">
        <v>1369.2092285000001</v>
      </c>
      <c r="C201">
        <v>1364.4799805</v>
      </c>
      <c r="D201">
        <v>1338.1673584</v>
      </c>
      <c r="E201">
        <v>1373.2985839999999</v>
      </c>
      <c r="F201">
        <v>1310.1400146000001</v>
      </c>
      <c r="G201">
        <v>1281.6800536999999</v>
      </c>
      <c r="H201">
        <v>1364.4799805</v>
      </c>
      <c r="I201">
        <v>1228.8499756000001</v>
      </c>
      <c r="J201">
        <v>1304.8145752</v>
      </c>
      <c r="L201" t="str">
        <f t="shared" si="24"/>
        <v>09SEP2023:08:00:00</v>
      </c>
      <c r="M201">
        <v>8</v>
      </c>
      <c r="N201">
        <f t="shared" si="25"/>
        <v>-4.7292480000000978</v>
      </c>
      <c r="O201">
        <f t="shared" si="26"/>
        <v>-4.7292480000000978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0.3453999506840234</v>
      </c>
    </row>
    <row r="202" spans="1:19" x14ac:dyDescent="0.3">
      <c r="A202" t="s">
        <v>276</v>
      </c>
      <c r="B202">
        <v>1456.0936279</v>
      </c>
      <c r="C202">
        <v>1390.2900391000001</v>
      </c>
      <c r="D202">
        <v>1407.5146483999999</v>
      </c>
      <c r="E202">
        <v>1437.7277832</v>
      </c>
      <c r="F202">
        <v>1336.75</v>
      </c>
      <c r="G202">
        <v>1302.9200439000001</v>
      </c>
      <c r="H202">
        <v>1390.2900391000001</v>
      </c>
      <c r="I202">
        <v>1253.8199463000001</v>
      </c>
      <c r="J202">
        <v>1338.7028809000001</v>
      </c>
      <c r="L202" t="str">
        <f t="shared" si="24"/>
        <v>09SEP2023:09:00:00</v>
      </c>
      <c r="M202">
        <v>9</v>
      </c>
      <c r="N202">
        <f t="shared" si="25"/>
        <v>-65.803588799999943</v>
      </c>
      <c r="O202">
        <f t="shared" si="26"/>
        <v>-65.803588799999943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4.5191866470086035</v>
      </c>
    </row>
    <row r="203" spans="1:19" x14ac:dyDescent="0.3">
      <c r="A203" t="s">
        <v>277</v>
      </c>
      <c r="B203">
        <v>1591.5513916</v>
      </c>
      <c r="C203">
        <v>1480.2199707</v>
      </c>
      <c r="D203">
        <v>1516.1716309000001</v>
      </c>
      <c r="E203">
        <v>1561.2446289</v>
      </c>
      <c r="F203">
        <v>1431.4899902</v>
      </c>
      <c r="G203">
        <v>1394.3399658000001</v>
      </c>
      <c r="H203">
        <v>1480.2199707</v>
      </c>
      <c r="I203">
        <v>1362.0300293</v>
      </c>
      <c r="J203">
        <v>1438.4924315999999</v>
      </c>
      <c r="L203" t="str">
        <f t="shared" si="24"/>
        <v>09SEP2023:10:00:00</v>
      </c>
      <c r="M203">
        <v>10</v>
      </c>
      <c r="N203">
        <f t="shared" si="25"/>
        <v>-111.33142090000001</v>
      </c>
      <c r="O203">
        <f t="shared" si="26"/>
        <v>-111.33142090000001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6.995150862711232</v>
      </c>
    </row>
    <row r="204" spans="1:19" x14ac:dyDescent="0.3">
      <c r="A204" t="s">
        <v>278</v>
      </c>
      <c r="B204">
        <v>1652.6567382999999</v>
      </c>
      <c r="C204">
        <v>1567.3599853999999</v>
      </c>
      <c r="D204">
        <v>1610.8922118999999</v>
      </c>
      <c r="E204">
        <v>1645.901001</v>
      </c>
      <c r="F204">
        <v>1518.8800048999999</v>
      </c>
      <c r="G204">
        <v>1487.7800293</v>
      </c>
      <c r="H204">
        <v>1567.3599853999999</v>
      </c>
      <c r="I204">
        <v>1475.7199707</v>
      </c>
      <c r="J204">
        <v>1535.7685547000001</v>
      </c>
      <c r="L204" t="str">
        <f t="shared" si="24"/>
        <v>09SEP2023:11:00:00</v>
      </c>
      <c r="M204">
        <v>11</v>
      </c>
      <c r="N204">
        <f t="shared" si="25"/>
        <v>-85.296752900000001</v>
      </c>
      <c r="O204">
        <f t="shared" si="26"/>
        <v>-85.296752900000001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5.1611899145941358</v>
      </c>
    </row>
    <row r="205" spans="1:19" x14ac:dyDescent="0.3">
      <c r="A205" t="s">
        <v>279</v>
      </c>
      <c r="B205">
        <v>1740.125</v>
      </c>
      <c r="C205">
        <v>1652.0999756000001</v>
      </c>
      <c r="D205">
        <v>1729.6248779</v>
      </c>
      <c r="E205">
        <v>1762.0026855000001</v>
      </c>
      <c r="F205">
        <v>1611.4799805</v>
      </c>
      <c r="G205">
        <v>1578.8900146000001</v>
      </c>
      <c r="H205">
        <v>1652.0999756000001</v>
      </c>
      <c r="I205">
        <v>1595.5200195</v>
      </c>
      <c r="J205">
        <v>1639.2480469</v>
      </c>
      <c r="L205" t="str">
        <f t="shared" si="24"/>
        <v>09SEP2023:12:00:00</v>
      </c>
      <c r="M205">
        <v>12</v>
      </c>
      <c r="N205">
        <f t="shared" si="25"/>
        <v>-88.025024399999893</v>
      </c>
      <c r="O205">
        <f t="shared" si="26"/>
        <v>-88.025024399999893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5.0585460469793775</v>
      </c>
    </row>
    <row r="206" spans="1:19" x14ac:dyDescent="0.3">
      <c r="A206" t="s">
        <v>280</v>
      </c>
      <c r="B206">
        <v>1850.760376</v>
      </c>
      <c r="C206">
        <v>1742.4899902</v>
      </c>
      <c r="D206">
        <v>1864.5712891000001</v>
      </c>
      <c r="E206">
        <v>1903.4960937999999</v>
      </c>
      <c r="F206">
        <v>1712.6600341999999</v>
      </c>
      <c r="G206">
        <v>1678.5600586</v>
      </c>
      <c r="H206">
        <v>1742.4899902</v>
      </c>
      <c r="I206">
        <v>1716.2199707</v>
      </c>
      <c r="J206">
        <v>1749.6494141000001</v>
      </c>
      <c r="L206" t="str">
        <f t="shared" si="24"/>
        <v>09SEP2023:13:00:00</v>
      </c>
      <c r="M206">
        <v>13</v>
      </c>
      <c r="N206">
        <f t="shared" si="25"/>
        <v>-108.27038579999999</v>
      </c>
      <c r="O206">
        <f t="shared" si="26"/>
        <v>-108.27038579999999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5.8500488341987271</v>
      </c>
    </row>
    <row r="207" spans="1:19" x14ac:dyDescent="0.3">
      <c r="A207" t="s">
        <v>281</v>
      </c>
      <c r="B207">
        <v>1968.4328613</v>
      </c>
      <c r="C207">
        <v>1845.4899902</v>
      </c>
      <c r="D207">
        <v>1934.8365478999999</v>
      </c>
      <c r="E207">
        <v>1965.2706298999999</v>
      </c>
      <c r="F207">
        <v>1810.3399658000001</v>
      </c>
      <c r="G207">
        <v>1788.4499512</v>
      </c>
      <c r="H207">
        <v>1845.4899902</v>
      </c>
      <c r="I207">
        <v>1839.3699951000001</v>
      </c>
      <c r="J207">
        <v>1852.3044434000001</v>
      </c>
      <c r="L207" t="str">
        <f t="shared" si="24"/>
        <v>09SEP2023:14:00:00</v>
      </c>
      <c r="M207">
        <v>14</v>
      </c>
      <c r="N207">
        <f t="shared" si="25"/>
        <v>-122.94287110000005</v>
      </c>
      <c r="O207">
        <f t="shared" si="26"/>
        <v>-122.94287110000005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6.2457233628382758</v>
      </c>
    </row>
    <row r="208" spans="1:19" x14ac:dyDescent="0.3">
      <c r="A208" t="s">
        <v>282</v>
      </c>
      <c r="B208">
        <v>2063.3854980000001</v>
      </c>
      <c r="C208">
        <v>1928.6700439000001</v>
      </c>
      <c r="D208">
        <v>1994.6813964999999</v>
      </c>
      <c r="E208">
        <v>2027.8562012</v>
      </c>
      <c r="F208">
        <v>1885.4899902</v>
      </c>
      <c r="G208">
        <v>1881.9000243999999</v>
      </c>
      <c r="H208">
        <v>1928.6700439000001</v>
      </c>
      <c r="I208">
        <v>1940.1600341999999</v>
      </c>
      <c r="J208">
        <v>1936.3244629000001</v>
      </c>
      <c r="L208" t="str">
        <f t="shared" si="24"/>
        <v>09SEP2023:15:00:00</v>
      </c>
      <c r="M208">
        <v>15</v>
      </c>
      <c r="N208">
        <f t="shared" si="25"/>
        <v>-134.71545409999999</v>
      </c>
      <c r="O208">
        <f t="shared" si="26"/>
        <v>-134.71545409999999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6.528855331714654</v>
      </c>
    </row>
    <row r="209" spans="1:19" x14ac:dyDescent="0.3">
      <c r="A209" t="s">
        <v>283</v>
      </c>
      <c r="B209">
        <v>2118.0537109000002</v>
      </c>
      <c r="C209">
        <v>1984.9499512</v>
      </c>
      <c r="D209">
        <v>2017.3322754000001</v>
      </c>
      <c r="E209">
        <v>2031.0631103999999</v>
      </c>
      <c r="F209">
        <v>1938.3000488</v>
      </c>
      <c r="G209">
        <v>1948.3299560999999</v>
      </c>
      <c r="H209">
        <v>1984.9499512</v>
      </c>
      <c r="I209">
        <v>1996.6500243999999</v>
      </c>
      <c r="J209">
        <v>1986.6096190999999</v>
      </c>
      <c r="L209" t="str">
        <f t="shared" si="24"/>
        <v>09SEP2023:16:00:00</v>
      </c>
      <c r="M209">
        <v>16</v>
      </c>
      <c r="N209">
        <f t="shared" si="25"/>
        <v>-133.10375970000018</v>
      </c>
      <c r="O209">
        <f t="shared" si="26"/>
        <v>-133.10375970000018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6.284248553991671</v>
      </c>
    </row>
    <row r="210" spans="1:19" x14ac:dyDescent="0.3">
      <c r="A210" t="s">
        <v>284</v>
      </c>
      <c r="B210">
        <v>2141.671875</v>
      </c>
      <c r="C210">
        <v>2026.6199951000001</v>
      </c>
      <c r="D210">
        <v>2041.4024658000001</v>
      </c>
      <c r="E210">
        <v>2044.7971190999999</v>
      </c>
      <c r="F210">
        <v>1981.6999512</v>
      </c>
      <c r="G210">
        <v>2003.1400146000001</v>
      </c>
      <c r="H210">
        <v>2026.6199951000001</v>
      </c>
      <c r="I210">
        <v>2049.0400390999998</v>
      </c>
      <c r="J210">
        <v>2029.4625243999999</v>
      </c>
      <c r="L210" t="str">
        <f t="shared" si="24"/>
        <v>09SEP2023:17:00:00</v>
      </c>
      <c r="M210">
        <v>17</v>
      </c>
      <c r="N210">
        <f t="shared" si="25"/>
        <v>-115.0518798999999</v>
      </c>
      <c r="O210">
        <f t="shared" si="26"/>
        <v>-115.0518798999999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5.3720591488833884</v>
      </c>
    </row>
    <row r="211" spans="1:19" x14ac:dyDescent="0.3">
      <c r="A211" t="s">
        <v>285</v>
      </c>
      <c r="B211">
        <v>2146.4309082</v>
      </c>
      <c r="C211">
        <v>2018.8800048999999</v>
      </c>
      <c r="D211">
        <v>2056.2177734000002</v>
      </c>
      <c r="E211">
        <v>2048.0593262000002</v>
      </c>
      <c r="F211">
        <v>1988.4200439000001</v>
      </c>
      <c r="G211">
        <v>2002.3000488</v>
      </c>
      <c r="H211">
        <v>2018.8800048999999</v>
      </c>
      <c r="I211">
        <v>2042.8499756000001</v>
      </c>
      <c r="J211">
        <v>2028.8344727000001</v>
      </c>
      <c r="L211" t="str">
        <f t="shared" si="24"/>
        <v>09SEP2023:18:00:00</v>
      </c>
      <c r="M211">
        <v>18</v>
      </c>
      <c r="N211">
        <f t="shared" si="25"/>
        <v>-127.55090330000007</v>
      </c>
      <c r="O211">
        <f t="shared" si="26"/>
        <v>-127.55090330000007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5.9424648989500648</v>
      </c>
    </row>
    <row r="212" spans="1:19" x14ac:dyDescent="0.3">
      <c r="A212" t="s">
        <v>286</v>
      </c>
      <c r="B212">
        <v>2100.1118164</v>
      </c>
      <c r="C212">
        <v>1972.9799805</v>
      </c>
      <c r="D212">
        <v>2015.2761230000001</v>
      </c>
      <c r="E212">
        <v>2004.2000731999999</v>
      </c>
      <c r="F212">
        <v>1952</v>
      </c>
      <c r="G212">
        <v>1956.5899658000001</v>
      </c>
      <c r="H212">
        <v>1972.9799805</v>
      </c>
      <c r="I212">
        <v>1992.4300536999999</v>
      </c>
      <c r="J212">
        <v>1983.5373535000001</v>
      </c>
      <c r="L212" t="str">
        <f t="shared" si="24"/>
        <v>09SEP2023:19:00:00</v>
      </c>
      <c r="M212">
        <v>19</v>
      </c>
      <c r="N212">
        <f t="shared" si="25"/>
        <v>-127.13183589999994</v>
      </c>
      <c r="O212">
        <f t="shared" si="26"/>
        <v>-127.13183589999994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6.0535746195613829</v>
      </c>
    </row>
    <row r="213" spans="1:19" x14ac:dyDescent="0.3">
      <c r="A213" t="s">
        <v>287</v>
      </c>
      <c r="B213">
        <v>1920.1883545000001</v>
      </c>
      <c r="C213">
        <v>1922.5300293</v>
      </c>
      <c r="D213">
        <v>1916.6030272999999</v>
      </c>
      <c r="E213">
        <v>1912.4503173999999</v>
      </c>
      <c r="F213">
        <v>1887.0200195</v>
      </c>
      <c r="G213">
        <v>1891.4799805</v>
      </c>
      <c r="H213">
        <v>1922.5300293</v>
      </c>
      <c r="I213">
        <v>1912.7900391000001</v>
      </c>
      <c r="J213">
        <v>1911.7667236</v>
      </c>
      <c r="L213" t="str">
        <f t="shared" si="24"/>
        <v>09SEP2023:20:00:00</v>
      </c>
      <c r="M213">
        <v>20</v>
      </c>
      <c r="N213">
        <f t="shared" si="25"/>
        <v>2.3416747999999643</v>
      </c>
      <c r="O213" t="str">
        <f t="shared" si="26"/>
        <v/>
      </c>
      <c r="P213">
        <f t="shared" si="27"/>
        <v>2.3416747999999643</v>
      </c>
      <c r="Q213" t="str">
        <f t="shared" si="28"/>
        <v/>
      </c>
      <c r="R213">
        <f t="shared" si="29"/>
        <v>1</v>
      </c>
      <c r="S213">
        <f t="shared" si="30"/>
        <v>0.12195026568681151</v>
      </c>
    </row>
    <row r="214" spans="1:19" x14ac:dyDescent="0.3">
      <c r="A214" t="s">
        <v>288</v>
      </c>
      <c r="B214">
        <v>1787.2816161999999</v>
      </c>
      <c r="C214">
        <v>1881.6199951000001</v>
      </c>
      <c r="D214">
        <v>1825.8767089999999</v>
      </c>
      <c r="E214">
        <v>1830.9876709</v>
      </c>
      <c r="F214">
        <v>1836.5300293</v>
      </c>
      <c r="G214">
        <v>1838.7900391000001</v>
      </c>
      <c r="H214">
        <v>1881.6199951000001</v>
      </c>
      <c r="I214">
        <v>1840.4499512</v>
      </c>
      <c r="J214">
        <v>1849.3283690999999</v>
      </c>
      <c r="L214" t="str">
        <f t="shared" si="24"/>
        <v>09SEP2023:21:00:00</v>
      </c>
      <c r="M214">
        <v>21</v>
      </c>
      <c r="N214">
        <f t="shared" si="25"/>
        <v>94.33837890000018</v>
      </c>
      <c r="O214" t="str">
        <f t="shared" si="26"/>
        <v/>
      </c>
      <c r="P214">
        <f t="shared" si="27"/>
        <v>94.33837890000018</v>
      </c>
      <c r="Q214" t="str">
        <f t="shared" si="28"/>
        <v/>
      </c>
      <c r="R214">
        <f t="shared" si="29"/>
        <v>1</v>
      </c>
      <c r="S214">
        <f t="shared" si="30"/>
        <v>5.2783164133124245</v>
      </c>
    </row>
    <row r="215" spans="1:19" x14ac:dyDescent="0.3">
      <c r="A215" t="s">
        <v>289</v>
      </c>
      <c r="B215">
        <v>1757.5443115</v>
      </c>
      <c r="C215">
        <v>1791.9399414</v>
      </c>
      <c r="D215">
        <v>1797.0048827999999</v>
      </c>
      <c r="E215">
        <v>1841.4822998</v>
      </c>
      <c r="F215">
        <v>1746.5300293</v>
      </c>
      <c r="G215">
        <v>1741.6999512</v>
      </c>
      <c r="H215">
        <v>1791.9399414</v>
      </c>
      <c r="I215">
        <v>1745.5200195</v>
      </c>
      <c r="J215">
        <v>1769.4619141000001</v>
      </c>
      <c r="L215" t="str">
        <f t="shared" si="24"/>
        <v>09SEP2023:22:00:00</v>
      </c>
      <c r="M215">
        <v>22</v>
      </c>
      <c r="N215">
        <f t="shared" si="25"/>
        <v>34.395629899999904</v>
      </c>
      <c r="O215" t="str">
        <f t="shared" si="26"/>
        <v/>
      </c>
      <c r="P215">
        <f t="shared" si="27"/>
        <v>34.395629899999904</v>
      </c>
      <c r="Q215" t="str">
        <f t="shared" si="28"/>
        <v/>
      </c>
      <c r="R215">
        <f t="shared" si="29"/>
        <v>1</v>
      </c>
      <c r="S215">
        <f t="shared" si="30"/>
        <v>1.9570277503071591</v>
      </c>
    </row>
    <row r="216" spans="1:19" x14ac:dyDescent="0.3">
      <c r="A216" t="s">
        <v>290</v>
      </c>
      <c r="B216">
        <v>1715.784668</v>
      </c>
      <c r="C216">
        <v>1687.0100098</v>
      </c>
      <c r="D216">
        <v>1743.7761230000001</v>
      </c>
      <c r="E216">
        <v>1765.9121094</v>
      </c>
      <c r="F216">
        <v>1645.5799560999999</v>
      </c>
      <c r="G216">
        <v>1629.2900391000001</v>
      </c>
      <c r="H216">
        <v>1687.0100098</v>
      </c>
      <c r="I216">
        <v>1629.0300293</v>
      </c>
      <c r="J216">
        <v>1671.0541992000001</v>
      </c>
      <c r="L216" t="str">
        <f t="shared" si="24"/>
        <v>09SEP2023:23:00:00</v>
      </c>
      <c r="M216">
        <v>23</v>
      </c>
      <c r="N216">
        <f t="shared" si="25"/>
        <v>-28.774658199999976</v>
      </c>
      <c r="O216">
        <f t="shared" si="26"/>
        <v>-28.774658199999976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1.6770553284836776</v>
      </c>
    </row>
    <row r="217" spans="1:19" x14ac:dyDescent="0.3">
      <c r="A217" t="s">
        <v>291</v>
      </c>
      <c r="B217">
        <v>1615.4550781</v>
      </c>
      <c r="C217">
        <v>1585.9399414</v>
      </c>
      <c r="D217">
        <v>1633.4676514</v>
      </c>
      <c r="E217">
        <v>1647.3493652</v>
      </c>
      <c r="F217">
        <v>1531.4300536999999</v>
      </c>
      <c r="G217">
        <v>1522.7600098</v>
      </c>
      <c r="H217">
        <v>1585.9399414</v>
      </c>
      <c r="I217">
        <v>1524.8100586</v>
      </c>
      <c r="J217">
        <v>1565.3375243999999</v>
      </c>
      <c r="L217" t="str">
        <f t="shared" si="24"/>
        <v>10SEP2023:00:00:00</v>
      </c>
      <c r="M217">
        <v>24</v>
      </c>
      <c r="N217">
        <f t="shared" si="25"/>
        <v>-29.515136700000085</v>
      </c>
      <c r="O217">
        <f t="shared" si="26"/>
        <v>-29.515136700000085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1.8270478145832436</v>
      </c>
    </row>
    <row r="218" spans="1:19" x14ac:dyDescent="0.3">
      <c r="A218" t="s">
        <v>292</v>
      </c>
      <c r="B218">
        <v>1487.3460693</v>
      </c>
      <c r="C218">
        <v>1424.5200195</v>
      </c>
      <c r="D218">
        <v>1475.4304199000001</v>
      </c>
      <c r="E218">
        <v>1494.9989014</v>
      </c>
      <c r="F218">
        <v>1441.6400146000001</v>
      </c>
      <c r="G218">
        <v>1429.0500488</v>
      </c>
      <c r="H218">
        <v>1424.5200195</v>
      </c>
      <c r="I218">
        <v>1466.4200439000001</v>
      </c>
      <c r="J218">
        <v>1449.4371338000001</v>
      </c>
      <c r="L218" t="str">
        <f t="shared" si="24"/>
        <v>10SEP2023:01:00:00</v>
      </c>
      <c r="M218">
        <v>1</v>
      </c>
      <c r="N218">
        <f t="shared" si="25"/>
        <v>-62.826049799999964</v>
      </c>
      <c r="O218">
        <f t="shared" si="26"/>
        <v>-62.826049799999964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4.2240371018406107</v>
      </c>
    </row>
    <row r="219" spans="1:19" x14ac:dyDescent="0.3">
      <c r="A219" t="s">
        <v>293</v>
      </c>
      <c r="B219">
        <v>1424.2363281</v>
      </c>
      <c r="C219">
        <v>1330.3499756000001</v>
      </c>
      <c r="D219">
        <v>1390.7497559000001</v>
      </c>
      <c r="E219">
        <v>1407.6033935999999</v>
      </c>
      <c r="F219">
        <v>1350.7700195</v>
      </c>
      <c r="G219">
        <v>1338.8000488</v>
      </c>
      <c r="H219">
        <v>1330.3499756000001</v>
      </c>
      <c r="I219">
        <v>1385.2399902</v>
      </c>
      <c r="J219">
        <v>1361.7840576000001</v>
      </c>
      <c r="L219" t="str">
        <f t="shared" si="24"/>
        <v>10SEP2023:02:00:00</v>
      </c>
      <c r="M219">
        <v>2</v>
      </c>
      <c r="N219">
        <f t="shared" si="25"/>
        <v>-93.88635249999993</v>
      </c>
      <c r="O219">
        <f t="shared" si="26"/>
        <v>-93.88635249999993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6.5920487104305829</v>
      </c>
    </row>
    <row r="220" spans="1:19" x14ac:dyDescent="0.3">
      <c r="A220" t="s">
        <v>294</v>
      </c>
      <c r="B220">
        <v>1372.1629639</v>
      </c>
      <c r="C220">
        <v>1260.1199951000001</v>
      </c>
      <c r="D220">
        <v>1318.3327637</v>
      </c>
      <c r="E220">
        <v>1321.2042236</v>
      </c>
      <c r="F220">
        <v>1285</v>
      </c>
      <c r="G220">
        <v>1269.7700195</v>
      </c>
      <c r="H220">
        <v>1260.1199951000001</v>
      </c>
      <c r="I220">
        <v>1316.4300536999999</v>
      </c>
      <c r="J220">
        <v>1292.1086425999999</v>
      </c>
      <c r="L220" t="str">
        <f t="shared" si="24"/>
        <v>10SEP2023:03:00:00</v>
      </c>
      <c r="M220">
        <v>3</v>
      </c>
      <c r="N220">
        <f t="shared" si="25"/>
        <v>-112.04296879999993</v>
      </c>
      <c r="O220">
        <f t="shared" si="26"/>
        <v>-112.04296879999993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8.1654272668567209</v>
      </c>
    </row>
    <row r="221" spans="1:19" x14ac:dyDescent="0.3">
      <c r="A221" t="s">
        <v>295</v>
      </c>
      <c r="B221">
        <v>1308.7432861</v>
      </c>
      <c r="C221">
        <v>1211.5400391000001</v>
      </c>
      <c r="D221">
        <v>1274.4909668</v>
      </c>
      <c r="E221">
        <v>1249.2087402</v>
      </c>
      <c r="F221">
        <v>1235.7199707</v>
      </c>
      <c r="G221">
        <v>1220.0100098</v>
      </c>
      <c r="H221">
        <v>1211.5400391000001</v>
      </c>
      <c r="I221">
        <v>1261.8299560999999</v>
      </c>
      <c r="J221">
        <v>1242.4821777</v>
      </c>
      <c r="L221" t="str">
        <f t="shared" si="24"/>
        <v>10SEP2023:04:00:00</v>
      </c>
      <c r="M221">
        <v>4</v>
      </c>
      <c r="N221">
        <f t="shared" si="25"/>
        <v>-97.203246999999919</v>
      </c>
      <c r="O221">
        <f t="shared" si="26"/>
        <v>-97.203246999999919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7.4272202984636895</v>
      </c>
    </row>
    <row r="222" spans="1:19" x14ac:dyDescent="0.3">
      <c r="A222" t="s">
        <v>296</v>
      </c>
      <c r="B222">
        <v>1312.4018555</v>
      </c>
      <c r="C222">
        <v>1181.5600586</v>
      </c>
      <c r="D222">
        <v>1246.4111327999999</v>
      </c>
      <c r="E222">
        <v>1202.3485106999999</v>
      </c>
      <c r="F222">
        <v>1207.0100098</v>
      </c>
      <c r="G222">
        <v>1193.2700195</v>
      </c>
      <c r="H222">
        <v>1181.5600586</v>
      </c>
      <c r="I222">
        <v>1234.6700439000001</v>
      </c>
      <c r="J222">
        <v>1214.1791992000001</v>
      </c>
      <c r="L222" t="str">
        <f t="shared" si="24"/>
        <v>10SEP2023:05:00:00</v>
      </c>
      <c r="M222">
        <v>5</v>
      </c>
      <c r="N222">
        <f t="shared" si="25"/>
        <v>-130.84179689999996</v>
      </c>
      <c r="O222">
        <f t="shared" si="26"/>
        <v>-130.84179689999996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9.9696443091473483</v>
      </c>
    </row>
    <row r="223" spans="1:19" x14ac:dyDescent="0.3">
      <c r="A223" t="s">
        <v>297</v>
      </c>
      <c r="B223">
        <v>1284.8006591999999</v>
      </c>
      <c r="C223">
        <v>1172.0100098</v>
      </c>
      <c r="D223">
        <v>1210.6773682</v>
      </c>
      <c r="E223">
        <v>1154.4733887</v>
      </c>
      <c r="F223">
        <v>1200.0600586</v>
      </c>
      <c r="G223">
        <v>1184.3000488</v>
      </c>
      <c r="H223">
        <v>1172.0100098</v>
      </c>
      <c r="I223">
        <v>1221.4300536999999</v>
      </c>
      <c r="J223">
        <v>1198.6035156</v>
      </c>
      <c r="L223" t="str">
        <f t="shared" si="24"/>
        <v>10SEP2023:06:00:00</v>
      </c>
      <c r="M223">
        <v>6</v>
      </c>
      <c r="N223">
        <f t="shared" si="25"/>
        <v>-112.79064939999989</v>
      </c>
      <c r="O223">
        <f t="shared" si="26"/>
        <v>-112.79064939999989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8.778844297155846</v>
      </c>
    </row>
    <row r="224" spans="1:19" x14ac:dyDescent="0.3">
      <c r="A224" t="s">
        <v>298</v>
      </c>
      <c r="B224">
        <v>1238.7305908000001</v>
      </c>
      <c r="C224">
        <v>1186.6700439000001</v>
      </c>
      <c r="D224">
        <v>1192.628418</v>
      </c>
      <c r="E224">
        <v>1140.2368164</v>
      </c>
      <c r="F224">
        <v>1216.4899902</v>
      </c>
      <c r="G224">
        <v>1197.2099608999999</v>
      </c>
      <c r="H224">
        <v>1186.6700439000001</v>
      </c>
      <c r="I224">
        <v>1226.4599608999999</v>
      </c>
      <c r="J224">
        <v>1203.8347168</v>
      </c>
      <c r="L224" t="str">
        <f t="shared" si="24"/>
        <v>10SEP2023:07:00:00</v>
      </c>
      <c r="M224">
        <v>7</v>
      </c>
      <c r="N224">
        <f t="shared" si="25"/>
        <v>-52.060546899999963</v>
      </c>
      <c r="O224">
        <f t="shared" si="26"/>
        <v>-52.060546899999963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4.202733611864554</v>
      </c>
    </row>
    <row r="225" spans="1:19" x14ac:dyDescent="0.3">
      <c r="A225" t="s">
        <v>299</v>
      </c>
      <c r="B225">
        <v>1219.3845214999999</v>
      </c>
      <c r="C225">
        <v>1179.9200439000001</v>
      </c>
      <c r="D225">
        <v>1182.3603516000001</v>
      </c>
      <c r="E225">
        <v>1128.6411132999999</v>
      </c>
      <c r="F225">
        <v>1211.7299805</v>
      </c>
      <c r="G225">
        <v>1190.6800536999999</v>
      </c>
      <c r="H225">
        <v>1179.9200439000001</v>
      </c>
      <c r="I225">
        <v>1217.6300048999999</v>
      </c>
      <c r="J225">
        <v>1195.9780272999999</v>
      </c>
      <c r="L225" t="str">
        <f t="shared" si="24"/>
        <v>10SEP2023:08:00:00</v>
      </c>
      <c r="M225">
        <v>8</v>
      </c>
      <c r="N225">
        <f t="shared" si="25"/>
        <v>-39.464477599999782</v>
      </c>
      <c r="O225">
        <f t="shared" si="26"/>
        <v>-39.464477599999782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3.2364259923074465</v>
      </c>
    </row>
    <row r="226" spans="1:19" x14ac:dyDescent="0.3">
      <c r="A226" t="s">
        <v>300</v>
      </c>
      <c r="B226">
        <v>1259.2432861</v>
      </c>
      <c r="C226">
        <v>1196.5600586</v>
      </c>
      <c r="D226">
        <v>1243.9736327999999</v>
      </c>
      <c r="E226">
        <v>1188.9880370999999</v>
      </c>
      <c r="F226">
        <v>1229.7600098</v>
      </c>
      <c r="G226">
        <v>1207.3199463000001</v>
      </c>
      <c r="H226">
        <v>1196.5600586</v>
      </c>
      <c r="I226">
        <v>1236.4000243999999</v>
      </c>
      <c r="J226">
        <v>1222.3907471</v>
      </c>
      <c r="L226" t="str">
        <f t="shared" si="24"/>
        <v>10SEP2023:09:00:00</v>
      </c>
      <c r="M226">
        <v>9</v>
      </c>
      <c r="N226">
        <f t="shared" si="25"/>
        <v>-62.68322749999993</v>
      </c>
      <c r="O226">
        <f t="shared" si="26"/>
        <v>-62.68322749999993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4.9778488550958278</v>
      </c>
    </row>
    <row r="227" spans="1:19" x14ac:dyDescent="0.3">
      <c r="A227" t="s">
        <v>301</v>
      </c>
      <c r="B227">
        <v>1332.3907471</v>
      </c>
      <c r="C227">
        <v>1285.0799560999999</v>
      </c>
      <c r="D227">
        <v>1372.3959961</v>
      </c>
      <c r="E227">
        <v>1320.5511475000001</v>
      </c>
      <c r="F227">
        <v>1307.9599608999999</v>
      </c>
      <c r="G227">
        <v>1280</v>
      </c>
      <c r="H227">
        <v>1285.0799560999999</v>
      </c>
      <c r="I227">
        <v>1324.9399414</v>
      </c>
      <c r="J227">
        <v>1316.28125</v>
      </c>
      <c r="L227" t="str">
        <f t="shared" si="24"/>
        <v>10SEP2023:10:00:00</v>
      </c>
      <c r="M227">
        <v>10</v>
      </c>
      <c r="N227">
        <f t="shared" si="25"/>
        <v>-47.310791000000108</v>
      </c>
      <c r="O227">
        <f t="shared" si="26"/>
        <v>-47.310791000000108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3.5508195402117493</v>
      </c>
    </row>
    <row r="228" spans="1:19" x14ac:dyDescent="0.3">
      <c r="A228" t="s">
        <v>302</v>
      </c>
      <c r="B228">
        <v>1434.5313721</v>
      </c>
      <c r="C228">
        <v>1382.1899414</v>
      </c>
      <c r="D228">
        <v>1488.3990478999999</v>
      </c>
      <c r="E228">
        <v>1438.9891356999999</v>
      </c>
      <c r="F228">
        <v>1393.9699707</v>
      </c>
      <c r="G228">
        <v>1357.8699951000001</v>
      </c>
      <c r="H228">
        <v>1382.1899414</v>
      </c>
      <c r="I228">
        <v>1410.5</v>
      </c>
      <c r="J228">
        <v>1410.6708983999999</v>
      </c>
      <c r="L228" t="str">
        <f t="shared" si="24"/>
        <v>10SEP2023:11:00:00</v>
      </c>
      <c r="M228">
        <v>11</v>
      </c>
      <c r="N228">
        <f t="shared" si="25"/>
        <v>-52.341430700000046</v>
      </c>
      <c r="O228">
        <f t="shared" si="26"/>
        <v>-52.341430700000046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3.6486780085804469</v>
      </c>
    </row>
    <row r="229" spans="1:19" x14ac:dyDescent="0.3">
      <c r="A229" t="s">
        <v>303</v>
      </c>
      <c r="B229">
        <v>1530.7834473</v>
      </c>
      <c r="C229">
        <v>1488.7399902</v>
      </c>
      <c r="D229">
        <v>1604.7899170000001</v>
      </c>
      <c r="E229">
        <v>1571.0957031</v>
      </c>
      <c r="F229">
        <v>1481.6700439000001</v>
      </c>
      <c r="G229">
        <v>1433.6199951000001</v>
      </c>
      <c r="H229">
        <v>1488.7399902</v>
      </c>
      <c r="I229">
        <v>1494.8000488</v>
      </c>
      <c r="J229">
        <v>1507.5490723</v>
      </c>
      <c r="L229" t="str">
        <f t="shared" si="24"/>
        <v>10SEP2023:12:00:00</v>
      </c>
      <c r="M229">
        <v>12</v>
      </c>
      <c r="N229">
        <f t="shared" si="25"/>
        <v>-42.043457100000069</v>
      </c>
      <c r="O229">
        <f t="shared" si="26"/>
        <v>-42.043457100000069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2.7465319914555146</v>
      </c>
    </row>
    <row r="230" spans="1:19" x14ac:dyDescent="0.3">
      <c r="A230" t="s">
        <v>304</v>
      </c>
      <c r="B230">
        <v>1644.5296631000001</v>
      </c>
      <c r="C230">
        <v>1600.0899658000001</v>
      </c>
      <c r="D230">
        <v>1727.6274414</v>
      </c>
      <c r="E230">
        <v>1703.4600829999999</v>
      </c>
      <c r="F230">
        <v>1580.5500488</v>
      </c>
      <c r="G230">
        <v>1525.8599853999999</v>
      </c>
      <c r="H230">
        <v>1600.0899658000001</v>
      </c>
      <c r="I230">
        <v>1592.0799560999999</v>
      </c>
      <c r="J230">
        <v>1613.8175048999999</v>
      </c>
      <c r="L230" t="str">
        <f t="shared" si="24"/>
        <v>10SEP2023:13:00:00</v>
      </c>
      <c r="M230">
        <v>13</v>
      </c>
      <c r="N230">
        <f t="shared" si="25"/>
        <v>-44.439697300000034</v>
      </c>
      <c r="O230">
        <f t="shared" si="26"/>
        <v>-44.439697300000034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2.7022739873374819</v>
      </c>
    </row>
    <row r="231" spans="1:19" x14ac:dyDescent="0.3">
      <c r="A231" t="s">
        <v>305</v>
      </c>
      <c r="B231">
        <v>1725.484375</v>
      </c>
      <c r="C231">
        <v>1718.7299805</v>
      </c>
      <c r="D231">
        <v>1833.6361084</v>
      </c>
      <c r="E231">
        <v>1804.4384766000001</v>
      </c>
      <c r="F231">
        <v>1696.9399414</v>
      </c>
      <c r="G231">
        <v>1632.5500488</v>
      </c>
      <c r="H231">
        <v>1718.7299805</v>
      </c>
      <c r="I231">
        <v>1700.5999756000001</v>
      </c>
      <c r="J231">
        <v>1725.4753418</v>
      </c>
      <c r="L231" t="str">
        <f t="shared" si="24"/>
        <v>10SEP2023:14:00:00</v>
      </c>
      <c r="M231">
        <v>14</v>
      </c>
      <c r="N231">
        <f t="shared" si="25"/>
        <v>-6.7543944999999894</v>
      </c>
      <c r="O231">
        <f t="shared" si="26"/>
        <v>-6.7543944999999894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0.39144918365314024</v>
      </c>
    </row>
    <row r="232" spans="1:19" x14ac:dyDescent="0.3">
      <c r="A232" t="s">
        <v>306</v>
      </c>
      <c r="B232">
        <v>1810.3253173999999</v>
      </c>
      <c r="C232">
        <v>1819.2900391000001</v>
      </c>
      <c r="D232">
        <v>1900.7376709</v>
      </c>
      <c r="E232">
        <v>1831.8931885</v>
      </c>
      <c r="F232">
        <v>1794.6899414</v>
      </c>
      <c r="G232">
        <v>1725.0999756000001</v>
      </c>
      <c r="H232">
        <v>1819.2900391000001</v>
      </c>
      <c r="I232">
        <v>1789.2299805</v>
      </c>
      <c r="J232">
        <v>1814.6826172000001</v>
      </c>
      <c r="L232" t="str">
        <f t="shared" si="24"/>
        <v>10SEP2023:15:00:00</v>
      </c>
      <c r="M232">
        <v>15</v>
      </c>
      <c r="N232">
        <f t="shared" si="25"/>
        <v>8.9647217000001547</v>
      </c>
      <c r="O232" t="str">
        <f t="shared" si="26"/>
        <v/>
      </c>
      <c r="P232">
        <f t="shared" si="27"/>
        <v>8.9647217000001547</v>
      </c>
      <c r="Q232" t="str">
        <f t="shared" si="28"/>
        <v/>
      </c>
      <c r="R232">
        <f t="shared" si="29"/>
        <v>1</v>
      </c>
      <c r="S232">
        <f t="shared" si="30"/>
        <v>0.49519948783986201</v>
      </c>
    </row>
    <row r="233" spans="1:19" x14ac:dyDescent="0.3">
      <c r="A233" t="s">
        <v>307</v>
      </c>
      <c r="B233">
        <v>1898.7819824000001</v>
      </c>
      <c r="C233">
        <v>1877.4399414</v>
      </c>
      <c r="D233">
        <v>1923.1428223</v>
      </c>
      <c r="E233">
        <v>1860.4262695</v>
      </c>
      <c r="F233">
        <v>1864.2800293</v>
      </c>
      <c r="G233">
        <v>1792.4100341999999</v>
      </c>
      <c r="H233">
        <v>1877.4399414</v>
      </c>
      <c r="I233">
        <v>1845.9200439000001</v>
      </c>
      <c r="J233">
        <v>1867.3056641000001</v>
      </c>
      <c r="L233" t="str">
        <f t="shared" si="24"/>
        <v>10SEP2023:16:00:00</v>
      </c>
      <c r="M233">
        <v>16</v>
      </c>
      <c r="N233">
        <f t="shared" si="25"/>
        <v>-21.342041000000108</v>
      </c>
      <c r="O233">
        <f t="shared" si="26"/>
        <v>-21.342041000000108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1.1239858602947372</v>
      </c>
    </row>
    <row r="234" spans="1:19" x14ac:dyDescent="0.3">
      <c r="A234" t="s">
        <v>308</v>
      </c>
      <c r="B234">
        <v>1960.0756836</v>
      </c>
      <c r="C234">
        <v>1930.2900391000001</v>
      </c>
      <c r="D234">
        <v>1968.4766846</v>
      </c>
      <c r="E234">
        <v>1893.7026367000001</v>
      </c>
      <c r="F234">
        <v>1927.6400146000001</v>
      </c>
      <c r="G234">
        <v>1851.2099608999999</v>
      </c>
      <c r="H234">
        <v>1930.2900391000001</v>
      </c>
      <c r="I234">
        <v>1896.4499512</v>
      </c>
      <c r="J234">
        <v>1919.6022949000001</v>
      </c>
      <c r="L234" t="str">
        <f t="shared" si="24"/>
        <v>10SEP2023:17:00:00</v>
      </c>
      <c r="M234">
        <v>17</v>
      </c>
      <c r="N234">
        <f t="shared" si="25"/>
        <v>-29.785644499999989</v>
      </c>
      <c r="O234">
        <f t="shared" si="26"/>
        <v>-29.785644499999989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1.519617061178667</v>
      </c>
    </row>
    <row r="235" spans="1:19" x14ac:dyDescent="0.3">
      <c r="A235" t="s">
        <v>309</v>
      </c>
      <c r="B235">
        <v>1984.0028076000001</v>
      </c>
      <c r="C235">
        <v>1928.7099608999999</v>
      </c>
      <c r="D235">
        <v>1974.885376</v>
      </c>
      <c r="E235">
        <v>1899.6018065999999</v>
      </c>
      <c r="F235">
        <v>1931.9499512</v>
      </c>
      <c r="G235">
        <v>1855.2700195</v>
      </c>
      <c r="H235">
        <v>1928.7099608999999</v>
      </c>
      <c r="I235">
        <v>1891.5</v>
      </c>
      <c r="J235">
        <v>1919.762207</v>
      </c>
      <c r="L235" t="str">
        <f t="shared" si="24"/>
        <v>10SEP2023:18:00:00</v>
      </c>
      <c r="M235">
        <v>18</v>
      </c>
      <c r="N235">
        <f t="shared" si="25"/>
        <v>-55.292846700000155</v>
      </c>
      <c r="O235">
        <f t="shared" si="26"/>
        <v>-55.292846700000155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2.7869338938530315</v>
      </c>
    </row>
    <row r="236" spans="1:19" x14ac:dyDescent="0.3">
      <c r="A236" t="s">
        <v>310</v>
      </c>
      <c r="B236">
        <v>1968.7121582</v>
      </c>
      <c r="C236">
        <v>1882.7800293</v>
      </c>
      <c r="D236">
        <v>1944.3486327999999</v>
      </c>
      <c r="E236">
        <v>1877.7294922000001</v>
      </c>
      <c r="F236">
        <v>1893.5500488</v>
      </c>
      <c r="G236">
        <v>1821.4100341999999</v>
      </c>
      <c r="H236">
        <v>1882.7800293</v>
      </c>
      <c r="I236">
        <v>1855.9300536999999</v>
      </c>
      <c r="J236">
        <v>1881.9787598</v>
      </c>
      <c r="L236" t="str">
        <f t="shared" si="24"/>
        <v>10SEP2023:19:00:00</v>
      </c>
      <c r="M236">
        <v>19</v>
      </c>
      <c r="N236">
        <f t="shared" si="25"/>
        <v>-85.932128899999952</v>
      </c>
      <c r="O236">
        <f t="shared" si="26"/>
        <v>-85.932128899999952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4.3648904458723905</v>
      </c>
    </row>
    <row r="237" spans="1:19" x14ac:dyDescent="0.3">
      <c r="A237" t="s">
        <v>311</v>
      </c>
      <c r="B237">
        <v>1817.9946289</v>
      </c>
      <c r="C237">
        <v>1810.9899902</v>
      </c>
      <c r="D237">
        <v>1861.9982910000001</v>
      </c>
      <c r="E237">
        <v>1798.4537353999999</v>
      </c>
      <c r="F237">
        <v>1826.3199463000001</v>
      </c>
      <c r="G237">
        <v>1763.5799560999999</v>
      </c>
      <c r="H237">
        <v>1810.9899902</v>
      </c>
      <c r="I237">
        <v>1805.2700195</v>
      </c>
      <c r="J237">
        <v>1816.2677002</v>
      </c>
      <c r="L237" t="str">
        <f t="shared" si="24"/>
        <v>10SEP2023:20:00:00</v>
      </c>
      <c r="M237">
        <v>20</v>
      </c>
      <c r="N237">
        <f t="shared" si="25"/>
        <v>-7.0046386999999868</v>
      </c>
      <c r="O237">
        <f t="shared" si="26"/>
        <v>-7.0046386999999868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0.38529479618090123</v>
      </c>
    </row>
    <row r="238" spans="1:19" x14ac:dyDescent="0.3">
      <c r="A238" t="s">
        <v>312</v>
      </c>
      <c r="B238">
        <v>1814.6107178</v>
      </c>
      <c r="C238">
        <v>1757.5200195</v>
      </c>
      <c r="D238">
        <v>1829.605957</v>
      </c>
      <c r="E238">
        <v>1770.0144043</v>
      </c>
      <c r="F238">
        <v>1779.0300293</v>
      </c>
      <c r="G238">
        <v>1720.6400146000001</v>
      </c>
      <c r="H238">
        <v>1757.5200195</v>
      </c>
      <c r="I238">
        <v>1753.7299805</v>
      </c>
      <c r="J238">
        <v>1769.2633057</v>
      </c>
      <c r="L238" t="str">
        <f t="shared" si="24"/>
        <v>10SEP2023:21:00:00</v>
      </c>
      <c r="M238">
        <v>21</v>
      </c>
      <c r="N238">
        <f t="shared" si="25"/>
        <v>-57.090698299999985</v>
      </c>
      <c r="O238">
        <f t="shared" si="26"/>
        <v>-57.090698299999985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3.1461678110892941</v>
      </c>
    </row>
    <row r="239" spans="1:19" x14ac:dyDescent="0.3">
      <c r="A239" t="s">
        <v>313</v>
      </c>
      <c r="B239">
        <v>1749.8535156</v>
      </c>
      <c r="C239">
        <v>1660.9499512</v>
      </c>
      <c r="D239">
        <v>1798.3858643000001</v>
      </c>
      <c r="E239">
        <v>1739.0400391000001</v>
      </c>
      <c r="F239">
        <v>1684.7700195</v>
      </c>
      <c r="G239">
        <v>1632.0799560999999</v>
      </c>
      <c r="H239">
        <v>1660.9499512</v>
      </c>
      <c r="I239">
        <v>1665.5400391000001</v>
      </c>
      <c r="J239">
        <v>1689.3092041</v>
      </c>
      <c r="L239" t="str">
        <f t="shared" si="24"/>
        <v>10SEP2023:22:00:00</v>
      </c>
      <c r="M239">
        <v>22</v>
      </c>
      <c r="N239">
        <f t="shared" si="25"/>
        <v>-88.90356440000005</v>
      </c>
      <c r="O239">
        <f t="shared" si="26"/>
        <v>-88.90356440000005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5.0806289559338493</v>
      </c>
    </row>
    <row r="240" spans="1:19" x14ac:dyDescent="0.3">
      <c r="A240" t="s">
        <v>314</v>
      </c>
      <c r="B240">
        <v>1625.6398925999999</v>
      </c>
      <c r="C240">
        <v>1543.0699463000001</v>
      </c>
      <c r="D240">
        <v>1687.0551757999999</v>
      </c>
      <c r="E240">
        <v>1617.9595947</v>
      </c>
      <c r="F240">
        <v>1566.3100586</v>
      </c>
      <c r="G240">
        <v>1519.7099608999999</v>
      </c>
      <c r="H240">
        <v>1543.0699463000001</v>
      </c>
      <c r="I240">
        <v>1539.9599608999999</v>
      </c>
      <c r="J240">
        <v>1570.9221190999999</v>
      </c>
      <c r="L240" t="str">
        <f t="shared" si="24"/>
        <v>10SEP2023:23:00:00</v>
      </c>
      <c r="M240">
        <v>23</v>
      </c>
      <c r="N240">
        <f t="shared" si="25"/>
        <v>-82.569946299999856</v>
      </c>
      <c r="O240">
        <f t="shared" si="26"/>
        <v>-82.569946299999856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5.0792273661505654</v>
      </c>
    </row>
    <row r="241" spans="1:19" x14ac:dyDescent="0.3">
      <c r="A241" t="s">
        <v>315</v>
      </c>
      <c r="B241">
        <v>1496.6099853999999</v>
      </c>
      <c r="C241">
        <v>1436.6899414</v>
      </c>
      <c r="D241">
        <v>1583.3742675999999</v>
      </c>
      <c r="E241">
        <v>1518.6878661999999</v>
      </c>
      <c r="F241">
        <v>1455.0999756000001</v>
      </c>
      <c r="G241">
        <v>1415.5100098</v>
      </c>
      <c r="H241">
        <v>1436.6899414</v>
      </c>
      <c r="I241">
        <v>1445.2199707</v>
      </c>
      <c r="J241">
        <v>1468.3089600000001</v>
      </c>
      <c r="L241" t="str">
        <f t="shared" si="24"/>
        <v>11SEP2023:00:00:00</v>
      </c>
      <c r="M241">
        <v>24</v>
      </c>
      <c r="N241">
        <f t="shared" si="25"/>
        <v>-59.920043999999962</v>
      </c>
      <c r="O241">
        <f t="shared" si="26"/>
        <v>-59.920043999999962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4.0037180417438609</v>
      </c>
    </row>
    <row r="242" spans="1:19" x14ac:dyDescent="0.3">
      <c r="A242" t="s">
        <v>316</v>
      </c>
      <c r="B242">
        <v>1396.5607910000001</v>
      </c>
      <c r="C242">
        <v>1411.1500243999999</v>
      </c>
      <c r="D242">
        <v>1477.3837891000001</v>
      </c>
      <c r="E242">
        <v>1425.5874022999999</v>
      </c>
      <c r="F242">
        <v>1390.9399414</v>
      </c>
      <c r="G242">
        <v>1374</v>
      </c>
      <c r="H242">
        <v>1338.1800536999999</v>
      </c>
      <c r="I242">
        <v>1411.1500243999999</v>
      </c>
      <c r="J242">
        <v>1396.7697754000001</v>
      </c>
      <c r="L242" t="str">
        <f t="shared" si="24"/>
        <v>11SEP2023:01:00:00</v>
      </c>
      <c r="M242">
        <v>1</v>
      </c>
      <c r="N242">
        <f t="shared" si="25"/>
        <v>14.589233399999785</v>
      </c>
      <c r="O242" t="str">
        <f t="shared" si="26"/>
        <v/>
      </c>
      <c r="P242">
        <f t="shared" si="27"/>
        <v>14.589233399999785</v>
      </c>
      <c r="Q242" t="str">
        <f t="shared" si="28"/>
        <v/>
      </c>
      <c r="R242">
        <f t="shared" si="29"/>
        <v>1</v>
      </c>
      <c r="S242">
        <f t="shared" si="30"/>
        <v>1.0446543748054993</v>
      </c>
    </row>
    <row r="243" spans="1:19" x14ac:dyDescent="0.3">
      <c r="A243" t="s">
        <v>317</v>
      </c>
      <c r="B243">
        <v>1336.9771728999999</v>
      </c>
      <c r="C243">
        <v>1343.6800536999999</v>
      </c>
      <c r="D243">
        <v>1405.5264893000001</v>
      </c>
      <c r="E243">
        <v>1353.3822021000001</v>
      </c>
      <c r="F243">
        <v>1310.4200439000001</v>
      </c>
      <c r="G243">
        <v>1291.3699951000001</v>
      </c>
      <c r="H243">
        <v>1245.75</v>
      </c>
      <c r="I243">
        <v>1343.6800536999999</v>
      </c>
      <c r="J243">
        <v>1318.1134033000001</v>
      </c>
      <c r="L243" t="str">
        <f t="shared" si="24"/>
        <v>11SEP2023:02:00:00</v>
      </c>
      <c r="M243">
        <v>2</v>
      </c>
      <c r="N243">
        <f t="shared" si="25"/>
        <v>6.7028808000000026</v>
      </c>
      <c r="O243" t="str">
        <f t="shared" si="26"/>
        <v/>
      </c>
      <c r="P243">
        <f t="shared" si="27"/>
        <v>6.7028808000000026</v>
      </c>
      <c r="Q243" t="str">
        <f t="shared" si="28"/>
        <v/>
      </c>
      <c r="R243">
        <f t="shared" si="29"/>
        <v>1</v>
      </c>
      <c r="S243">
        <f t="shared" si="30"/>
        <v>0.50134594186533266</v>
      </c>
    </row>
    <row r="244" spans="1:19" x14ac:dyDescent="0.3">
      <c r="A244" t="s">
        <v>318</v>
      </c>
      <c r="B244">
        <v>1284.1138916</v>
      </c>
      <c r="C244">
        <v>1274.0200195</v>
      </c>
      <c r="D244">
        <v>1357.2264404</v>
      </c>
      <c r="E244">
        <v>1304.3898925999999</v>
      </c>
      <c r="F244">
        <v>1258.7399902</v>
      </c>
      <c r="G244">
        <v>1229.4200439000001</v>
      </c>
      <c r="H244">
        <v>1179.6700439000001</v>
      </c>
      <c r="I244">
        <v>1274.0200195</v>
      </c>
      <c r="J244">
        <v>1256.3684082</v>
      </c>
      <c r="L244" t="str">
        <f t="shared" si="24"/>
        <v>11SEP2023:03:00:00</v>
      </c>
      <c r="M244">
        <v>3</v>
      </c>
      <c r="N244">
        <f t="shared" si="25"/>
        <v>-10.093872099999999</v>
      </c>
      <c r="O244">
        <f t="shared" si="26"/>
        <v>-10.093872099999999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0.7860573868119346</v>
      </c>
    </row>
    <row r="245" spans="1:19" x14ac:dyDescent="0.3">
      <c r="A245" t="s">
        <v>319</v>
      </c>
      <c r="B245">
        <v>1280.3732910000001</v>
      </c>
      <c r="C245">
        <v>1251.0600586</v>
      </c>
      <c r="D245">
        <v>1319.9708252</v>
      </c>
      <c r="E245">
        <v>1250.0014647999999</v>
      </c>
      <c r="F245">
        <v>1227.3000488</v>
      </c>
      <c r="G245">
        <v>1201.3499756000001</v>
      </c>
      <c r="H245">
        <v>1150.6600341999999</v>
      </c>
      <c r="I245">
        <v>1251.0600586</v>
      </c>
      <c r="J245">
        <v>1227.3752440999999</v>
      </c>
      <c r="L245" t="str">
        <f t="shared" si="24"/>
        <v>11SEP2023:04:00:00</v>
      </c>
      <c r="M245">
        <v>4</v>
      </c>
      <c r="N245">
        <f t="shared" si="25"/>
        <v>-29.313232400000061</v>
      </c>
      <c r="O245">
        <f t="shared" si="26"/>
        <v>-29.313232400000061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2.2894286069577232</v>
      </c>
    </row>
    <row r="246" spans="1:19" x14ac:dyDescent="0.3">
      <c r="A246" t="s">
        <v>320</v>
      </c>
      <c r="B246">
        <v>1290.1130370999999</v>
      </c>
      <c r="C246">
        <v>1249.1300048999999</v>
      </c>
      <c r="D246">
        <v>1288.0126952999999</v>
      </c>
      <c r="E246">
        <v>1222.8361815999999</v>
      </c>
      <c r="F246">
        <v>1214.7299805</v>
      </c>
      <c r="G246">
        <v>1193.6800536999999</v>
      </c>
      <c r="H246">
        <v>1139.6899414</v>
      </c>
      <c r="I246">
        <v>1249.1300048999999</v>
      </c>
      <c r="J246">
        <v>1215.0895995999999</v>
      </c>
      <c r="L246" t="str">
        <f t="shared" si="24"/>
        <v>11SEP2023:05:00:00</v>
      </c>
      <c r="M246">
        <v>5</v>
      </c>
      <c r="N246">
        <f t="shared" si="25"/>
        <v>-40.983032200000025</v>
      </c>
      <c r="O246">
        <f t="shared" si="26"/>
        <v>-40.983032200000025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3.1767008798023117</v>
      </c>
    </row>
    <row r="247" spans="1:19" x14ac:dyDescent="0.3">
      <c r="A247" t="s">
        <v>321</v>
      </c>
      <c r="B247">
        <v>1314.6003418</v>
      </c>
      <c r="C247">
        <v>1266.1500243999999</v>
      </c>
      <c r="D247">
        <v>1269.5246582</v>
      </c>
      <c r="E247">
        <v>1210.0771483999999</v>
      </c>
      <c r="F247">
        <v>1239.4300536999999</v>
      </c>
      <c r="G247">
        <v>1216.7299805</v>
      </c>
      <c r="H247">
        <v>1160.1099853999999</v>
      </c>
      <c r="I247">
        <v>1266.1500243999999</v>
      </c>
      <c r="J247">
        <v>1227.3989257999999</v>
      </c>
      <c r="L247" t="str">
        <f t="shared" si="24"/>
        <v>11SEP2023:06:00:00</v>
      </c>
      <c r="M247">
        <v>6</v>
      </c>
      <c r="N247">
        <f t="shared" si="25"/>
        <v>-48.450317400000131</v>
      </c>
      <c r="O247">
        <f t="shared" si="26"/>
        <v>-48.450317400000131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3.6855549066463911</v>
      </c>
    </row>
    <row r="248" spans="1:19" x14ac:dyDescent="0.3">
      <c r="A248" t="s">
        <v>322</v>
      </c>
      <c r="B248">
        <v>1349.4174805</v>
      </c>
      <c r="C248">
        <v>1325.4499512</v>
      </c>
      <c r="D248">
        <v>1296.1895752</v>
      </c>
      <c r="E248">
        <v>1268.3789062999999</v>
      </c>
      <c r="F248">
        <v>1306.0699463000001</v>
      </c>
      <c r="G248">
        <v>1282.6800536999999</v>
      </c>
      <c r="H248">
        <v>1223.6400146000001</v>
      </c>
      <c r="I248">
        <v>1325.4499512</v>
      </c>
      <c r="J248">
        <v>1282.8399658000001</v>
      </c>
      <c r="L248" t="str">
        <f t="shared" si="24"/>
        <v>11SEP2023:07:00:00</v>
      </c>
      <c r="M248">
        <v>7</v>
      </c>
      <c r="N248">
        <f t="shared" si="25"/>
        <v>-23.967529300000024</v>
      </c>
      <c r="O248">
        <f t="shared" si="26"/>
        <v>-23.967529300000024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1.7761389374561332</v>
      </c>
    </row>
    <row r="249" spans="1:19" x14ac:dyDescent="0.3">
      <c r="A249" t="s">
        <v>323</v>
      </c>
      <c r="B249">
        <v>1411.6387939000001</v>
      </c>
      <c r="C249">
        <v>1329.6800536999999</v>
      </c>
      <c r="D249">
        <v>1302.9632568</v>
      </c>
      <c r="E249">
        <v>1283.9890137</v>
      </c>
      <c r="F249">
        <v>1318.5899658000001</v>
      </c>
      <c r="G249">
        <v>1295.0600586</v>
      </c>
      <c r="H249">
        <v>1231.6500243999999</v>
      </c>
      <c r="I249">
        <v>1329.6800536999999</v>
      </c>
      <c r="J249">
        <v>1290.3566894999999</v>
      </c>
      <c r="L249" t="str">
        <f t="shared" si="24"/>
        <v>11SEP2023:08:00:00</v>
      </c>
      <c r="M249">
        <v>8</v>
      </c>
      <c r="N249">
        <f t="shared" si="25"/>
        <v>-81.958740200000193</v>
      </c>
      <c r="O249">
        <f t="shared" si="26"/>
        <v>-81.958740200000193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5.8059285813171071</v>
      </c>
    </row>
    <row r="250" spans="1:19" x14ac:dyDescent="0.3">
      <c r="A250" t="s">
        <v>324</v>
      </c>
      <c r="B250">
        <v>1420.3985596</v>
      </c>
      <c r="C250">
        <v>1322.2299805</v>
      </c>
      <c r="D250">
        <v>1397.6751709</v>
      </c>
      <c r="E250">
        <v>1345.5249022999999</v>
      </c>
      <c r="F250">
        <v>1316.1400146000001</v>
      </c>
      <c r="G250">
        <v>1292.1199951000001</v>
      </c>
      <c r="H250">
        <v>1254.2900391000001</v>
      </c>
      <c r="I250">
        <v>1322.2299805</v>
      </c>
      <c r="J250">
        <v>1313.3171387</v>
      </c>
      <c r="L250" t="str">
        <f t="shared" si="24"/>
        <v>11SEP2023:09:00:00</v>
      </c>
      <c r="M250">
        <v>9</v>
      </c>
      <c r="N250">
        <f t="shared" si="25"/>
        <v>-98.168579099999988</v>
      </c>
      <c r="O250">
        <f t="shared" si="26"/>
        <v>-98.168579099999988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6.9113403724969515</v>
      </c>
    </row>
    <row r="251" spans="1:19" x14ac:dyDescent="0.3">
      <c r="A251" t="s">
        <v>325</v>
      </c>
      <c r="B251">
        <v>1461.416626</v>
      </c>
      <c r="C251">
        <v>1351.7700195</v>
      </c>
      <c r="D251">
        <v>1500.5340576000001</v>
      </c>
      <c r="E251">
        <v>1440.7419434000001</v>
      </c>
      <c r="F251">
        <v>1348.7600098</v>
      </c>
      <c r="G251">
        <v>1318.3000488</v>
      </c>
      <c r="H251">
        <v>1302.7099608999999</v>
      </c>
      <c r="I251">
        <v>1351.7700195</v>
      </c>
      <c r="J251">
        <v>1363.1568603999999</v>
      </c>
      <c r="L251" t="str">
        <f t="shared" si="24"/>
        <v>11SEP2023:10:00:00</v>
      </c>
      <c r="M251">
        <v>10</v>
      </c>
      <c r="N251">
        <f t="shared" si="25"/>
        <v>-109.64660649999996</v>
      </c>
      <c r="O251">
        <f t="shared" si="26"/>
        <v>-109.64660649999996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7.5027616731110029</v>
      </c>
    </row>
    <row r="252" spans="1:19" x14ac:dyDescent="0.3">
      <c r="A252" t="s">
        <v>326</v>
      </c>
      <c r="B252">
        <v>1476.4881591999999</v>
      </c>
      <c r="C252">
        <v>1395.5500488</v>
      </c>
      <c r="D252">
        <v>1557.3624268000001</v>
      </c>
      <c r="E252">
        <v>1485.2156981999999</v>
      </c>
      <c r="F252">
        <v>1398.2099608999999</v>
      </c>
      <c r="G252">
        <v>1367.7399902</v>
      </c>
      <c r="H252">
        <v>1381.1600341999999</v>
      </c>
      <c r="I252">
        <v>1395.5500488</v>
      </c>
      <c r="J252">
        <v>1421.0805664</v>
      </c>
      <c r="L252" t="str">
        <f t="shared" si="24"/>
        <v>11SEP2023:11:00:00</v>
      </c>
      <c r="M252">
        <v>11</v>
      </c>
      <c r="N252">
        <f t="shared" si="25"/>
        <v>-80.938110399999914</v>
      </c>
      <c r="O252">
        <f t="shared" si="26"/>
        <v>-80.938110399999914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5.4817988140083909</v>
      </c>
    </row>
    <row r="253" spans="1:19" x14ac:dyDescent="0.3">
      <c r="A253" t="s">
        <v>327</v>
      </c>
      <c r="B253">
        <v>1526.7961425999999</v>
      </c>
      <c r="C253">
        <v>1435.2199707</v>
      </c>
      <c r="D253">
        <v>1632.2944336</v>
      </c>
      <c r="E253">
        <v>1549.4185791</v>
      </c>
      <c r="F253">
        <v>1445.3199463000001</v>
      </c>
      <c r="G253">
        <v>1413.2199707</v>
      </c>
      <c r="H253">
        <v>1461.0400391000001</v>
      </c>
      <c r="I253">
        <v>1435.2199707</v>
      </c>
      <c r="J253">
        <v>1481.1910399999999</v>
      </c>
      <c r="L253" t="str">
        <f t="shared" si="24"/>
        <v>11SEP2023:12:00:00</v>
      </c>
      <c r="M253">
        <v>12</v>
      </c>
      <c r="N253">
        <f t="shared" si="25"/>
        <v>-91.576171899999963</v>
      </c>
      <c r="O253">
        <f t="shared" si="26"/>
        <v>-91.576171899999963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5.9979305255548896</v>
      </c>
    </row>
    <row r="254" spans="1:19" x14ac:dyDescent="0.3">
      <c r="A254" t="s">
        <v>328</v>
      </c>
      <c r="B254">
        <v>1561.7077637</v>
      </c>
      <c r="C254">
        <v>1489.3599853999999</v>
      </c>
      <c r="D254">
        <v>1735.2375488</v>
      </c>
      <c r="E254">
        <v>1642.3107910000001</v>
      </c>
      <c r="F254">
        <v>1506.3399658000001</v>
      </c>
      <c r="G254">
        <v>1472.7399902</v>
      </c>
      <c r="H254">
        <v>1548.3800048999999</v>
      </c>
      <c r="I254">
        <v>1489.3599853999999</v>
      </c>
      <c r="J254">
        <v>1556.2774658000001</v>
      </c>
      <c r="L254" t="str">
        <f t="shared" si="24"/>
        <v>11SEP2023:13:00:00</v>
      </c>
      <c r="M254">
        <v>13</v>
      </c>
      <c r="N254">
        <f t="shared" si="25"/>
        <v>-72.347778300000073</v>
      </c>
      <c r="O254">
        <f t="shared" si="26"/>
        <v>-72.347778300000073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4.6326066874761267</v>
      </c>
    </row>
    <row r="255" spans="1:19" x14ac:dyDescent="0.3">
      <c r="A255" t="s">
        <v>329</v>
      </c>
      <c r="B255">
        <v>1618.5987548999999</v>
      </c>
      <c r="C255">
        <v>1554.2199707</v>
      </c>
      <c r="D255">
        <v>1804.612793</v>
      </c>
      <c r="E255">
        <v>1729.0194091999999</v>
      </c>
      <c r="F255">
        <v>1584.5500488</v>
      </c>
      <c r="G255">
        <v>1550.75</v>
      </c>
      <c r="H255">
        <v>1650</v>
      </c>
      <c r="I255">
        <v>1554.2199707</v>
      </c>
      <c r="J255">
        <v>1635.7186279</v>
      </c>
      <c r="L255" t="str">
        <f t="shared" si="24"/>
        <v>11SEP2023:14:00:00</v>
      </c>
      <c r="M255">
        <v>14</v>
      </c>
      <c r="N255">
        <f t="shared" si="25"/>
        <v>-64.378784199999927</v>
      </c>
      <c r="O255">
        <f t="shared" si="26"/>
        <v>-64.378784199999927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3.977439374959693</v>
      </c>
    </row>
    <row r="256" spans="1:19" x14ac:dyDescent="0.3">
      <c r="A256" t="s">
        <v>330</v>
      </c>
      <c r="B256">
        <v>1699.6015625</v>
      </c>
      <c r="C256">
        <v>1605.6500243999999</v>
      </c>
      <c r="D256">
        <v>1826.5004882999999</v>
      </c>
      <c r="E256">
        <v>1795.7167969</v>
      </c>
      <c r="F256">
        <v>1651.6700439000001</v>
      </c>
      <c r="G256">
        <v>1618.6899414</v>
      </c>
      <c r="H256">
        <v>1725.3499756000001</v>
      </c>
      <c r="I256">
        <v>1605.6500243999999</v>
      </c>
      <c r="J256">
        <v>1691.6362305</v>
      </c>
      <c r="L256" t="str">
        <f t="shared" si="24"/>
        <v>11SEP2023:15:00:00</v>
      </c>
      <c r="M256">
        <v>15</v>
      </c>
      <c r="N256">
        <f t="shared" si="25"/>
        <v>-93.951538100000107</v>
      </c>
      <c r="O256">
        <f t="shared" si="26"/>
        <v>-93.951538100000107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5.5278566561096643</v>
      </c>
    </row>
    <row r="257" spans="1:19" x14ac:dyDescent="0.3">
      <c r="A257" t="s">
        <v>331</v>
      </c>
      <c r="B257">
        <v>1798.0339355000001</v>
      </c>
      <c r="C257">
        <v>1641.6999512</v>
      </c>
      <c r="D257">
        <v>1833.6226807</v>
      </c>
      <c r="E257">
        <v>1837.2095947</v>
      </c>
      <c r="F257">
        <v>1697.1899414</v>
      </c>
      <c r="G257">
        <v>1669.4000243999999</v>
      </c>
      <c r="H257">
        <v>1784.9100341999999</v>
      </c>
      <c r="I257">
        <v>1641.6999512</v>
      </c>
      <c r="J257">
        <v>1731.3665771000001</v>
      </c>
      <c r="L257" t="str">
        <f t="shared" si="24"/>
        <v>11SEP2023:16:00:00</v>
      </c>
      <c r="M257">
        <v>16</v>
      </c>
      <c r="N257">
        <f t="shared" si="25"/>
        <v>-156.33398430000011</v>
      </c>
      <c r="O257">
        <f t="shared" si="26"/>
        <v>-156.33398430000011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8.6947182260231646</v>
      </c>
    </row>
    <row r="258" spans="1:19" x14ac:dyDescent="0.3">
      <c r="A258" t="s">
        <v>332</v>
      </c>
      <c r="B258">
        <v>1869.5845947</v>
      </c>
      <c r="C258">
        <v>1675.3299560999999</v>
      </c>
      <c r="D258">
        <v>1840.4536132999999</v>
      </c>
      <c r="E258">
        <v>1845.6478271000001</v>
      </c>
      <c r="F258">
        <v>1748.7900391000001</v>
      </c>
      <c r="G258">
        <v>1722.2700195</v>
      </c>
      <c r="H258">
        <v>1822.4499512</v>
      </c>
      <c r="I258">
        <v>1675.3299560999999</v>
      </c>
      <c r="J258">
        <v>1764.5306396000001</v>
      </c>
      <c r="L258" t="str">
        <f t="shared" si="24"/>
        <v>11SEP2023:17:00:00</v>
      </c>
      <c r="M258">
        <v>17</v>
      </c>
      <c r="N258">
        <f t="shared" si="25"/>
        <v>-194.25463860000013</v>
      </c>
      <c r="O258">
        <f t="shared" si="26"/>
        <v>-194.25463860000013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10.390256699305489</v>
      </c>
    </row>
    <row r="259" spans="1:19" x14ac:dyDescent="0.3">
      <c r="A259" t="s">
        <v>333</v>
      </c>
      <c r="B259">
        <v>1863.7308350000001</v>
      </c>
      <c r="C259">
        <v>1654.0500488</v>
      </c>
      <c r="D259">
        <v>1827.6671143000001</v>
      </c>
      <c r="E259">
        <v>1837.1300048999999</v>
      </c>
      <c r="F259">
        <v>1746.1199951000001</v>
      </c>
      <c r="G259">
        <v>1715.4899902</v>
      </c>
      <c r="H259">
        <v>1801.3399658000001</v>
      </c>
      <c r="I259">
        <v>1654.0500488</v>
      </c>
      <c r="J259">
        <v>1748.3115233999999</v>
      </c>
      <c r="L259" t="str">
        <f t="shared" ref="L259:L323" si="31">A259</f>
        <v>11SEP2023:18:00:00</v>
      </c>
      <c r="M259">
        <v>18</v>
      </c>
      <c r="N259">
        <f t="shared" ref="N259:N323" si="32">C259-B259</f>
        <v>-209.68078620000006</v>
      </c>
      <c r="O259">
        <f t="shared" ref="O259:O322" si="33">IF(N259&lt;0,N259,"")</f>
        <v>-209.68078620000006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11.250593823007712</v>
      </c>
    </row>
    <row r="260" spans="1:19" x14ac:dyDescent="0.3">
      <c r="A260" t="s">
        <v>334</v>
      </c>
      <c r="B260">
        <v>1839.5930175999999</v>
      </c>
      <c r="C260">
        <v>1605.7099608999999</v>
      </c>
      <c r="D260">
        <v>1777.401001</v>
      </c>
      <c r="E260">
        <v>1790.4814452999999</v>
      </c>
      <c r="F260">
        <v>1713.8800048999999</v>
      </c>
      <c r="G260">
        <v>1677.7900391000001</v>
      </c>
      <c r="H260">
        <v>1730.6500243999999</v>
      </c>
      <c r="I260">
        <v>1605.7099608999999</v>
      </c>
      <c r="J260">
        <v>1695.5551757999999</v>
      </c>
      <c r="L260" t="str">
        <f t="shared" si="31"/>
        <v>11SEP2023:19:00:00</v>
      </c>
      <c r="M260">
        <v>19</v>
      </c>
      <c r="N260">
        <f t="shared" si="32"/>
        <v>-233.8830567</v>
      </c>
      <c r="O260">
        <f t="shared" si="33"/>
        <v>-233.8830567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12.713847816466076</v>
      </c>
    </row>
    <row r="261" spans="1:19" x14ac:dyDescent="0.3">
      <c r="A261" t="s">
        <v>335</v>
      </c>
      <c r="B261">
        <v>1729.0251464999999</v>
      </c>
      <c r="C261">
        <v>1575.3699951000001</v>
      </c>
      <c r="D261">
        <v>1679.2390137</v>
      </c>
      <c r="E261">
        <v>1664.8239745999999</v>
      </c>
      <c r="F261">
        <v>1666.5300293</v>
      </c>
      <c r="G261">
        <v>1636.3900146000001</v>
      </c>
      <c r="H261">
        <v>1666.2099608999999</v>
      </c>
      <c r="I261">
        <v>1575.3699951000001</v>
      </c>
      <c r="J261">
        <v>1638.6137695</v>
      </c>
      <c r="L261" t="str">
        <f t="shared" si="31"/>
        <v>11SEP2023:20:00:00</v>
      </c>
      <c r="M261">
        <v>20</v>
      </c>
      <c r="N261">
        <f t="shared" si="32"/>
        <v>-153.6551513999998</v>
      </c>
      <c r="O261">
        <f t="shared" si="33"/>
        <v>-153.6551513999998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8.8868083677694383</v>
      </c>
    </row>
    <row r="262" spans="1:19" x14ac:dyDescent="0.3">
      <c r="A262" t="s">
        <v>336</v>
      </c>
      <c r="B262">
        <v>1658.4094238</v>
      </c>
      <c r="C262">
        <v>1557.8599853999999</v>
      </c>
      <c r="D262">
        <v>1632.0594481999999</v>
      </c>
      <c r="E262">
        <v>1589.1003418</v>
      </c>
      <c r="F262">
        <v>1636.9899902</v>
      </c>
      <c r="G262">
        <v>1607.1199951000001</v>
      </c>
      <c r="H262">
        <v>1619.9000243999999</v>
      </c>
      <c r="I262">
        <v>1557.8599853999999</v>
      </c>
      <c r="J262">
        <v>1604.151001</v>
      </c>
      <c r="L262" t="str">
        <f t="shared" si="31"/>
        <v>11SEP2023:21:00:00</v>
      </c>
      <c r="M262">
        <v>21</v>
      </c>
      <c r="N262">
        <f t="shared" si="32"/>
        <v>-100.5494384000001</v>
      </c>
      <c r="O262">
        <f t="shared" si="33"/>
        <v>-100.5494384000001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6.0630045245163844</v>
      </c>
    </row>
    <row r="263" spans="1:19" x14ac:dyDescent="0.3">
      <c r="A263" t="s">
        <v>337</v>
      </c>
      <c r="B263">
        <v>1637.4733887</v>
      </c>
      <c r="C263">
        <v>1508.6700439000001</v>
      </c>
      <c r="D263">
        <v>1634.0703125</v>
      </c>
      <c r="E263">
        <v>1562.2062988</v>
      </c>
      <c r="F263">
        <v>1585.7700195</v>
      </c>
      <c r="G263">
        <v>1550.8900146000001</v>
      </c>
      <c r="H263">
        <v>1540.0100098</v>
      </c>
      <c r="I263">
        <v>1508.6700439000001</v>
      </c>
      <c r="J263">
        <v>1555.0841064000001</v>
      </c>
      <c r="L263" t="str">
        <f t="shared" si="31"/>
        <v>11SEP2023:22:00:00</v>
      </c>
      <c r="M263">
        <v>22</v>
      </c>
      <c r="N263">
        <f t="shared" si="32"/>
        <v>-128.80334479999988</v>
      </c>
      <c r="O263">
        <f t="shared" si="33"/>
        <v>-128.80334479999988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7.8659809489946966</v>
      </c>
    </row>
    <row r="264" spans="1:19" x14ac:dyDescent="0.3">
      <c r="A264" t="s">
        <v>338</v>
      </c>
      <c r="B264">
        <v>1516.1048584</v>
      </c>
      <c r="C264">
        <v>1413.8000488</v>
      </c>
      <c r="D264">
        <v>1553.1588135</v>
      </c>
      <c r="E264">
        <v>1457.402832</v>
      </c>
      <c r="F264">
        <v>1488.4699707</v>
      </c>
      <c r="G264">
        <v>1450.9200439000001</v>
      </c>
      <c r="H264">
        <v>1425.6400146000001</v>
      </c>
      <c r="I264">
        <v>1413.8000488</v>
      </c>
      <c r="J264">
        <v>1456.402832</v>
      </c>
      <c r="L264" t="str">
        <f t="shared" si="31"/>
        <v>11SEP2023:23:00:00</v>
      </c>
      <c r="M264">
        <v>23</v>
      </c>
      <c r="N264">
        <f t="shared" si="32"/>
        <v>-102.3048096</v>
      </c>
      <c r="O264">
        <f t="shared" si="33"/>
        <v>-102.3048096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6.7478716286132041</v>
      </c>
    </row>
    <row r="265" spans="1:19" x14ac:dyDescent="0.3">
      <c r="A265" t="s">
        <v>339</v>
      </c>
      <c r="B265">
        <v>1404.7838135</v>
      </c>
      <c r="C265">
        <v>1337.3499756000001</v>
      </c>
      <c r="D265">
        <v>1466.9538574000001</v>
      </c>
      <c r="E265">
        <v>1370.8032227000001</v>
      </c>
      <c r="F265">
        <v>1398.5400391000001</v>
      </c>
      <c r="G265">
        <v>1360.8499756000001</v>
      </c>
      <c r="H265">
        <v>1329.2099608999999</v>
      </c>
      <c r="I265">
        <v>1337.3499756000001</v>
      </c>
      <c r="J265">
        <v>1369.2978516000001</v>
      </c>
      <c r="L265" t="str">
        <f t="shared" si="31"/>
        <v>12SEP2023:00:00:00</v>
      </c>
      <c r="M265">
        <v>24</v>
      </c>
      <c r="N265">
        <f t="shared" si="32"/>
        <v>-67.433837899999844</v>
      </c>
      <c r="O265">
        <f t="shared" si="33"/>
        <v>-67.433837899999844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4.8003000356324828</v>
      </c>
    </row>
    <row r="266" spans="1:19" x14ac:dyDescent="0.3">
      <c r="A266" t="s">
        <v>340</v>
      </c>
      <c r="B266">
        <v>1324.2353516000001</v>
      </c>
      <c r="C266">
        <v>1286.3299560999999</v>
      </c>
      <c r="D266">
        <v>1416.0562743999999</v>
      </c>
      <c r="E266">
        <v>1281.0949707</v>
      </c>
      <c r="F266">
        <v>1339.7600098</v>
      </c>
      <c r="G266">
        <v>1312.8000488</v>
      </c>
      <c r="H266">
        <v>1286.3299560999999</v>
      </c>
      <c r="I266">
        <v>1284.9399414</v>
      </c>
      <c r="J266">
        <v>1319.8483887</v>
      </c>
      <c r="L266" t="str">
        <f t="shared" si="31"/>
        <v>12SEP2023:01:00:00</v>
      </c>
      <c r="M266">
        <v>1</v>
      </c>
      <c r="N266">
        <f t="shared" si="32"/>
        <v>-37.905395500000168</v>
      </c>
      <c r="O266">
        <f t="shared" si="33"/>
        <v>-37.905395500000168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2.8624364584589275</v>
      </c>
    </row>
    <row r="267" spans="1:19" x14ac:dyDescent="0.3">
      <c r="A267" t="s">
        <v>341</v>
      </c>
      <c r="B267">
        <v>1279.4956055</v>
      </c>
      <c r="C267">
        <v>1206.8299560999999</v>
      </c>
      <c r="D267">
        <v>1358.9748535000001</v>
      </c>
      <c r="E267">
        <v>1229.8409423999999</v>
      </c>
      <c r="F267">
        <v>1278.9399414</v>
      </c>
      <c r="G267">
        <v>1243.9599608999999</v>
      </c>
      <c r="H267">
        <v>1206.8299560999999</v>
      </c>
      <c r="I267">
        <v>1219.1999512</v>
      </c>
      <c r="J267">
        <v>1251.894043</v>
      </c>
      <c r="L267" t="str">
        <f t="shared" si="31"/>
        <v>12SEP2023:02:00:00</v>
      </c>
      <c r="M267">
        <v>2</v>
      </c>
      <c r="N267">
        <f t="shared" si="32"/>
        <v>-72.66564940000012</v>
      </c>
      <c r="O267">
        <f t="shared" si="33"/>
        <v>-72.66564940000012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5.679241811198243</v>
      </c>
    </row>
    <row r="268" spans="1:19" x14ac:dyDescent="0.3">
      <c r="A268" t="s">
        <v>342</v>
      </c>
      <c r="B268">
        <v>1243.8537598</v>
      </c>
      <c r="C268">
        <v>1146.6199951000001</v>
      </c>
      <c r="D268">
        <v>1310.3392334</v>
      </c>
      <c r="E268">
        <v>1189.8339844</v>
      </c>
      <c r="F268">
        <v>1227.0200195</v>
      </c>
      <c r="G268">
        <v>1188.9100341999999</v>
      </c>
      <c r="H268">
        <v>1146.6199951000001</v>
      </c>
      <c r="I268">
        <v>1162.1500243999999</v>
      </c>
      <c r="J268">
        <v>1196.2918701000001</v>
      </c>
      <c r="L268" t="str">
        <f t="shared" si="31"/>
        <v>12SEP2023:03:00:00</v>
      </c>
      <c r="M268">
        <v>4</v>
      </c>
      <c r="N268">
        <f t="shared" si="32"/>
        <v>-97.233764699999938</v>
      </c>
      <c r="O268">
        <f t="shared" si="33"/>
        <v>-97.233764699999938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7.8171379821719729</v>
      </c>
    </row>
    <row r="269" spans="1:19" x14ac:dyDescent="0.3">
      <c r="A269" t="s">
        <v>343</v>
      </c>
      <c r="B269">
        <v>1236.9619141000001</v>
      </c>
      <c r="C269">
        <v>1121.7199707</v>
      </c>
      <c r="D269">
        <v>1271.0373535000001</v>
      </c>
      <c r="E269">
        <v>1153.0570068</v>
      </c>
      <c r="F269">
        <v>1207.7700195</v>
      </c>
      <c r="G269">
        <v>1163.1600341999999</v>
      </c>
      <c r="H269">
        <v>1121.7199707</v>
      </c>
      <c r="I269">
        <v>1137.6099853999999</v>
      </c>
      <c r="J269">
        <v>1169.0994873</v>
      </c>
      <c r="L269" t="str">
        <f t="shared" si="31"/>
        <v>12SEP2023:04:00:00</v>
      </c>
      <c r="M269">
        <v>5</v>
      </c>
      <c r="N269">
        <f t="shared" si="32"/>
        <v>-115.24194340000008</v>
      </c>
      <c r="O269">
        <f t="shared" si="33"/>
        <v>-115.24194340000008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9.3165312598851404</v>
      </c>
    </row>
    <row r="270" spans="1:19" x14ac:dyDescent="0.3">
      <c r="A270" t="s">
        <v>344</v>
      </c>
      <c r="B270">
        <v>1242.7733154</v>
      </c>
      <c r="C270">
        <v>1113.1899414</v>
      </c>
      <c r="D270">
        <v>1260.8292236</v>
      </c>
      <c r="E270">
        <v>1169.7222899999999</v>
      </c>
      <c r="F270">
        <v>1209.7099608999999</v>
      </c>
      <c r="G270">
        <v>1157.7099608999999</v>
      </c>
      <c r="H270">
        <v>1113.1899414</v>
      </c>
      <c r="I270">
        <v>1132.5</v>
      </c>
      <c r="J270">
        <v>1162.6148682</v>
      </c>
      <c r="L270" t="str">
        <f t="shared" si="31"/>
        <v>12SEP2023:05:00:00</v>
      </c>
      <c r="M270">
        <v>6</v>
      </c>
      <c r="N270">
        <f t="shared" si="32"/>
        <v>-129.58337400000005</v>
      </c>
      <c r="O270">
        <f t="shared" si="33"/>
        <v>-129.58337400000005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10.426951753328582</v>
      </c>
    </row>
    <row r="271" spans="1:19" x14ac:dyDescent="0.3">
      <c r="A271" t="s">
        <v>345</v>
      </c>
      <c r="B271">
        <v>1272.8135986</v>
      </c>
      <c r="C271">
        <v>1137.7399902</v>
      </c>
      <c r="D271">
        <v>1281.4405518000001</v>
      </c>
      <c r="E271">
        <v>1197.6187743999999</v>
      </c>
      <c r="F271">
        <v>1230.5999756000001</v>
      </c>
      <c r="G271">
        <v>1179.8800048999999</v>
      </c>
      <c r="H271">
        <v>1137.7399902</v>
      </c>
      <c r="I271">
        <v>1154.8800048999999</v>
      </c>
      <c r="J271">
        <v>1185.1221923999999</v>
      </c>
      <c r="L271" t="str">
        <f t="shared" si="31"/>
        <v>12SEP2023:06:00:00</v>
      </c>
      <c r="M271">
        <v>7</v>
      </c>
      <c r="N271">
        <f t="shared" si="32"/>
        <v>-135.07360840000001</v>
      </c>
      <c r="O271">
        <f t="shared" si="33"/>
        <v>-135.07360840000001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10.612206575147445</v>
      </c>
    </row>
    <row r="272" spans="1:19" x14ac:dyDescent="0.3">
      <c r="A272" t="s">
        <v>346</v>
      </c>
      <c r="B272">
        <v>1357.9501952999999</v>
      </c>
      <c r="C272">
        <v>1213.6800536999999</v>
      </c>
      <c r="D272">
        <v>1318.6328125</v>
      </c>
      <c r="E272">
        <v>1210.4357910000001</v>
      </c>
      <c r="F272">
        <v>1310.7600098</v>
      </c>
      <c r="G272">
        <v>1256.0500488</v>
      </c>
      <c r="H272">
        <v>1213.6800536999999</v>
      </c>
      <c r="I272">
        <v>1225.8299560999999</v>
      </c>
      <c r="J272">
        <v>1252.2606201000001</v>
      </c>
      <c r="L272" t="str">
        <f t="shared" si="31"/>
        <v>12SEP2023:07:00:00</v>
      </c>
      <c r="M272">
        <v>8</v>
      </c>
      <c r="N272">
        <f t="shared" si="32"/>
        <v>-144.27014159999999</v>
      </c>
      <c r="O272">
        <f t="shared" si="33"/>
        <v>-144.27014159999999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10.624111406981879</v>
      </c>
    </row>
    <row r="273" spans="1:19" x14ac:dyDescent="0.3">
      <c r="A273" t="s">
        <v>347</v>
      </c>
      <c r="B273">
        <v>1380.8690185999999</v>
      </c>
      <c r="C273">
        <v>1231.4499512</v>
      </c>
      <c r="D273">
        <v>1332.2381591999999</v>
      </c>
      <c r="E273">
        <v>1222.0263672000001</v>
      </c>
      <c r="F273">
        <v>1332.9000243999999</v>
      </c>
      <c r="G273">
        <v>1270.5400391000001</v>
      </c>
      <c r="H273">
        <v>1231.4499512</v>
      </c>
      <c r="I273">
        <v>1242.4200439000001</v>
      </c>
      <c r="J273">
        <v>1268.9526367000001</v>
      </c>
      <c r="L273" t="str">
        <f t="shared" si="31"/>
        <v>12SEP2023:08:00:00</v>
      </c>
      <c r="M273">
        <v>9</v>
      </c>
      <c r="N273">
        <f t="shared" si="32"/>
        <v>-149.4190673999999</v>
      </c>
      <c r="O273">
        <f t="shared" si="33"/>
        <v>-149.4190673999999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10.820654630334822</v>
      </c>
    </row>
    <row r="274" spans="1:19" x14ac:dyDescent="0.3">
      <c r="A274" t="s">
        <v>348</v>
      </c>
      <c r="B274">
        <v>1368.7856445</v>
      </c>
      <c r="C274">
        <v>1214.1700439000001</v>
      </c>
      <c r="D274">
        <v>1377.3353271000001</v>
      </c>
      <c r="E274">
        <v>1266.4951172000001</v>
      </c>
      <c r="F274">
        <v>1320.0799560999999</v>
      </c>
      <c r="G274">
        <v>1252.9799805</v>
      </c>
      <c r="H274">
        <v>1214.1700439000001</v>
      </c>
      <c r="I274">
        <v>1226.3900146000001</v>
      </c>
      <c r="J274">
        <v>1264.9411620999999</v>
      </c>
      <c r="L274" t="str">
        <f t="shared" si="31"/>
        <v>12SEP2023:09:00:00</v>
      </c>
      <c r="M274">
        <v>10</v>
      </c>
      <c r="N274">
        <f t="shared" si="32"/>
        <v>-154.61560059999988</v>
      </c>
      <c r="O274">
        <f t="shared" si="33"/>
        <v>-154.61560059999988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11.295822777019188</v>
      </c>
    </row>
    <row r="275" spans="1:19" x14ac:dyDescent="0.3">
      <c r="A275" t="s">
        <v>349</v>
      </c>
      <c r="B275">
        <v>1417.605957</v>
      </c>
      <c r="C275">
        <v>1227.6500243999999</v>
      </c>
      <c r="D275">
        <v>1464.1739502</v>
      </c>
      <c r="E275">
        <v>1325.3432617000001</v>
      </c>
      <c r="F275">
        <v>1342.8399658000001</v>
      </c>
      <c r="G275">
        <v>1271.5400391000001</v>
      </c>
      <c r="H275">
        <v>1227.6500243999999</v>
      </c>
      <c r="I275">
        <v>1240.6999512</v>
      </c>
      <c r="J275">
        <v>1294.777832</v>
      </c>
      <c r="L275" t="str">
        <f t="shared" si="31"/>
        <v>12SEP2023:10:00:00</v>
      </c>
      <c r="M275">
        <v>11</v>
      </c>
      <c r="N275">
        <f t="shared" si="32"/>
        <v>-189.9559326000001</v>
      </c>
      <c r="O275">
        <f t="shared" si="33"/>
        <v>-189.9559326000001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13.399769637113629</v>
      </c>
    </row>
    <row r="276" spans="1:19" x14ac:dyDescent="0.3">
      <c r="A276" t="s">
        <v>350</v>
      </c>
      <c r="B276">
        <v>1445.2762451000001</v>
      </c>
      <c r="C276">
        <v>1274.5</v>
      </c>
      <c r="D276">
        <v>1506.2214355000001</v>
      </c>
      <c r="E276">
        <v>1359.3614502</v>
      </c>
      <c r="F276">
        <v>1385.5200195</v>
      </c>
      <c r="G276">
        <v>1317.0200195</v>
      </c>
      <c r="H276">
        <v>1274.5</v>
      </c>
      <c r="I276">
        <v>1286.0899658000001</v>
      </c>
      <c r="J276">
        <v>1339.675293</v>
      </c>
      <c r="L276" t="str">
        <f t="shared" si="31"/>
        <v>12SEP2023:11:00:00</v>
      </c>
      <c r="M276">
        <v>12</v>
      </c>
      <c r="N276">
        <f t="shared" si="32"/>
        <v>-170.7762451000001</v>
      </c>
      <c r="O276">
        <f t="shared" si="33"/>
        <v>-170.7762451000001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11.816166333529125</v>
      </c>
    </row>
    <row r="277" spans="1:19" x14ac:dyDescent="0.3">
      <c r="A277" t="s">
        <v>351</v>
      </c>
      <c r="B277">
        <v>1484.4388428</v>
      </c>
      <c r="C277">
        <v>1316.6199951000001</v>
      </c>
      <c r="D277">
        <v>1559.2408447</v>
      </c>
      <c r="E277">
        <v>1385.4281006000001</v>
      </c>
      <c r="F277">
        <v>1422.4599608999999</v>
      </c>
      <c r="G277">
        <v>1353.0200195</v>
      </c>
      <c r="H277">
        <v>1316.6199951000001</v>
      </c>
      <c r="I277">
        <v>1322.0999756000001</v>
      </c>
      <c r="J277">
        <v>1381.012207</v>
      </c>
      <c r="L277" t="str">
        <f t="shared" si="31"/>
        <v>12SEP2023:12:00:00</v>
      </c>
      <c r="M277">
        <v>13</v>
      </c>
      <c r="N277">
        <f t="shared" si="32"/>
        <v>-167.81884769999988</v>
      </c>
      <c r="O277">
        <f t="shared" si="33"/>
        <v>-167.81884769999988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11.305204556858277</v>
      </c>
    </row>
    <row r="278" spans="1:19" x14ac:dyDescent="0.3">
      <c r="A278" t="s">
        <v>352</v>
      </c>
      <c r="B278">
        <v>1494.6903076000001</v>
      </c>
      <c r="C278">
        <v>1369.5300293</v>
      </c>
      <c r="D278">
        <v>1634.3270264</v>
      </c>
      <c r="E278">
        <v>1446.5297852000001</v>
      </c>
      <c r="F278">
        <v>1471.4699707</v>
      </c>
      <c r="G278">
        <v>1401.8599853999999</v>
      </c>
      <c r="H278">
        <v>1369.5300293</v>
      </c>
      <c r="I278">
        <v>1371.8599853999999</v>
      </c>
      <c r="J278">
        <v>1436.6154785000001</v>
      </c>
      <c r="L278" t="str">
        <f t="shared" si="31"/>
        <v>12SEP2023:13:00:00</v>
      </c>
      <c r="M278">
        <v>14</v>
      </c>
      <c r="N278">
        <f t="shared" si="32"/>
        <v>-125.16027830000007</v>
      </c>
      <c r="O278">
        <f t="shared" si="33"/>
        <v>-125.16027830000007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8.3736595911274687</v>
      </c>
    </row>
    <row r="279" spans="1:19" x14ac:dyDescent="0.3">
      <c r="A279" t="s">
        <v>353</v>
      </c>
      <c r="B279">
        <v>1483.3619385</v>
      </c>
      <c r="C279">
        <v>1434.8399658000001</v>
      </c>
      <c r="D279">
        <v>1691.1180420000001</v>
      </c>
      <c r="E279">
        <v>1504.2678223</v>
      </c>
      <c r="F279">
        <v>1520.0200195</v>
      </c>
      <c r="G279">
        <v>1464.25</v>
      </c>
      <c r="H279">
        <v>1434.8399658000001</v>
      </c>
      <c r="I279">
        <v>1435.8199463000001</v>
      </c>
      <c r="J279">
        <v>1497.8485106999999</v>
      </c>
      <c r="L279" t="str">
        <f t="shared" si="31"/>
        <v>12SEP2023:14:00:00</v>
      </c>
      <c r="M279">
        <v>15</v>
      </c>
      <c r="N279">
        <f t="shared" si="32"/>
        <v>-48.521972699999878</v>
      </c>
      <c r="O279">
        <f t="shared" si="33"/>
        <v>-48.521972699999878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3.2710811461878349</v>
      </c>
    </row>
    <row r="280" spans="1:19" x14ac:dyDescent="0.3">
      <c r="A280" t="s">
        <v>354</v>
      </c>
      <c r="B280">
        <v>1498.5476074000001</v>
      </c>
      <c r="C280">
        <v>1496.7900391000001</v>
      </c>
      <c r="D280">
        <v>1710.8298339999999</v>
      </c>
      <c r="E280">
        <v>1543.4991454999999</v>
      </c>
      <c r="F280">
        <v>1555.7900391000001</v>
      </c>
      <c r="G280">
        <v>1522.0600586</v>
      </c>
      <c r="H280">
        <v>1496.7900391000001</v>
      </c>
      <c r="I280">
        <v>1495.1199951000001</v>
      </c>
      <c r="J280">
        <v>1547.5240478999999</v>
      </c>
      <c r="L280" t="str">
        <f t="shared" si="31"/>
        <v>12SEP2023:15:00:00</v>
      </c>
      <c r="M280">
        <v>16</v>
      </c>
      <c r="N280">
        <f t="shared" si="32"/>
        <v>-1.7575683000000026</v>
      </c>
      <c r="O280">
        <f t="shared" si="33"/>
        <v>-1.7575683000000026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0.11728478236666814</v>
      </c>
    </row>
    <row r="281" spans="1:19" x14ac:dyDescent="0.3">
      <c r="A281" t="s">
        <v>355</v>
      </c>
      <c r="B281">
        <v>1535.0443115</v>
      </c>
      <c r="C281">
        <v>1554.6899414</v>
      </c>
      <c r="D281">
        <v>1726.6943358999999</v>
      </c>
      <c r="E281">
        <v>1584.3284911999999</v>
      </c>
      <c r="F281">
        <v>1586.9899902</v>
      </c>
      <c r="G281">
        <v>1566.7199707</v>
      </c>
      <c r="H281">
        <v>1554.6899414</v>
      </c>
      <c r="I281">
        <v>1540.5699463000001</v>
      </c>
      <c r="J281">
        <v>1589.2878418</v>
      </c>
      <c r="L281" t="str">
        <f t="shared" si="31"/>
        <v>12SEP2023:16:00:00</v>
      </c>
      <c r="M281">
        <v>17</v>
      </c>
      <c r="N281">
        <f t="shared" si="32"/>
        <v>19.645629899999904</v>
      </c>
      <c r="O281" t="str">
        <f t="shared" si="33"/>
        <v/>
      </c>
      <c r="P281">
        <f t="shared" si="34"/>
        <v>19.645629899999904</v>
      </c>
      <c r="Q281" t="str">
        <f t="shared" si="35"/>
        <v/>
      </c>
      <c r="R281">
        <f t="shared" si="36"/>
        <v>1</v>
      </c>
      <c r="S281">
        <f t="shared" si="37"/>
        <v>1.2798086513087543</v>
      </c>
    </row>
    <row r="282" spans="1:19" x14ac:dyDescent="0.3">
      <c r="A282" t="s">
        <v>356</v>
      </c>
      <c r="B282">
        <v>1571.5196533000001</v>
      </c>
      <c r="C282">
        <v>1607.5899658000001</v>
      </c>
      <c r="D282">
        <v>1734.8067627</v>
      </c>
      <c r="E282">
        <v>1604.0184326000001</v>
      </c>
      <c r="F282">
        <v>1628.25</v>
      </c>
      <c r="G282">
        <v>1619.2800293</v>
      </c>
      <c r="H282">
        <v>1607.5899658000001</v>
      </c>
      <c r="I282">
        <v>1592.4399414</v>
      </c>
      <c r="J282">
        <v>1631.7233887</v>
      </c>
      <c r="L282" t="str">
        <f t="shared" si="31"/>
        <v>12SEP2023:17:00:00</v>
      </c>
      <c r="M282">
        <v>18</v>
      </c>
      <c r="N282">
        <f t="shared" si="32"/>
        <v>36.0703125</v>
      </c>
      <c r="O282" t="str">
        <f t="shared" si="33"/>
        <v/>
      </c>
      <c r="P282">
        <f t="shared" si="34"/>
        <v>36.0703125</v>
      </c>
      <c r="Q282" t="str">
        <f t="shared" si="35"/>
        <v/>
      </c>
      <c r="R282">
        <f t="shared" si="36"/>
        <v>1</v>
      </c>
      <c r="S282">
        <f t="shared" si="37"/>
        <v>2.2952504872755952</v>
      </c>
    </row>
    <row r="283" spans="1:19" x14ac:dyDescent="0.3">
      <c r="A283" t="s">
        <v>357</v>
      </c>
      <c r="B283">
        <v>1567.3602295000001</v>
      </c>
      <c r="C283">
        <v>1601.5600586</v>
      </c>
      <c r="D283">
        <v>1725.0161132999999</v>
      </c>
      <c r="E283">
        <v>1604.3000488</v>
      </c>
      <c r="F283">
        <v>1632.6999512</v>
      </c>
      <c r="G283">
        <v>1616.0400391000001</v>
      </c>
      <c r="H283">
        <v>1601.5600586</v>
      </c>
      <c r="I283">
        <v>1580.7299805</v>
      </c>
      <c r="J283">
        <v>1624.5643310999999</v>
      </c>
      <c r="L283" t="str">
        <f t="shared" si="31"/>
        <v>12SEP2023:18:00:00</v>
      </c>
      <c r="M283">
        <v>19</v>
      </c>
      <c r="N283">
        <f t="shared" si="32"/>
        <v>34.199829099999988</v>
      </c>
      <c r="O283" t="str">
        <f t="shared" si="33"/>
        <v/>
      </c>
      <c r="P283">
        <f t="shared" si="34"/>
        <v>34.199829099999988</v>
      </c>
      <c r="Q283" t="str">
        <f t="shared" si="35"/>
        <v/>
      </c>
      <c r="R283">
        <f t="shared" si="36"/>
        <v>1</v>
      </c>
      <c r="S283">
        <f t="shared" si="37"/>
        <v>2.1820018433739383</v>
      </c>
    </row>
    <row r="284" spans="1:19" x14ac:dyDescent="0.3">
      <c r="A284" t="s">
        <v>358</v>
      </c>
      <c r="B284">
        <v>1560.6828613</v>
      </c>
      <c r="C284">
        <v>1558.2800293</v>
      </c>
      <c r="D284">
        <v>1691.246582</v>
      </c>
      <c r="E284">
        <v>1580.1728516000001</v>
      </c>
      <c r="F284">
        <v>1613.0400391000001</v>
      </c>
      <c r="G284">
        <v>1584.2399902</v>
      </c>
      <c r="H284">
        <v>1558.2800293</v>
      </c>
      <c r="I284">
        <v>1543.5</v>
      </c>
      <c r="J284">
        <v>1588.5114745999999</v>
      </c>
      <c r="L284" t="str">
        <f t="shared" si="31"/>
        <v>12SEP2023:19:00:00</v>
      </c>
      <c r="M284">
        <v>20</v>
      </c>
      <c r="N284">
        <f t="shared" si="32"/>
        <v>-2.4028319999999894</v>
      </c>
      <c r="O284">
        <f t="shared" si="33"/>
        <v>-2.4028319999999894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0.15396029901927069</v>
      </c>
    </row>
    <row r="285" spans="1:19" x14ac:dyDescent="0.3">
      <c r="A285" t="s">
        <v>359</v>
      </c>
      <c r="B285">
        <v>1580.8691406</v>
      </c>
      <c r="C285">
        <v>1529.9499512</v>
      </c>
      <c r="D285">
        <v>1594.9301757999999</v>
      </c>
      <c r="E285">
        <v>1452.5845947</v>
      </c>
      <c r="F285">
        <v>1578.3499756000001</v>
      </c>
      <c r="G285">
        <v>1550.6199951000001</v>
      </c>
      <c r="H285">
        <v>1529.9499512</v>
      </c>
      <c r="I285">
        <v>1518.1999512</v>
      </c>
      <c r="J285">
        <v>1546.3280029</v>
      </c>
      <c r="L285" t="str">
        <f t="shared" si="31"/>
        <v>12SEP2023:20:00:00</v>
      </c>
      <c r="M285">
        <v>21</v>
      </c>
      <c r="N285">
        <f t="shared" si="32"/>
        <v>-50.91918940000005</v>
      </c>
      <c r="O285">
        <f t="shared" si="33"/>
        <v>-50.91918940000005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3.2209616907743723</v>
      </c>
    </row>
    <row r="286" spans="1:19" x14ac:dyDescent="0.3">
      <c r="A286" t="s">
        <v>360</v>
      </c>
      <c r="B286">
        <v>1599.6430664</v>
      </c>
      <c r="C286">
        <v>1512.7800293</v>
      </c>
      <c r="D286">
        <v>1569.3454589999999</v>
      </c>
      <c r="E286">
        <v>1436.8811035000001</v>
      </c>
      <c r="F286">
        <v>1562.2900391000001</v>
      </c>
      <c r="G286">
        <v>1533.3399658000001</v>
      </c>
      <c r="H286">
        <v>1512.7800293</v>
      </c>
      <c r="I286">
        <v>1499.6999512</v>
      </c>
      <c r="J286">
        <v>1527.1761475000001</v>
      </c>
      <c r="L286" t="str">
        <f t="shared" si="31"/>
        <v>12SEP2023:21:00:00</v>
      </c>
      <c r="M286">
        <v>22</v>
      </c>
      <c r="N286">
        <f t="shared" si="32"/>
        <v>-86.863037099999929</v>
      </c>
      <c r="O286">
        <f t="shared" si="33"/>
        <v>-86.863037099999929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5.430151195884303</v>
      </c>
    </row>
    <row r="287" spans="1:19" x14ac:dyDescent="0.3">
      <c r="A287" t="s">
        <v>361</v>
      </c>
      <c r="B287">
        <v>1556.1685791</v>
      </c>
      <c r="C287">
        <v>1444.1600341999999</v>
      </c>
      <c r="D287">
        <v>1577.8416748</v>
      </c>
      <c r="E287">
        <v>1419.5032959</v>
      </c>
      <c r="F287">
        <v>1510.1700439000001</v>
      </c>
      <c r="G287">
        <v>1471.5300293</v>
      </c>
      <c r="H287">
        <v>1444.1600341999999</v>
      </c>
      <c r="I287">
        <v>1436.9699707</v>
      </c>
      <c r="J287">
        <v>1478.0773925999999</v>
      </c>
      <c r="L287" t="str">
        <f t="shared" si="31"/>
        <v>12SEP2023:22:00:00</v>
      </c>
      <c r="M287">
        <v>23</v>
      </c>
      <c r="N287">
        <f t="shared" si="32"/>
        <v>-112.00854490000006</v>
      </c>
      <c r="O287">
        <f t="shared" si="33"/>
        <v>-112.00854490000006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7.1977127930946585</v>
      </c>
    </row>
    <row r="288" spans="1:19" x14ac:dyDescent="0.3">
      <c r="A288" t="s">
        <v>362</v>
      </c>
      <c r="B288">
        <v>1452.7891846</v>
      </c>
      <c r="C288">
        <v>1340.8000488</v>
      </c>
      <c r="D288">
        <v>1510.5710449000001</v>
      </c>
      <c r="E288">
        <v>1338.9891356999999</v>
      </c>
      <c r="F288">
        <v>1425.4899902</v>
      </c>
      <c r="G288">
        <v>1380.6700439000001</v>
      </c>
      <c r="H288">
        <v>1340.8000488</v>
      </c>
      <c r="I288">
        <v>1346.3000488</v>
      </c>
      <c r="J288">
        <v>1388.8602295000001</v>
      </c>
      <c r="L288" t="str">
        <f t="shared" si="31"/>
        <v>12SEP2023:23:00:00</v>
      </c>
      <c r="M288">
        <v>24</v>
      </c>
      <c r="N288">
        <f t="shared" si="32"/>
        <v>-111.98913579999999</v>
      </c>
      <c r="O288">
        <f t="shared" si="33"/>
        <v>-111.98913579999999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7.7085606767394967</v>
      </c>
    </row>
    <row r="289" spans="1:19" x14ac:dyDescent="0.3">
      <c r="A289" t="s">
        <v>363</v>
      </c>
      <c r="B289">
        <v>1391.3031006000001</v>
      </c>
      <c r="C289">
        <v>1262.1300048999999</v>
      </c>
      <c r="D289">
        <v>1427.6772461</v>
      </c>
      <c r="E289">
        <v>1245.1032714999999</v>
      </c>
      <c r="F289">
        <v>1341.4300536999999</v>
      </c>
      <c r="G289">
        <v>1309.4899902</v>
      </c>
      <c r="H289">
        <v>1262.1300048999999</v>
      </c>
      <c r="I289">
        <v>1277.1800536999999</v>
      </c>
      <c r="J289">
        <v>1312.4205322</v>
      </c>
      <c r="L289" t="str">
        <f t="shared" si="31"/>
        <v>13SEP2023:00:00:00</v>
      </c>
      <c r="M289">
        <v>1</v>
      </c>
      <c r="N289">
        <f t="shared" si="32"/>
        <v>-129.1730957000002</v>
      </c>
      <c r="O289">
        <f t="shared" si="33"/>
        <v>-129.1730957000002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9.2843245763122528</v>
      </c>
    </row>
    <row r="290" spans="1:19" x14ac:dyDescent="0.3">
      <c r="A290" t="s">
        <v>364</v>
      </c>
      <c r="B290">
        <v>1292.1621094</v>
      </c>
      <c r="C290">
        <v>1232.3100586</v>
      </c>
      <c r="D290">
        <v>1338.3381348</v>
      </c>
      <c r="E290">
        <v>1193.1846923999999</v>
      </c>
      <c r="F290">
        <v>1287.6300048999999</v>
      </c>
      <c r="G290">
        <v>1267.7900391000001</v>
      </c>
      <c r="H290">
        <v>1232.3100586</v>
      </c>
      <c r="I290">
        <v>1299.3399658000001</v>
      </c>
      <c r="J290">
        <v>1282.7047118999999</v>
      </c>
      <c r="L290" t="str">
        <f t="shared" si="31"/>
        <v>13SEP2023:01:00:00</v>
      </c>
      <c r="M290">
        <v>2</v>
      </c>
      <c r="N290">
        <f t="shared" si="32"/>
        <v>-59.852050799999915</v>
      </c>
      <c r="O290">
        <f t="shared" si="33"/>
        <v>-59.852050799999915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4.6319304957635312</v>
      </c>
    </row>
    <row r="291" spans="1:19" x14ac:dyDescent="0.3">
      <c r="A291" t="s">
        <v>365</v>
      </c>
      <c r="B291">
        <v>1255.0640868999999</v>
      </c>
      <c r="C291">
        <v>1166.0500488</v>
      </c>
      <c r="D291">
        <v>1289.5639647999999</v>
      </c>
      <c r="E291">
        <v>1158.0098877</v>
      </c>
      <c r="F291">
        <v>1238.1500243999999</v>
      </c>
      <c r="G291">
        <v>1209.4599608999999</v>
      </c>
      <c r="H291">
        <v>1166.0500488</v>
      </c>
      <c r="I291">
        <v>1248.8900146000001</v>
      </c>
      <c r="J291">
        <v>1227.1558838000001</v>
      </c>
      <c r="L291" t="str">
        <f t="shared" si="31"/>
        <v>13SEP2023:02:00:00</v>
      </c>
      <c r="M291">
        <v>3</v>
      </c>
      <c r="N291">
        <f t="shared" si="32"/>
        <v>-89.01403809999988</v>
      </c>
      <c r="O291">
        <f t="shared" si="33"/>
        <v>-89.01403809999988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7.092389865115492</v>
      </c>
    </row>
    <row r="292" spans="1:19" x14ac:dyDescent="0.3">
      <c r="A292" t="s">
        <v>366</v>
      </c>
      <c r="B292">
        <v>1260.8387451000001</v>
      </c>
      <c r="C292">
        <v>1127.4699707</v>
      </c>
      <c r="D292">
        <v>1249.4516602000001</v>
      </c>
      <c r="E292">
        <v>1133.0073242000001</v>
      </c>
      <c r="F292">
        <v>1199.6700439000001</v>
      </c>
      <c r="G292">
        <v>1168.7399902</v>
      </c>
      <c r="H292">
        <v>1127.4699707</v>
      </c>
      <c r="I292">
        <v>1214.6300048999999</v>
      </c>
      <c r="J292">
        <v>1189.3613281</v>
      </c>
      <c r="L292" t="str">
        <f t="shared" ref="L292" si="38">A292</f>
        <v>13SEP2023:03:00:00</v>
      </c>
      <c r="M292">
        <v>4</v>
      </c>
      <c r="N292">
        <f t="shared" ref="N292" si="39">C292-B292</f>
        <v>-133.36877440000012</v>
      </c>
      <c r="O292">
        <f t="shared" si="33"/>
        <v>-133.36877440000012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10.577782045349688</v>
      </c>
    </row>
    <row r="293" spans="1:19" x14ac:dyDescent="0.3">
      <c r="A293" t="s">
        <v>367</v>
      </c>
      <c r="B293">
        <v>1149.449707</v>
      </c>
      <c r="C293">
        <v>1100.75</v>
      </c>
      <c r="D293">
        <v>1223.2342529</v>
      </c>
      <c r="E293">
        <v>1126.4287108999999</v>
      </c>
      <c r="F293">
        <v>1182.5500488</v>
      </c>
      <c r="G293">
        <v>1143.5500488</v>
      </c>
      <c r="H293">
        <v>1100.75</v>
      </c>
      <c r="I293">
        <v>1187.6300048999999</v>
      </c>
      <c r="J293">
        <v>1163.770874</v>
      </c>
      <c r="L293" t="str">
        <f t="shared" si="31"/>
        <v>13SEP2023:04:00:00</v>
      </c>
      <c r="M293">
        <v>5</v>
      </c>
      <c r="N293">
        <f t="shared" si="32"/>
        <v>-48.699706999999989</v>
      </c>
      <c r="O293">
        <f t="shared" si="33"/>
        <v>-48.699706999999989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4.2367844981320255</v>
      </c>
    </row>
    <row r="294" spans="1:19" x14ac:dyDescent="0.3">
      <c r="A294" t="s">
        <v>368</v>
      </c>
      <c r="B294">
        <v>1167.0490723</v>
      </c>
      <c r="C294">
        <v>1089.1700439000001</v>
      </c>
      <c r="D294">
        <v>1233.4842529</v>
      </c>
      <c r="E294">
        <v>1172.3360596</v>
      </c>
      <c r="F294">
        <v>1181.1400146000001</v>
      </c>
      <c r="G294">
        <v>1136.5899658000001</v>
      </c>
      <c r="H294">
        <v>1089.1700439000001</v>
      </c>
      <c r="I294">
        <v>1176.8299560999999</v>
      </c>
      <c r="J294">
        <v>1158.2698975000001</v>
      </c>
      <c r="L294" t="str">
        <f t="shared" si="31"/>
        <v>13SEP2023:05:00:00</v>
      </c>
      <c r="M294">
        <v>6</v>
      </c>
      <c r="N294">
        <f t="shared" si="32"/>
        <v>-77.879028399999925</v>
      </c>
      <c r="O294">
        <f t="shared" si="33"/>
        <v>-77.879028399999925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6.6731579886797121</v>
      </c>
    </row>
    <row r="295" spans="1:19" x14ac:dyDescent="0.3">
      <c r="A295" t="s">
        <v>369</v>
      </c>
      <c r="B295">
        <v>1282.987793</v>
      </c>
      <c r="C295">
        <v>1120.6099853999999</v>
      </c>
      <c r="D295">
        <v>1262.2860106999999</v>
      </c>
      <c r="E295">
        <v>1215.3107910000001</v>
      </c>
      <c r="F295">
        <v>1205.9799805</v>
      </c>
      <c r="G295">
        <v>1162.9200439000001</v>
      </c>
      <c r="H295">
        <v>1120.6099853999999</v>
      </c>
      <c r="I295">
        <v>1201.1400146000001</v>
      </c>
      <c r="J295">
        <v>1185.8723144999999</v>
      </c>
      <c r="L295" t="str">
        <f t="shared" si="31"/>
        <v>13SEP2023:06:00:00</v>
      </c>
      <c r="M295">
        <v>7</v>
      </c>
      <c r="N295">
        <f t="shared" si="32"/>
        <v>-162.3778076000001</v>
      </c>
      <c r="O295">
        <f t="shared" si="33"/>
        <v>-162.3778076000001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12.656223892848848</v>
      </c>
    </row>
    <row r="296" spans="1:19" x14ac:dyDescent="0.3">
      <c r="A296" t="s">
        <v>370</v>
      </c>
      <c r="B296">
        <v>1393.8709716999999</v>
      </c>
      <c r="C296">
        <v>1196.3299560999999</v>
      </c>
      <c r="D296">
        <v>1305.6948242000001</v>
      </c>
      <c r="E296">
        <v>1238.0762939000001</v>
      </c>
      <c r="F296">
        <v>1287.8800048999999</v>
      </c>
      <c r="G296">
        <v>1243.9200439000001</v>
      </c>
      <c r="H296">
        <v>1196.3299560999999</v>
      </c>
      <c r="I296">
        <v>1268.0100098</v>
      </c>
      <c r="J296">
        <v>1253.6210937999999</v>
      </c>
      <c r="L296" t="str">
        <f t="shared" si="31"/>
        <v>13SEP2023:07:00:00</v>
      </c>
      <c r="M296">
        <v>8</v>
      </c>
      <c r="N296">
        <f t="shared" si="32"/>
        <v>-197.54101560000004</v>
      </c>
      <c r="O296">
        <f t="shared" si="33"/>
        <v>-197.54101560000004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14.172116330041229</v>
      </c>
    </row>
    <row r="297" spans="1:19" x14ac:dyDescent="0.3">
      <c r="A297" t="s">
        <v>371</v>
      </c>
      <c r="B297">
        <v>1438.4729004000001</v>
      </c>
      <c r="C297">
        <v>1218.3699951000001</v>
      </c>
      <c r="D297">
        <v>1331.2707519999999</v>
      </c>
      <c r="E297">
        <v>1286.3387451000001</v>
      </c>
      <c r="F297">
        <v>1309.1899414</v>
      </c>
      <c r="G297">
        <v>1259.1300048999999</v>
      </c>
      <c r="H297">
        <v>1218.3699951000001</v>
      </c>
      <c r="I297">
        <v>1282.0999756000001</v>
      </c>
      <c r="J297">
        <v>1273.2271728999999</v>
      </c>
      <c r="L297" t="str">
        <f t="shared" si="31"/>
        <v>13SEP2023:08:00:00</v>
      </c>
      <c r="M297">
        <v>9</v>
      </c>
      <c r="N297">
        <f t="shared" si="32"/>
        <v>-220.10290529999997</v>
      </c>
      <c r="O297">
        <f t="shared" si="33"/>
        <v>-220.10290529999997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15.301150632646285</v>
      </c>
    </row>
    <row r="298" spans="1:19" x14ac:dyDescent="0.3">
      <c r="A298" t="s">
        <v>372</v>
      </c>
      <c r="B298">
        <v>1459.2048339999999</v>
      </c>
      <c r="C298">
        <v>1221.7199707</v>
      </c>
      <c r="D298">
        <v>1369.8465576000001</v>
      </c>
      <c r="E298">
        <v>1308.8271483999999</v>
      </c>
      <c r="F298">
        <v>1302.9799805</v>
      </c>
      <c r="G298">
        <v>1251.3199463000001</v>
      </c>
      <c r="H298">
        <v>1221.7199707</v>
      </c>
      <c r="I298">
        <v>1283.0799560999999</v>
      </c>
      <c r="J298">
        <v>1280.8393555</v>
      </c>
      <c r="L298" t="str">
        <f t="shared" si="31"/>
        <v>13SEP2023:09:00:00</v>
      </c>
      <c r="M298">
        <v>10</v>
      </c>
      <c r="N298">
        <f t="shared" si="32"/>
        <v>-237.48486329999992</v>
      </c>
      <c r="O298">
        <f t="shared" si="33"/>
        <v>-237.48486329999992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16.274950422758806</v>
      </c>
    </row>
    <row r="299" spans="1:19" x14ac:dyDescent="0.3">
      <c r="A299" t="s">
        <v>373</v>
      </c>
      <c r="B299">
        <v>1472.1600341999999</v>
      </c>
      <c r="C299">
        <v>1260.0799560999999</v>
      </c>
      <c r="D299">
        <v>1449.4764404</v>
      </c>
      <c r="E299">
        <v>1360.1204834</v>
      </c>
      <c r="F299">
        <v>1329.5899658000001</v>
      </c>
      <c r="G299">
        <v>1269.4699707</v>
      </c>
      <c r="H299">
        <v>1260.0799560999999</v>
      </c>
      <c r="I299">
        <v>1321.0899658000001</v>
      </c>
      <c r="J299">
        <v>1324.1523437999999</v>
      </c>
      <c r="L299" t="str">
        <f t="shared" si="31"/>
        <v>13SEP2023:10:00:00</v>
      </c>
      <c r="M299">
        <v>11</v>
      </c>
      <c r="N299">
        <f t="shared" si="32"/>
        <v>-212.08007810000004</v>
      </c>
      <c r="O299">
        <f t="shared" si="33"/>
        <v>-212.08007810000004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14.406047791892981</v>
      </c>
    </row>
    <row r="300" spans="1:19" x14ac:dyDescent="0.3">
      <c r="A300" t="s">
        <v>374</v>
      </c>
      <c r="B300">
        <v>1478.5279541</v>
      </c>
      <c r="C300">
        <v>1324.5100098</v>
      </c>
      <c r="D300">
        <v>1485.9720459</v>
      </c>
      <c r="E300">
        <v>1378.5709228999999</v>
      </c>
      <c r="F300">
        <v>1369.0899658000001</v>
      </c>
      <c r="G300">
        <v>1313.5899658000001</v>
      </c>
      <c r="H300">
        <v>1324.5100098</v>
      </c>
      <c r="I300">
        <v>1376.6400146000001</v>
      </c>
      <c r="J300">
        <v>1375.8074951000001</v>
      </c>
      <c r="L300" t="str">
        <f t="shared" si="31"/>
        <v>13SEP2023:11:00:00</v>
      </c>
      <c r="M300">
        <v>12</v>
      </c>
      <c r="N300">
        <f t="shared" si="32"/>
        <v>-154.01794429999995</v>
      </c>
      <c r="O300">
        <f t="shared" si="33"/>
        <v>-154.01794429999995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10.416978852033457</v>
      </c>
    </row>
    <row r="301" spans="1:19" x14ac:dyDescent="0.3">
      <c r="A301" t="s">
        <v>375</v>
      </c>
      <c r="B301">
        <v>1493.1107178</v>
      </c>
      <c r="C301">
        <v>1392.0500488</v>
      </c>
      <c r="D301">
        <v>1537.4799805</v>
      </c>
      <c r="E301">
        <v>1411.088501</v>
      </c>
      <c r="F301">
        <v>1413.8299560999999</v>
      </c>
      <c r="G301">
        <v>1359.0500488</v>
      </c>
      <c r="H301">
        <v>1392.0500488</v>
      </c>
      <c r="I301">
        <v>1430.6500243999999</v>
      </c>
      <c r="J301">
        <v>1431.5941161999999</v>
      </c>
      <c r="L301" t="str">
        <f t="shared" si="31"/>
        <v>13SEP2023:12:00:00</v>
      </c>
      <c r="M301">
        <v>13</v>
      </c>
      <c r="N301">
        <f t="shared" si="32"/>
        <v>-101.06066899999996</v>
      </c>
      <c r="O301">
        <f t="shared" si="33"/>
        <v>-101.06066899999996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6.7684645080377015</v>
      </c>
    </row>
    <row r="302" spans="1:19" x14ac:dyDescent="0.3">
      <c r="A302" t="s">
        <v>376</v>
      </c>
      <c r="B302">
        <v>1493.4141846</v>
      </c>
      <c r="C302">
        <v>1473.5400391000001</v>
      </c>
      <c r="D302">
        <v>1607.4132079999999</v>
      </c>
      <c r="E302">
        <v>1448.1535644999999</v>
      </c>
      <c r="F302">
        <v>1470.7099608999999</v>
      </c>
      <c r="G302">
        <v>1415.4300536999999</v>
      </c>
      <c r="H302">
        <v>1473.5400391000001</v>
      </c>
      <c r="I302">
        <v>1501.2800293</v>
      </c>
      <c r="J302">
        <v>1502.5427245999999</v>
      </c>
      <c r="L302" t="str">
        <f t="shared" si="31"/>
        <v>13SEP2023:13:00:00</v>
      </c>
      <c r="M302">
        <v>14</v>
      </c>
      <c r="N302">
        <f t="shared" si="32"/>
        <v>-19.874145499999941</v>
      </c>
      <c r="O302">
        <f t="shared" si="33"/>
        <v>-19.874145499999941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1.3307859068797505</v>
      </c>
    </row>
    <row r="303" spans="1:19" x14ac:dyDescent="0.3">
      <c r="A303" t="s">
        <v>377</v>
      </c>
      <c r="B303">
        <v>1522.7355957</v>
      </c>
      <c r="C303">
        <v>1569.4599608999999</v>
      </c>
      <c r="D303">
        <v>1653.9101562999999</v>
      </c>
      <c r="E303">
        <v>1473.1018065999999</v>
      </c>
      <c r="F303">
        <v>1523.7199707</v>
      </c>
      <c r="G303">
        <v>1483.1099853999999</v>
      </c>
      <c r="H303">
        <v>1569.4599608999999</v>
      </c>
      <c r="I303">
        <v>1586.4899902</v>
      </c>
      <c r="J303">
        <v>1578.2501221</v>
      </c>
      <c r="L303" t="str">
        <f t="shared" si="31"/>
        <v>13SEP2023:14:00:00</v>
      </c>
      <c r="M303">
        <v>15</v>
      </c>
      <c r="N303">
        <f t="shared" si="32"/>
        <v>46.724365199999966</v>
      </c>
      <c r="O303" t="str">
        <f t="shared" si="33"/>
        <v/>
      </c>
      <c r="P303">
        <f t="shared" si="34"/>
        <v>46.724365199999966</v>
      </c>
      <c r="Q303" t="str">
        <f t="shared" si="35"/>
        <v/>
      </c>
      <c r="R303">
        <f t="shared" si="36"/>
        <v>1</v>
      </c>
      <c r="S303">
        <f t="shared" si="37"/>
        <v>3.0684490026990421</v>
      </c>
    </row>
    <row r="304" spans="1:19" x14ac:dyDescent="0.3">
      <c r="A304" t="s">
        <v>378</v>
      </c>
      <c r="B304">
        <v>1541.4416504000001</v>
      </c>
      <c r="C304">
        <v>1648.8800048999999</v>
      </c>
      <c r="D304">
        <v>1688.7266846</v>
      </c>
      <c r="E304">
        <v>1528.1479492000001</v>
      </c>
      <c r="F304">
        <v>1562.9300536999999</v>
      </c>
      <c r="G304">
        <v>1545.8499756000001</v>
      </c>
      <c r="H304">
        <v>1648.8800048999999</v>
      </c>
      <c r="I304">
        <v>1658.7299805</v>
      </c>
      <c r="J304">
        <v>1640.9063721</v>
      </c>
      <c r="L304" t="str">
        <f t="shared" si="31"/>
        <v>13SEP2023:15:00:00</v>
      </c>
      <c r="M304">
        <v>16</v>
      </c>
      <c r="N304">
        <f t="shared" si="32"/>
        <v>107.43835449999983</v>
      </c>
      <c r="O304" t="str">
        <f t="shared" si="33"/>
        <v/>
      </c>
      <c r="P304">
        <f t="shared" si="34"/>
        <v>107.43835449999983</v>
      </c>
      <c r="Q304" t="str">
        <f t="shared" si="35"/>
        <v/>
      </c>
      <c r="R304">
        <f t="shared" si="36"/>
        <v>1</v>
      </c>
      <c r="S304">
        <f t="shared" si="37"/>
        <v>6.9699916615150403</v>
      </c>
    </row>
    <row r="305" spans="1:19" x14ac:dyDescent="0.3">
      <c r="A305" t="s">
        <v>379</v>
      </c>
      <c r="B305">
        <v>1560.1652832</v>
      </c>
      <c r="C305">
        <v>1717.9599608999999</v>
      </c>
      <c r="D305">
        <v>1726.2114257999999</v>
      </c>
      <c r="E305">
        <v>1584.3474120999999</v>
      </c>
      <c r="F305">
        <v>1601.5999756000001</v>
      </c>
      <c r="G305">
        <v>1599.9599608999999</v>
      </c>
      <c r="H305">
        <v>1717.9599608999999</v>
      </c>
      <c r="I305">
        <v>1714.3100586</v>
      </c>
      <c r="J305">
        <v>1695.0793457</v>
      </c>
      <c r="L305" t="str">
        <f t="shared" si="31"/>
        <v>13SEP2023:16:00:00</v>
      </c>
      <c r="M305">
        <v>17</v>
      </c>
      <c r="N305">
        <f t="shared" si="32"/>
        <v>157.79467769999997</v>
      </c>
      <c r="O305" t="str">
        <f t="shared" si="33"/>
        <v/>
      </c>
      <c r="P305">
        <f t="shared" si="34"/>
        <v>157.79467769999997</v>
      </c>
      <c r="Q305" t="str">
        <f t="shared" si="35"/>
        <v/>
      </c>
      <c r="R305">
        <f t="shared" si="36"/>
        <v>1</v>
      </c>
      <c r="S305">
        <f t="shared" si="37"/>
        <v>10.113971859209228</v>
      </c>
    </row>
    <row r="306" spans="1:19" x14ac:dyDescent="0.3">
      <c r="A306" t="s">
        <v>380</v>
      </c>
      <c r="B306">
        <v>1581.5692139</v>
      </c>
      <c r="C306">
        <v>1775.0200195</v>
      </c>
      <c r="D306">
        <v>1752.2362060999999</v>
      </c>
      <c r="E306">
        <v>1635.137207</v>
      </c>
      <c r="F306">
        <v>1645.5899658000001</v>
      </c>
      <c r="G306">
        <v>1663.0799560999999</v>
      </c>
      <c r="H306">
        <v>1775.0200195</v>
      </c>
      <c r="I306">
        <v>1766.5799560999999</v>
      </c>
      <c r="J306">
        <v>1743.7943115</v>
      </c>
      <c r="L306" t="str">
        <f t="shared" si="31"/>
        <v>13SEP2023:17:00:00</v>
      </c>
      <c r="M306">
        <v>18</v>
      </c>
      <c r="N306">
        <f t="shared" si="32"/>
        <v>193.45080559999997</v>
      </c>
      <c r="O306" t="str">
        <f t="shared" si="33"/>
        <v/>
      </c>
      <c r="P306">
        <f t="shared" si="34"/>
        <v>193.45080559999997</v>
      </c>
      <c r="Q306" t="str">
        <f t="shared" si="35"/>
        <v/>
      </c>
      <c r="R306">
        <f t="shared" si="36"/>
        <v>1</v>
      </c>
      <c r="S306">
        <f t="shared" si="37"/>
        <v>12.231573800236575</v>
      </c>
    </row>
    <row r="307" spans="1:19" x14ac:dyDescent="0.3">
      <c r="A307" t="s">
        <v>381</v>
      </c>
      <c r="B307">
        <v>1601.807251</v>
      </c>
      <c r="C307">
        <v>1773.1600341999999</v>
      </c>
      <c r="D307">
        <v>1738.5174560999999</v>
      </c>
      <c r="E307">
        <v>1619.4993896000001</v>
      </c>
      <c r="F307">
        <v>1655.1999512</v>
      </c>
      <c r="G307">
        <v>1670.1099853999999</v>
      </c>
      <c r="H307">
        <v>1773.1600341999999</v>
      </c>
      <c r="I307">
        <v>1756.3399658000001</v>
      </c>
      <c r="J307">
        <v>1739.0847168</v>
      </c>
      <c r="L307" t="str">
        <f t="shared" si="31"/>
        <v>13SEP2023:18:00:00</v>
      </c>
      <c r="M307">
        <v>19</v>
      </c>
      <c r="N307">
        <f t="shared" si="32"/>
        <v>171.35278319999998</v>
      </c>
      <c r="O307" t="str">
        <f t="shared" si="33"/>
        <v/>
      </c>
      <c r="P307">
        <f t="shared" si="34"/>
        <v>171.35278319999998</v>
      </c>
      <c r="Q307" t="str">
        <f t="shared" si="35"/>
        <v/>
      </c>
      <c r="R307">
        <f t="shared" si="36"/>
        <v>1</v>
      </c>
      <c r="S307">
        <f t="shared" si="37"/>
        <v>10.697465821373035</v>
      </c>
    </row>
    <row r="308" spans="1:19" x14ac:dyDescent="0.3">
      <c r="A308" t="s">
        <v>382</v>
      </c>
      <c r="B308">
        <v>1579.9779053</v>
      </c>
      <c r="C308">
        <v>1714.3800048999999</v>
      </c>
      <c r="D308">
        <v>1706.8610839999999</v>
      </c>
      <c r="E308">
        <v>1597.6346435999999</v>
      </c>
      <c r="F308">
        <v>1628.3199463000001</v>
      </c>
      <c r="G308">
        <v>1633.6600341999999</v>
      </c>
      <c r="H308">
        <v>1714.3800048999999</v>
      </c>
      <c r="I308">
        <v>1705.4899902</v>
      </c>
      <c r="J308">
        <v>1693.53125</v>
      </c>
      <c r="L308" t="str">
        <f t="shared" si="31"/>
        <v>13SEP2023:19:00:00</v>
      </c>
      <c r="M308">
        <v>20</v>
      </c>
      <c r="N308">
        <f t="shared" si="32"/>
        <v>134.40209959999993</v>
      </c>
      <c r="O308" t="str">
        <f t="shared" si="33"/>
        <v/>
      </c>
      <c r="P308">
        <f t="shared" si="34"/>
        <v>134.40209959999993</v>
      </c>
      <c r="Q308" t="str">
        <f t="shared" si="35"/>
        <v/>
      </c>
      <c r="R308">
        <f t="shared" si="36"/>
        <v>1</v>
      </c>
      <c r="S308">
        <f t="shared" si="37"/>
        <v>8.5065809559204055</v>
      </c>
    </row>
    <row r="309" spans="1:19" x14ac:dyDescent="0.3">
      <c r="A309" t="s">
        <v>383</v>
      </c>
      <c r="B309">
        <v>1572.8586425999999</v>
      </c>
      <c r="C309">
        <v>1652.8199463000001</v>
      </c>
      <c r="D309">
        <v>1623.3565673999999</v>
      </c>
      <c r="E309">
        <v>1506.4295654</v>
      </c>
      <c r="F309">
        <v>1579.6300048999999</v>
      </c>
      <c r="G309">
        <v>1579.6700439000001</v>
      </c>
      <c r="H309">
        <v>1652.8199463000001</v>
      </c>
      <c r="I309">
        <v>1652.4599608999999</v>
      </c>
      <c r="J309">
        <v>1632.1853027</v>
      </c>
      <c r="L309" t="str">
        <f t="shared" si="31"/>
        <v>13SEP2023:20:00:00</v>
      </c>
      <c r="M309">
        <v>21</v>
      </c>
      <c r="N309">
        <f t="shared" si="32"/>
        <v>79.961303700000144</v>
      </c>
      <c r="O309" t="str">
        <f t="shared" si="33"/>
        <v/>
      </c>
      <c r="P309">
        <f t="shared" si="34"/>
        <v>79.961303700000144</v>
      </c>
      <c r="Q309" t="str">
        <f t="shared" si="35"/>
        <v/>
      </c>
      <c r="R309">
        <f t="shared" si="36"/>
        <v>1</v>
      </c>
      <c r="S309">
        <f t="shared" si="37"/>
        <v>5.0838200925558592</v>
      </c>
    </row>
    <row r="310" spans="1:19" x14ac:dyDescent="0.3">
      <c r="A310" t="s">
        <v>384</v>
      </c>
      <c r="B310">
        <v>1565.6590576000001</v>
      </c>
      <c r="C310">
        <v>1614.8100586</v>
      </c>
      <c r="D310">
        <v>1591.6229248</v>
      </c>
      <c r="E310">
        <v>1460.7648925999999</v>
      </c>
      <c r="F310">
        <v>1557.3699951000001</v>
      </c>
      <c r="G310">
        <v>1554.9599608999999</v>
      </c>
      <c r="H310">
        <v>1614.8100586</v>
      </c>
      <c r="I310">
        <v>1617.1999512</v>
      </c>
      <c r="J310">
        <v>1599.1606445</v>
      </c>
      <c r="L310" t="str">
        <f t="shared" si="31"/>
        <v>13SEP2023:21:00:00</v>
      </c>
      <c r="M310">
        <v>22</v>
      </c>
      <c r="N310">
        <f t="shared" si="32"/>
        <v>49.151000999999951</v>
      </c>
      <c r="O310" t="str">
        <f t="shared" si="33"/>
        <v/>
      </c>
      <c r="P310">
        <f t="shared" si="34"/>
        <v>49.151000999999951</v>
      </c>
      <c r="Q310" t="str">
        <f t="shared" si="35"/>
        <v/>
      </c>
      <c r="R310">
        <f t="shared" si="36"/>
        <v>1</v>
      </c>
      <c r="S310">
        <f t="shared" si="37"/>
        <v>3.1393170027287773</v>
      </c>
    </row>
    <row r="311" spans="1:19" x14ac:dyDescent="0.3">
      <c r="A311" t="s">
        <v>385</v>
      </c>
      <c r="B311">
        <v>1538.0069579999999</v>
      </c>
      <c r="C311">
        <v>1538.3100586</v>
      </c>
      <c r="D311">
        <v>1595.3222656</v>
      </c>
      <c r="E311">
        <v>1462.1655272999999</v>
      </c>
      <c r="F311">
        <v>1513.2299805</v>
      </c>
      <c r="G311">
        <v>1501.2199707</v>
      </c>
      <c r="H311">
        <v>1538.3100586</v>
      </c>
      <c r="I311">
        <v>1552.5699463000001</v>
      </c>
      <c r="J311">
        <v>1547.7734375</v>
      </c>
      <c r="L311" t="str">
        <f t="shared" si="31"/>
        <v>13SEP2023:22:00:00</v>
      </c>
      <c r="M311">
        <v>23</v>
      </c>
      <c r="N311">
        <f t="shared" si="32"/>
        <v>0.30310060000010708</v>
      </c>
      <c r="O311" t="str">
        <f t="shared" si="33"/>
        <v/>
      </c>
      <c r="P311">
        <f t="shared" si="34"/>
        <v>0.30310060000010708</v>
      </c>
      <c r="Q311" t="str">
        <f t="shared" si="35"/>
        <v/>
      </c>
      <c r="R311">
        <f t="shared" si="36"/>
        <v>1</v>
      </c>
      <c r="S311">
        <f t="shared" si="37"/>
        <v>1.9707362078143931E-2</v>
      </c>
    </row>
    <row r="312" spans="1:19" x14ac:dyDescent="0.3">
      <c r="A312" t="s">
        <v>386</v>
      </c>
      <c r="B312">
        <v>1467.1081543</v>
      </c>
      <c r="C312">
        <v>1440.5899658000001</v>
      </c>
      <c r="D312">
        <v>1507.7728271000001</v>
      </c>
      <c r="E312">
        <v>1361.425293</v>
      </c>
      <c r="F312">
        <v>1431.0799560999999</v>
      </c>
      <c r="G312">
        <v>1415.2199707</v>
      </c>
      <c r="H312">
        <v>1440.5899658000001</v>
      </c>
      <c r="I312">
        <v>1458.2399902</v>
      </c>
      <c r="J312">
        <v>1455.8336182</v>
      </c>
      <c r="L312" t="str">
        <f t="shared" si="31"/>
        <v>13SEP2023:23:00:00</v>
      </c>
      <c r="M312">
        <v>24</v>
      </c>
      <c r="N312">
        <f t="shared" si="32"/>
        <v>-26.518188499999951</v>
      </c>
      <c r="O312">
        <f t="shared" si="33"/>
        <v>-26.518188499999951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1.8075142191989622</v>
      </c>
    </row>
    <row r="313" spans="1:19" x14ac:dyDescent="0.3">
      <c r="A313" t="s">
        <v>387</v>
      </c>
      <c r="B313">
        <v>1375.5009766000001</v>
      </c>
      <c r="C313">
        <v>1354.1199951000001</v>
      </c>
      <c r="D313">
        <v>1414.0458983999999</v>
      </c>
      <c r="E313">
        <v>1261.7470702999999</v>
      </c>
      <c r="F313">
        <v>1336.0799560999999</v>
      </c>
      <c r="G313">
        <v>1332.4799805</v>
      </c>
      <c r="H313">
        <v>1354.1199951000001</v>
      </c>
      <c r="I313">
        <v>1371.0899658000001</v>
      </c>
      <c r="J313">
        <v>1367.2281493999999</v>
      </c>
      <c r="L313" t="str">
        <f t="shared" si="31"/>
        <v>14SEP2023:00:00:00</v>
      </c>
      <c r="M313">
        <v>1</v>
      </c>
      <c r="N313">
        <f t="shared" si="32"/>
        <v>-21.380981499999962</v>
      </c>
      <c r="O313">
        <f t="shared" si="33"/>
        <v>-21.380981499999962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1.5544141271967717</v>
      </c>
    </row>
    <row r="314" spans="1:19" x14ac:dyDescent="0.3">
      <c r="A314" t="s">
        <v>388</v>
      </c>
      <c r="B314">
        <v>1314.3740233999999</v>
      </c>
      <c r="C314">
        <v>1247.3900146000001</v>
      </c>
      <c r="D314">
        <v>1311.0253906</v>
      </c>
      <c r="E314">
        <v>1204.5859375</v>
      </c>
      <c r="F314">
        <v>1252.9000243999999</v>
      </c>
      <c r="G314">
        <v>1260.3000488</v>
      </c>
      <c r="H314">
        <v>1193.3900146000001</v>
      </c>
      <c r="I314">
        <v>1247.3900146000001</v>
      </c>
      <c r="J314">
        <v>1245.7591553</v>
      </c>
      <c r="L314" t="str">
        <f t="shared" si="31"/>
        <v>14SEP2023:01:00:00</v>
      </c>
      <c r="M314">
        <v>2</v>
      </c>
      <c r="N314">
        <f t="shared" si="32"/>
        <v>-66.984008799999856</v>
      </c>
      <c r="O314">
        <f t="shared" si="33"/>
        <v>-66.984008799999856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5.0962669382895118</v>
      </c>
    </row>
    <row r="315" spans="1:19" x14ac:dyDescent="0.3">
      <c r="A315" t="s">
        <v>389</v>
      </c>
      <c r="B315">
        <v>1280.3208007999999</v>
      </c>
      <c r="C315">
        <v>1190.2299805</v>
      </c>
      <c r="D315">
        <v>1262.4278564000001</v>
      </c>
      <c r="E315">
        <v>1176.3378906</v>
      </c>
      <c r="F315">
        <v>1189.8000488</v>
      </c>
      <c r="G315">
        <v>1200.2700195</v>
      </c>
      <c r="H315">
        <v>1127.7600098</v>
      </c>
      <c r="I315">
        <v>1190.2299805</v>
      </c>
      <c r="J315">
        <v>1186.8895264</v>
      </c>
      <c r="L315" t="str">
        <f t="shared" si="31"/>
        <v>14SEP2023:02:00:00</v>
      </c>
      <c r="M315">
        <v>3</v>
      </c>
      <c r="N315">
        <f t="shared" si="32"/>
        <v>-90.090820299999905</v>
      </c>
      <c r="O315">
        <f t="shared" si="33"/>
        <v>-90.090820299999905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7.0365817882289541</v>
      </c>
    </row>
    <row r="316" spans="1:19" x14ac:dyDescent="0.3">
      <c r="A316" t="s">
        <v>390</v>
      </c>
      <c r="B316">
        <v>1251.8282471</v>
      </c>
      <c r="C316">
        <v>1142.9399414</v>
      </c>
      <c r="D316">
        <v>1220.0148925999999</v>
      </c>
      <c r="E316">
        <v>1150.4178466999999</v>
      </c>
      <c r="F316">
        <v>1139</v>
      </c>
      <c r="G316">
        <v>1151.6899414</v>
      </c>
      <c r="H316">
        <v>1075.9799805</v>
      </c>
      <c r="I316">
        <v>1142.9399414</v>
      </c>
      <c r="J316">
        <v>1138.7479248</v>
      </c>
      <c r="L316" t="str">
        <f t="shared" si="31"/>
        <v>14SEP2023:03:00:00</v>
      </c>
      <c r="M316">
        <v>4</v>
      </c>
      <c r="N316">
        <f t="shared" si="32"/>
        <v>-108.88830570000005</v>
      </c>
      <c r="O316">
        <f t="shared" si="33"/>
        <v>-108.88830570000005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8.6983422807603183</v>
      </c>
    </row>
    <row r="317" spans="1:19" x14ac:dyDescent="0.3">
      <c r="A317" t="s">
        <v>391</v>
      </c>
      <c r="B317">
        <v>1237.8348389</v>
      </c>
      <c r="C317">
        <v>1115.1899414</v>
      </c>
      <c r="D317">
        <v>1203.0644531</v>
      </c>
      <c r="E317">
        <v>1150.9083252</v>
      </c>
      <c r="F317">
        <v>1112.7299805</v>
      </c>
      <c r="G317">
        <v>1124.3800048999999</v>
      </c>
      <c r="H317">
        <v>1049.6600341999999</v>
      </c>
      <c r="I317">
        <v>1115.1899414</v>
      </c>
      <c r="J317">
        <v>1113.7789307</v>
      </c>
      <c r="L317" t="str">
        <f t="shared" si="31"/>
        <v>14SEP2023:04:00:00</v>
      </c>
      <c r="M317">
        <v>5</v>
      </c>
      <c r="N317">
        <f t="shared" si="32"/>
        <v>-122.64489750000007</v>
      </c>
      <c r="O317">
        <f t="shared" si="33"/>
        <v>-122.64489750000007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9.9080179072184027</v>
      </c>
    </row>
    <row r="318" spans="1:19" x14ac:dyDescent="0.3">
      <c r="A318" t="s">
        <v>392</v>
      </c>
      <c r="B318">
        <v>1240.1087646000001</v>
      </c>
      <c r="C318">
        <v>1110.2800293</v>
      </c>
      <c r="D318">
        <v>1213.0894774999999</v>
      </c>
      <c r="E318">
        <v>1172.7606201000001</v>
      </c>
      <c r="F318">
        <v>1106.6600341999999</v>
      </c>
      <c r="G318">
        <v>1117.5699463000001</v>
      </c>
      <c r="H318">
        <v>1043.9899902</v>
      </c>
      <c r="I318">
        <v>1110.2800293</v>
      </c>
      <c r="J318">
        <v>1111.3218993999999</v>
      </c>
      <c r="L318" t="str">
        <f t="shared" si="31"/>
        <v>14SEP2023:05:00:00</v>
      </c>
      <c r="M318">
        <v>6</v>
      </c>
      <c r="N318">
        <f t="shared" si="32"/>
        <v>-129.82873530000006</v>
      </c>
      <c r="O318">
        <f t="shared" si="33"/>
        <v>-129.82873530000006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10.46914101456872</v>
      </c>
    </row>
    <row r="319" spans="1:19" x14ac:dyDescent="0.3">
      <c r="A319" t="s">
        <v>393</v>
      </c>
      <c r="B319">
        <v>1282.5479736</v>
      </c>
      <c r="C319">
        <v>1144.4000243999999</v>
      </c>
      <c r="D319">
        <v>1241.4925536999999</v>
      </c>
      <c r="E319">
        <v>1207.2595214999999</v>
      </c>
      <c r="F319">
        <v>1139.9899902</v>
      </c>
      <c r="G319">
        <v>1151.5699463000001</v>
      </c>
      <c r="H319">
        <v>1076.9899902</v>
      </c>
      <c r="I319">
        <v>1144.4000243999999</v>
      </c>
      <c r="J319">
        <v>1143.871582</v>
      </c>
      <c r="L319" t="str">
        <f t="shared" si="31"/>
        <v>14SEP2023:06:00:00</v>
      </c>
      <c r="M319">
        <v>7</v>
      </c>
      <c r="N319">
        <f t="shared" si="32"/>
        <v>-138.14794920000008</v>
      </c>
      <c r="O319">
        <f t="shared" si="33"/>
        <v>-138.14794920000008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10.771367000973139</v>
      </c>
    </row>
    <row r="320" spans="1:19" x14ac:dyDescent="0.3">
      <c r="A320" t="s">
        <v>394</v>
      </c>
      <c r="B320">
        <v>1362.4808350000001</v>
      </c>
      <c r="C320">
        <v>1225.5799560999999</v>
      </c>
      <c r="D320">
        <v>1299.9443358999999</v>
      </c>
      <c r="E320">
        <v>1272.3041992000001</v>
      </c>
      <c r="F320">
        <v>1228.0400391000001</v>
      </c>
      <c r="G320">
        <v>1241.2800293</v>
      </c>
      <c r="H320">
        <v>1157.9100341999999</v>
      </c>
      <c r="I320">
        <v>1225.5799560999999</v>
      </c>
      <c r="J320">
        <v>1221.9680175999999</v>
      </c>
      <c r="L320" t="str">
        <f t="shared" si="31"/>
        <v>14SEP2023:07:00:00</v>
      </c>
      <c r="M320">
        <v>8</v>
      </c>
      <c r="N320">
        <f t="shared" si="32"/>
        <v>-136.90087890000018</v>
      </c>
      <c r="O320">
        <f t="shared" si="33"/>
        <v>-136.90087890000018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10.047912262927367</v>
      </c>
    </row>
    <row r="321" spans="1:19" x14ac:dyDescent="0.3">
      <c r="A321" t="s">
        <v>395</v>
      </c>
      <c r="B321">
        <v>1389.2525635</v>
      </c>
      <c r="C321">
        <v>1245.7800293</v>
      </c>
      <c r="D321">
        <v>1327.7481689000001</v>
      </c>
      <c r="E321">
        <v>1307.0532227000001</v>
      </c>
      <c r="F321">
        <v>1245.2099608999999</v>
      </c>
      <c r="G321">
        <v>1258.8699951000001</v>
      </c>
      <c r="H321">
        <v>1178.0600586</v>
      </c>
      <c r="I321">
        <v>1245.7800293</v>
      </c>
      <c r="J321">
        <v>1243.1096190999999</v>
      </c>
      <c r="L321" t="str">
        <f t="shared" si="31"/>
        <v>14SEP2023:08:00:00</v>
      </c>
      <c r="M321">
        <v>9</v>
      </c>
      <c r="N321">
        <f t="shared" si="32"/>
        <v>-143.47253419999993</v>
      </c>
      <c r="O321">
        <f t="shared" si="33"/>
        <v>-143.47253419999993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10.327318298304506</v>
      </c>
    </row>
    <row r="322" spans="1:19" x14ac:dyDescent="0.3">
      <c r="A322" t="s">
        <v>396</v>
      </c>
      <c r="B322">
        <v>1397.8819579999999</v>
      </c>
      <c r="C322">
        <v>1248.6999512</v>
      </c>
      <c r="D322">
        <v>1353.9597168</v>
      </c>
      <c r="E322">
        <v>1309.8582764</v>
      </c>
      <c r="F322">
        <v>1228.2600098</v>
      </c>
      <c r="G322">
        <v>1244.4200439000001</v>
      </c>
      <c r="H322">
        <v>1180.7399902</v>
      </c>
      <c r="I322">
        <v>1248.6999512</v>
      </c>
      <c r="J322">
        <v>1246.8919678</v>
      </c>
      <c r="L322" t="str">
        <f t="shared" si="31"/>
        <v>14SEP2023:09:00:00</v>
      </c>
      <c r="M322">
        <v>10</v>
      </c>
      <c r="N322">
        <f t="shared" si="32"/>
        <v>-149.18200679999995</v>
      </c>
      <c r="O322">
        <f t="shared" si="33"/>
        <v>-149.18200679999995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10.672003164948208</v>
      </c>
    </row>
    <row r="323" spans="1:19" x14ac:dyDescent="0.3">
      <c r="A323" t="s">
        <v>397</v>
      </c>
      <c r="B323">
        <v>1427.7454834</v>
      </c>
      <c r="C323">
        <v>1276.5200195</v>
      </c>
      <c r="D323">
        <v>1429.2288818</v>
      </c>
      <c r="E323">
        <v>1363.2021483999999</v>
      </c>
      <c r="F323">
        <v>1248.4499512</v>
      </c>
      <c r="G323">
        <v>1261.6899414</v>
      </c>
      <c r="H323">
        <v>1209.2800293</v>
      </c>
      <c r="I323">
        <v>1276.5200195</v>
      </c>
      <c r="J323">
        <v>1282.5998535000001</v>
      </c>
      <c r="L323" t="str">
        <f t="shared" si="31"/>
        <v>14SEP2023:10:00:00</v>
      </c>
      <c r="M323">
        <v>11</v>
      </c>
      <c r="N323">
        <f t="shared" si="32"/>
        <v>-151.22546390000002</v>
      </c>
      <c r="O323">
        <f t="shared" ref="O323:O386" si="41">IF(N323&lt;0,N323,"")</f>
        <v>-151.22546390000002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10.591906306709177</v>
      </c>
    </row>
    <row r="324" spans="1:19" x14ac:dyDescent="0.3">
      <c r="A324" t="s">
        <v>398</v>
      </c>
      <c r="B324">
        <v>1459.3026123</v>
      </c>
      <c r="C324">
        <v>1338.7099608999999</v>
      </c>
      <c r="D324">
        <v>1463.9995117000001</v>
      </c>
      <c r="E324">
        <v>1391.8087158000001</v>
      </c>
      <c r="F324">
        <v>1285.9000243999999</v>
      </c>
      <c r="G324">
        <v>1301.2600098</v>
      </c>
      <c r="H324">
        <v>1267.0500488</v>
      </c>
      <c r="I324">
        <v>1338.7099608999999</v>
      </c>
      <c r="J324">
        <v>1333.2438964999999</v>
      </c>
      <c r="L324" t="str">
        <f t="shared" ref="L324:L387" si="45">A324</f>
        <v>14SEP2023:11:00:00</v>
      </c>
      <c r="M324">
        <v>12</v>
      </c>
      <c r="N324">
        <f t="shared" ref="N324:N387" si="46">C324-B324</f>
        <v>-120.59265140000002</v>
      </c>
      <c r="O324">
        <f t="shared" si="41"/>
        <v>-120.59265140000002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8.2637179145410098</v>
      </c>
    </row>
    <row r="325" spans="1:19" x14ac:dyDescent="0.3">
      <c r="A325" t="s">
        <v>399</v>
      </c>
      <c r="B325">
        <v>1457.8137207</v>
      </c>
      <c r="C325">
        <v>1407.7800293</v>
      </c>
      <c r="D325">
        <v>1517.4097899999999</v>
      </c>
      <c r="E325">
        <v>1431.515625</v>
      </c>
      <c r="F325">
        <v>1331.5899658000001</v>
      </c>
      <c r="G325">
        <v>1349.3599853999999</v>
      </c>
      <c r="H325">
        <v>1336.0999756000001</v>
      </c>
      <c r="I325">
        <v>1407.7800293</v>
      </c>
      <c r="J325">
        <v>1394.7409668</v>
      </c>
      <c r="L325" t="str">
        <f t="shared" si="45"/>
        <v>14SEP2023:12:00:00</v>
      </c>
      <c r="M325">
        <v>13</v>
      </c>
      <c r="N325">
        <f t="shared" si="46"/>
        <v>-50.033691399999952</v>
      </c>
      <c r="O325">
        <f t="shared" si="41"/>
        <v>-50.033691399999952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3.4321045747858117</v>
      </c>
    </row>
    <row r="326" spans="1:19" x14ac:dyDescent="0.3">
      <c r="A326" t="s">
        <v>400</v>
      </c>
      <c r="B326">
        <v>1479.7692870999999</v>
      </c>
      <c r="C326">
        <v>1483.3499756000001</v>
      </c>
      <c r="D326">
        <v>1568.4394531</v>
      </c>
      <c r="E326">
        <v>1451.9765625</v>
      </c>
      <c r="F326">
        <v>1380.2800293</v>
      </c>
      <c r="G326">
        <v>1399.1899414</v>
      </c>
      <c r="H326">
        <v>1407.3499756000001</v>
      </c>
      <c r="I326">
        <v>1483.3499756000001</v>
      </c>
      <c r="J326">
        <v>1458.8449707</v>
      </c>
      <c r="L326" t="str">
        <f t="shared" si="45"/>
        <v>14SEP2023:13:00:00</v>
      </c>
      <c r="M326">
        <v>14</v>
      </c>
      <c r="N326">
        <f t="shared" si="46"/>
        <v>3.5806885000001785</v>
      </c>
      <c r="O326" t="str">
        <f t="shared" si="41"/>
        <v/>
      </c>
      <c r="P326">
        <f t="shared" si="42"/>
        <v>3.5806885000001785</v>
      </c>
      <c r="Q326" t="str">
        <f t="shared" si="43"/>
        <v/>
      </c>
      <c r="R326">
        <f t="shared" si="44"/>
        <v>1</v>
      </c>
      <c r="S326">
        <f t="shared" si="47"/>
        <v>0.24197613311852731</v>
      </c>
    </row>
    <row r="327" spans="1:19" x14ac:dyDescent="0.3">
      <c r="A327" t="s">
        <v>401</v>
      </c>
      <c r="B327">
        <v>1525.65625</v>
      </c>
      <c r="C327">
        <v>1577.7700195</v>
      </c>
      <c r="D327">
        <v>1601.0579834</v>
      </c>
      <c r="E327">
        <v>1454.6555175999999</v>
      </c>
      <c r="F327">
        <v>1446.4499512</v>
      </c>
      <c r="G327">
        <v>1465.1300048999999</v>
      </c>
      <c r="H327">
        <v>1491.9899902</v>
      </c>
      <c r="I327">
        <v>1577.7700195</v>
      </c>
      <c r="J327">
        <v>1532.2977295000001</v>
      </c>
      <c r="L327" t="str">
        <f t="shared" si="45"/>
        <v>14SEP2023:14:00:00</v>
      </c>
      <c r="M327">
        <v>15</v>
      </c>
      <c r="N327">
        <f t="shared" si="46"/>
        <v>52.113769499999989</v>
      </c>
      <c r="O327" t="str">
        <f t="shared" si="41"/>
        <v/>
      </c>
      <c r="P327">
        <f t="shared" si="42"/>
        <v>52.113769499999989</v>
      </c>
      <c r="Q327" t="str">
        <f t="shared" si="43"/>
        <v/>
      </c>
      <c r="R327">
        <f t="shared" si="44"/>
        <v>1</v>
      </c>
      <c r="S327">
        <f t="shared" si="47"/>
        <v>3.4158264353454446</v>
      </c>
    </row>
    <row r="328" spans="1:19" x14ac:dyDescent="0.3">
      <c r="A328" t="s">
        <v>402</v>
      </c>
      <c r="B328">
        <v>1548.8535156</v>
      </c>
      <c r="C328">
        <v>1656.2700195</v>
      </c>
      <c r="D328">
        <v>1626.1307373</v>
      </c>
      <c r="E328">
        <v>1476.0083007999999</v>
      </c>
      <c r="F328">
        <v>1500.9799805</v>
      </c>
      <c r="G328">
        <v>1521.6600341999999</v>
      </c>
      <c r="H328">
        <v>1573.4899902</v>
      </c>
      <c r="I328">
        <v>1656.2700195</v>
      </c>
      <c r="J328">
        <v>1596.4182129000001</v>
      </c>
      <c r="L328" t="str">
        <f t="shared" si="45"/>
        <v>14SEP2023:15:00:00</v>
      </c>
      <c r="M328">
        <v>16</v>
      </c>
      <c r="N328">
        <f t="shared" si="46"/>
        <v>107.41650389999995</v>
      </c>
      <c r="O328" t="str">
        <f t="shared" si="41"/>
        <v/>
      </c>
      <c r="P328">
        <f t="shared" si="42"/>
        <v>107.41650389999995</v>
      </c>
      <c r="Q328" t="str">
        <f t="shared" si="43"/>
        <v/>
      </c>
      <c r="R328">
        <f t="shared" si="44"/>
        <v>1</v>
      </c>
      <c r="S328">
        <f t="shared" si="47"/>
        <v>6.9352267866589434</v>
      </c>
    </row>
    <row r="329" spans="1:19" x14ac:dyDescent="0.3">
      <c r="A329" t="s">
        <v>403</v>
      </c>
      <c r="B329">
        <v>1574.0893555</v>
      </c>
      <c r="C329">
        <v>1709.1700439000001</v>
      </c>
      <c r="D329">
        <v>1656.494751</v>
      </c>
      <c r="E329">
        <v>1513.2423096</v>
      </c>
      <c r="F329">
        <v>1541.5699463000001</v>
      </c>
      <c r="G329">
        <v>1563.9599608999999</v>
      </c>
      <c r="H329">
        <v>1630.7900391000001</v>
      </c>
      <c r="I329">
        <v>1709.1700439000001</v>
      </c>
      <c r="J329">
        <v>1643.8400879000001</v>
      </c>
      <c r="L329" t="str">
        <f t="shared" si="45"/>
        <v>14SEP2023:16:00:00</v>
      </c>
      <c r="M329">
        <v>17</v>
      </c>
      <c r="N329">
        <f t="shared" si="46"/>
        <v>135.0806884000001</v>
      </c>
      <c r="O329" t="str">
        <f t="shared" si="41"/>
        <v/>
      </c>
      <c r="P329">
        <f t="shared" si="42"/>
        <v>135.0806884000001</v>
      </c>
      <c r="Q329" t="str">
        <f t="shared" si="43"/>
        <v/>
      </c>
      <c r="R329">
        <f t="shared" si="44"/>
        <v>1</v>
      </c>
      <c r="S329">
        <f t="shared" si="47"/>
        <v>8.5815133637754979</v>
      </c>
    </row>
    <row r="330" spans="1:19" x14ac:dyDescent="0.3">
      <c r="A330" t="s">
        <v>404</v>
      </c>
      <c r="B330">
        <v>1600.059082</v>
      </c>
      <c r="C330">
        <v>1760.9499512</v>
      </c>
      <c r="D330">
        <v>1681.5236815999999</v>
      </c>
      <c r="E330">
        <v>1554.9349365</v>
      </c>
      <c r="F330">
        <v>1599.3800048999999</v>
      </c>
      <c r="G330">
        <v>1625.75</v>
      </c>
      <c r="H330">
        <v>1677.3000488</v>
      </c>
      <c r="I330">
        <v>1760.9499512</v>
      </c>
      <c r="J330">
        <v>1690.2928466999999</v>
      </c>
      <c r="L330" t="str">
        <f t="shared" si="45"/>
        <v>14SEP2023:17:00:00</v>
      </c>
      <c r="M330">
        <v>18</v>
      </c>
      <c r="N330">
        <f t="shared" si="46"/>
        <v>160.8908692</v>
      </c>
      <c r="O330" t="str">
        <f t="shared" si="41"/>
        <v/>
      </c>
      <c r="P330">
        <f t="shared" si="42"/>
        <v>160.8908692</v>
      </c>
      <c r="Q330" t="str">
        <f t="shared" si="43"/>
        <v/>
      </c>
      <c r="R330">
        <f t="shared" si="44"/>
        <v>1</v>
      </c>
      <c r="S330">
        <f t="shared" si="47"/>
        <v>10.05530802018222</v>
      </c>
    </row>
    <row r="331" spans="1:19" x14ac:dyDescent="0.3">
      <c r="A331" t="s">
        <v>405</v>
      </c>
      <c r="B331">
        <v>1597.2453613</v>
      </c>
      <c r="C331">
        <v>1755.0200195</v>
      </c>
      <c r="D331">
        <v>1664.1583252</v>
      </c>
      <c r="E331">
        <v>1549.7583007999999</v>
      </c>
      <c r="F331">
        <v>1603.7800293</v>
      </c>
      <c r="G331">
        <v>1629.0300293</v>
      </c>
      <c r="H331">
        <v>1669.6899414</v>
      </c>
      <c r="I331">
        <v>1755.0200195</v>
      </c>
      <c r="J331">
        <v>1683.5256348</v>
      </c>
      <c r="L331" t="str">
        <f t="shared" si="45"/>
        <v>14SEP2023:18:00:00</v>
      </c>
      <c r="M331">
        <v>19</v>
      </c>
      <c r="N331">
        <f t="shared" si="46"/>
        <v>157.77465819999998</v>
      </c>
      <c r="O331" t="str">
        <f t="shared" si="41"/>
        <v/>
      </c>
      <c r="P331">
        <f t="shared" si="42"/>
        <v>157.77465819999998</v>
      </c>
      <c r="Q331" t="str">
        <f t="shared" si="43"/>
        <v/>
      </c>
      <c r="R331">
        <f t="shared" si="44"/>
        <v>1</v>
      </c>
      <c r="S331">
        <f t="shared" si="47"/>
        <v>9.8779224546682656</v>
      </c>
    </row>
    <row r="332" spans="1:19" x14ac:dyDescent="0.3">
      <c r="A332" t="s">
        <v>406</v>
      </c>
      <c r="B332">
        <v>1575.0328368999999</v>
      </c>
      <c r="C332">
        <v>1709.6899414</v>
      </c>
      <c r="D332">
        <v>1634.4617920000001</v>
      </c>
      <c r="E332">
        <v>1542.2508545000001</v>
      </c>
      <c r="F332">
        <v>1576.4499512</v>
      </c>
      <c r="G332">
        <v>1598.0699463000001</v>
      </c>
      <c r="H332">
        <v>1619.1999512</v>
      </c>
      <c r="I332">
        <v>1709.6899414</v>
      </c>
      <c r="J332">
        <v>1643.0113524999999</v>
      </c>
      <c r="L332" t="str">
        <f t="shared" si="45"/>
        <v>14SEP2023:19:00:00</v>
      </c>
      <c r="M332">
        <v>20</v>
      </c>
      <c r="N332">
        <f t="shared" si="46"/>
        <v>134.65710450000006</v>
      </c>
      <c r="O332" t="str">
        <f t="shared" si="41"/>
        <v/>
      </c>
      <c r="P332">
        <f t="shared" si="42"/>
        <v>134.65710450000006</v>
      </c>
      <c r="Q332" t="str">
        <f t="shared" si="43"/>
        <v/>
      </c>
      <c r="R332">
        <f t="shared" si="44"/>
        <v>1</v>
      </c>
      <c r="S332">
        <f t="shared" si="47"/>
        <v>8.5494791819727336</v>
      </c>
    </row>
    <row r="333" spans="1:19" x14ac:dyDescent="0.3">
      <c r="A333" t="s">
        <v>407</v>
      </c>
      <c r="B333">
        <v>1518.4442139</v>
      </c>
      <c r="C333">
        <v>1647.4499512</v>
      </c>
      <c r="D333">
        <v>1576.7935791</v>
      </c>
      <c r="E333">
        <v>1525.2752685999999</v>
      </c>
      <c r="F333">
        <v>1531.9899902</v>
      </c>
      <c r="G333">
        <v>1553.4200439000001</v>
      </c>
      <c r="H333">
        <v>1555.9399414</v>
      </c>
      <c r="I333">
        <v>1647.4499512</v>
      </c>
      <c r="J333">
        <v>1584.9167480000001</v>
      </c>
      <c r="L333" t="str">
        <f t="shared" si="45"/>
        <v>14SEP2023:20:00:00</v>
      </c>
      <c r="M333">
        <v>21</v>
      </c>
      <c r="N333">
        <f t="shared" si="46"/>
        <v>129.00573729999996</v>
      </c>
      <c r="O333" t="str">
        <f t="shared" si="41"/>
        <v/>
      </c>
      <c r="P333">
        <f t="shared" si="42"/>
        <v>129.00573729999996</v>
      </c>
      <c r="Q333" t="str">
        <f t="shared" si="43"/>
        <v/>
      </c>
      <c r="R333">
        <f t="shared" si="44"/>
        <v>1</v>
      </c>
      <c r="S333">
        <f t="shared" si="47"/>
        <v>8.4959154981834502</v>
      </c>
    </row>
    <row r="334" spans="1:19" x14ac:dyDescent="0.3">
      <c r="A334" t="s">
        <v>408</v>
      </c>
      <c r="B334">
        <v>1553.1586914</v>
      </c>
      <c r="C334">
        <v>1609.3399658000001</v>
      </c>
      <c r="D334">
        <v>1560.1785889</v>
      </c>
      <c r="E334">
        <v>1522.8254394999999</v>
      </c>
      <c r="F334">
        <v>1515.0899658000001</v>
      </c>
      <c r="G334">
        <v>1534.8499756000001</v>
      </c>
      <c r="H334">
        <v>1519.75</v>
      </c>
      <c r="I334">
        <v>1609.3399658000001</v>
      </c>
      <c r="J334">
        <v>1555.7567139</v>
      </c>
      <c r="L334" t="str">
        <f t="shared" si="45"/>
        <v>14SEP2023:21:00:00</v>
      </c>
      <c r="M334">
        <v>22</v>
      </c>
      <c r="N334">
        <f t="shared" si="46"/>
        <v>56.18127440000012</v>
      </c>
      <c r="O334" t="str">
        <f t="shared" si="41"/>
        <v/>
      </c>
      <c r="P334">
        <f t="shared" si="42"/>
        <v>56.18127440000012</v>
      </c>
      <c r="Q334" t="str">
        <f t="shared" si="43"/>
        <v/>
      </c>
      <c r="R334">
        <f t="shared" si="44"/>
        <v>1</v>
      </c>
      <c r="S334">
        <f t="shared" si="47"/>
        <v>3.6172269267191846</v>
      </c>
    </row>
    <row r="335" spans="1:19" x14ac:dyDescent="0.3">
      <c r="A335" t="s">
        <v>409</v>
      </c>
      <c r="B335">
        <v>1503.0180664</v>
      </c>
      <c r="C335">
        <v>1532.1600341999999</v>
      </c>
      <c r="D335">
        <v>1550.9510498</v>
      </c>
      <c r="E335">
        <v>1501.4553223</v>
      </c>
      <c r="F335">
        <v>1456.1800536999999</v>
      </c>
      <c r="G335">
        <v>1475.5699463000001</v>
      </c>
      <c r="H335">
        <v>1443.8499756000001</v>
      </c>
      <c r="I335">
        <v>1532.1600341999999</v>
      </c>
      <c r="J335">
        <v>1496.1683350000001</v>
      </c>
      <c r="L335" t="str">
        <f t="shared" si="45"/>
        <v>14SEP2023:22:00:00</v>
      </c>
      <c r="M335">
        <v>23</v>
      </c>
      <c r="N335">
        <f t="shared" si="46"/>
        <v>29.141967799999975</v>
      </c>
      <c r="O335" t="str">
        <f t="shared" si="41"/>
        <v/>
      </c>
      <c r="P335">
        <f t="shared" si="42"/>
        <v>29.141967799999975</v>
      </c>
      <c r="Q335" t="str">
        <f t="shared" si="43"/>
        <v/>
      </c>
      <c r="R335">
        <f t="shared" si="44"/>
        <v>1</v>
      </c>
      <c r="S335">
        <f t="shared" si="47"/>
        <v>1.9388967073296899</v>
      </c>
    </row>
    <row r="336" spans="1:19" x14ac:dyDescent="0.3">
      <c r="A336" t="s">
        <v>410</v>
      </c>
      <c r="B336">
        <v>1416.3271483999999</v>
      </c>
      <c r="C336">
        <v>1443.5</v>
      </c>
      <c r="D336">
        <v>1462.4288329999999</v>
      </c>
      <c r="E336">
        <v>1398.8354492000001</v>
      </c>
      <c r="F336">
        <v>1369.8699951000001</v>
      </c>
      <c r="G336">
        <v>1392.9599608999999</v>
      </c>
      <c r="H336">
        <v>1350.8800048999999</v>
      </c>
      <c r="I336">
        <v>1443.5</v>
      </c>
      <c r="J336">
        <v>1407.0828856999999</v>
      </c>
      <c r="L336" t="str">
        <f t="shared" si="45"/>
        <v>14SEP2023:23:00:00</v>
      </c>
      <c r="M336">
        <v>24</v>
      </c>
      <c r="N336">
        <f t="shared" si="46"/>
        <v>27.172851600000058</v>
      </c>
      <c r="O336" t="str">
        <f t="shared" si="41"/>
        <v/>
      </c>
      <c r="P336">
        <f t="shared" si="42"/>
        <v>27.172851600000058</v>
      </c>
      <c r="Q336" t="str">
        <f t="shared" si="43"/>
        <v/>
      </c>
      <c r="R336">
        <f t="shared" si="44"/>
        <v>1</v>
      </c>
      <c r="S336">
        <f t="shared" si="47"/>
        <v>1.9185434403835835</v>
      </c>
    </row>
    <row r="337" spans="1:19" x14ac:dyDescent="0.3">
      <c r="A337" t="s">
        <v>411</v>
      </c>
      <c r="B337">
        <v>1308.6602783000001</v>
      </c>
      <c r="C337">
        <v>1352.7900391000001</v>
      </c>
      <c r="D337">
        <v>1375.5711670000001</v>
      </c>
      <c r="E337">
        <v>1324.1623535000001</v>
      </c>
      <c r="F337">
        <v>1281.4200439000001</v>
      </c>
      <c r="G337">
        <v>1310.6099853999999</v>
      </c>
      <c r="H337">
        <v>1256.5899658000001</v>
      </c>
      <c r="I337">
        <v>1352.7900391000001</v>
      </c>
      <c r="J337">
        <v>1317.1313477000001</v>
      </c>
      <c r="L337" t="str">
        <f t="shared" si="45"/>
        <v>15SEP2023:00:00:00</v>
      </c>
      <c r="M337">
        <v>1</v>
      </c>
      <c r="N337">
        <f t="shared" si="46"/>
        <v>44.129760799999985</v>
      </c>
      <c r="O337" t="str">
        <f t="shared" si="41"/>
        <v/>
      </c>
      <c r="P337">
        <f t="shared" si="42"/>
        <v>44.129760799999985</v>
      </c>
      <c r="Q337" t="str">
        <f t="shared" si="43"/>
        <v/>
      </c>
      <c r="R337">
        <f t="shared" si="44"/>
        <v>1</v>
      </c>
      <c r="S337">
        <f t="shared" si="47"/>
        <v>3.3721326712327695</v>
      </c>
    </row>
    <row r="338" spans="1:19" x14ac:dyDescent="0.3">
      <c r="A338" t="s">
        <v>412</v>
      </c>
      <c r="B338">
        <v>1246.1485596</v>
      </c>
      <c r="C338">
        <v>1259.3199463000001</v>
      </c>
      <c r="D338">
        <v>1295.9372559000001</v>
      </c>
      <c r="E338">
        <v>1283.3604736</v>
      </c>
      <c r="F338">
        <v>1255.6700439000001</v>
      </c>
      <c r="G338">
        <v>1277.5</v>
      </c>
      <c r="H338">
        <v>1259.3199463000001</v>
      </c>
      <c r="I338">
        <v>1295.0600586</v>
      </c>
      <c r="J338">
        <v>1278.8186035000001</v>
      </c>
      <c r="L338" t="str">
        <f t="shared" si="45"/>
        <v>15SEP2023:01:00:00</v>
      </c>
      <c r="M338">
        <v>2</v>
      </c>
      <c r="N338">
        <f t="shared" si="46"/>
        <v>13.171386700000085</v>
      </c>
      <c r="O338" t="str">
        <f t="shared" si="41"/>
        <v/>
      </c>
      <c r="P338">
        <f t="shared" si="42"/>
        <v>13.171386700000085</v>
      </c>
      <c r="Q338" t="str">
        <f t="shared" si="43"/>
        <v/>
      </c>
      <c r="R338">
        <f t="shared" si="44"/>
        <v>1</v>
      </c>
      <c r="S338">
        <f t="shared" si="47"/>
        <v>1.0569676142167155</v>
      </c>
    </row>
    <row r="339" spans="1:19" x14ac:dyDescent="0.3">
      <c r="A339" t="s">
        <v>413</v>
      </c>
      <c r="B339">
        <v>1233.2258300999999</v>
      </c>
      <c r="C339">
        <v>1189.7900391000001</v>
      </c>
      <c r="D339">
        <v>1252.3553466999999</v>
      </c>
      <c r="E339">
        <v>1244.4572754000001</v>
      </c>
      <c r="F339">
        <v>1188.4100341999999</v>
      </c>
      <c r="G339">
        <v>1218.5699463000001</v>
      </c>
      <c r="H339">
        <v>1189.7900391000001</v>
      </c>
      <c r="I339">
        <v>1240.8900146000001</v>
      </c>
      <c r="J339">
        <v>1220.3730469</v>
      </c>
      <c r="L339" t="str">
        <f t="shared" si="45"/>
        <v>15SEP2023:02:00:00</v>
      </c>
      <c r="M339">
        <v>3</v>
      </c>
      <c r="N339">
        <f t="shared" si="46"/>
        <v>-43.435790999999881</v>
      </c>
      <c r="O339">
        <f t="shared" si="41"/>
        <v>-43.435790999999881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3.5221278974085188</v>
      </c>
    </row>
    <row r="340" spans="1:19" x14ac:dyDescent="0.3">
      <c r="A340" t="s">
        <v>414</v>
      </c>
      <c r="B340">
        <v>1239.0933838000001</v>
      </c>
      <c r="C340">
        <v>1166.5500488</v>
      </c>
      <c r="D340">
        <v>1223.3034668</v>
      </c>
      <c r="E340">
        <v>1235.5650635</v>
      </c>
      <c r="F340">
        <v>1156.4599608999999</v>
      </c>
      <c r="G340">
        <v>1188.9100341999999</v>
      </c>
      <c r="H340">
        <v>1166.5500488</v>
      </c>
      <c r="I340">
        <v>1206.9499512</v>
      </c>
      <c r="J340">
        <v>1191.2476807</v>
      </c>
      <c r="L340" t="str">
        <f t="shared" si="45"/>
        <v>15SEP2023:03:00:00</v>
      </c>
      <c r="M340">
        <v>4</v>
      </c>
      <c r="N340">
        <f t="shared" si="46"/>
        <v>-72.54333500000007</v>
      </c>
      <c r="O340">
        <f t="shared" si="41"/>
        <v>-72.54333500000007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5.8545494591801619</v>
      </c>
    </row>
    <row r="341" spans="1:19" x14ac:dyDescent="0.3">
      <c r="A341" t="s">
        <v>415</v>
      </c>
      <c r="B341">
        <v>1196.4931641000001</v>
      </c>
      <c r="C341">
        <v>1131.8800048999999</v>
      </c>
      <c r="D341">
        <v>1180.9995117000001</v>
      </c>
      <c r="E341">
        <v>1164.8059082</v>
      </c>
      <c r="F341">
        <v>1122.9599608999999</v>
      </c>
      <c r="G341">
        <v>1154</v>
      </c>
      <c r="H341">
        <v>1131.8800048999999</v>
      </c>
      <c r="I341">
        <v>1169.5300293</v>
      </c>
      <c r="J341">
        <v>1154.3189697</v>
      </c>
      <c r="L341" t="str">
        <f t="shared" si="45"/>
        <v>15SEP2023:04:00:00</v>
      </c>
      <c r="M341">
        <v>5</v>
      </c>
      <c r="N341">
        <f t="shared" si="46"/>
        <v>-64.613159200000155</v>
      </c>
      <c r="O341">
        <f t="shared" si="41"/>
        <v>-64.613159200000155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5.4002113124149815</v>
      </c>
    </row>
    <row r="342" spans="1:19" x14ac:dyDescent="0.3">
      <c r="A342" t="s">
        <v>416</v>
      </c>
      <c r="B342">
        <v>1215.6606445</v>
      </c>
      <c r="C342">
        <v>1115.9499512</v>
      </c>
      <c r="D342">
        <v>1193.4892577999999</v>
      </c>
      <c r="E342">
        <v>1182.4111327999999</v>
      </c>
      <c r="F342">
        <v>1113.3499756000001</v>
      </c>
      <c r="G342">
        <v>1144.6300048999999</v>
      </c>
      <c r="H342">
        <v>1115.9499512</v>
      </c>
      <c r="I342">
        <v>1156.1600341999999</v>
      </c>
      <c r="J342">
        <v>1146.1289062999999</v>
      </c>
      <c r="L342" t="str">
        <f t="shared" si="45"/>
        <v>15SEP2023:05:00:00</v>
      </c>
      <c r="M342">
        <v>6</v>
      </c>
      <c r="N342">
        <f t="shared" si="46"/>
        <v>-99.710693300000003</v>
      </c>
      <c r="O342">
        <f t="shared" si="41"/>
        <v>-99.710693300000003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8.2021815669627873</v>
      </c>
    </row>
    <row r="343" spans="1:19" x14ac:dyDescent="0.3">
      <c r="A343" t="s">
        <v>417</v>
      </c>
      <c r="B343">
        <v>1219.7360839999999</v>
      </c>
      <c r="C343">
        <v>1152.6099853999999</v>
      </c>
      <c r="D343">
        <v>1244.7106934000001</v>
      </c>
      <c r="E343">
        <v>1240.5917969</v>
      </c>
      <c r="F343">
        <v>1144.5999756000001</v>
      </c>
      <c r="G343">
        <v>1173.4399414</v>
      </c>
      <c r="H343">
        <v>1152.6099853999999</v>
      </c>
      <c r="I343">
        <v>1176.5200195</v>
      </c>
      <c r="J343">
        <v>1179.4852295000001</v>
      </c>
      <c r="L343" t="str">
        <f t="shared" si="45"/>
        <v>15SEP2023:06:00:00</v>
      </c>
      <c r="M343">
        <v>7</v>
      </c>
      <c r="N343">
        <f t="shared" si="46"/>
        <v>-67.126098599999978</v>
      </c>
      <c r="O343">
        <f t="shared" si="41"/>
        <v>-67.126098599999978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5.5033297350576689</v>
      </c>
    </row>
    <row r="344" spans="1:19" x14ac:dyDescent="0.3">
      <c r="A344" t="s">
        <v>418</v>
      </c>
      <c r="B344">
        <v>1304.9061279</v>
      </c>
      <c r="C344">
        <v>1231.3599853999999</v>
      </c>
      <c r="D344">
        <v>1314.6660156</v>
      </c>
      <c r="E344">
        <v>1332.2724608999999</v>
      </c>
      <c r="F344">
        <v>1223.7700195</v>
      </c>
      <c r="G344">
        <v>1248.4899902</v>
      </c>
      <c r="H344">
        <v>1231.3599853999999</v>
      </c>
      <c r="I344">
        <v>1237.3900146000001</v>
      </c>
      <c r="J344">
        <v>1250.7843018000001</v>
      </c>
      <c r="L344" t="str">
        <f t="shared" si="45"/>
        <v>15SEP2023:07:00:00</v>
      </c>
      <c r="M344">
        <v>8</v>
      </c>
      <c r="N344">
        <f t="shared" si="46"/>
        <v>-73.546142500000087</v>
      </c>
      <c r="O344">
        <f t="shared" si="41"/>
        <v>-73.546142500000087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5.6361251531831424</v>
      </c>
    </row>
    <row r="345" spans="1:19" x14ac:dyDescent="0.3">
      <c r="A345" t="s">
        <v>419</v>
      </c>
      <c r="B345">
        <v>1360.5463867000001</v>
      </c>
      <c r="C345">
        <v>1269.7399902</v>
      </c>
      <c r="D345">
        <v>1344.9920654</v>
      </c>
      <c r="E345">
        <v>1367.8505858999999</v>
      </c>
      <c r="F345">
        <v>1248.9799805</v>
      </c>
      <c r="G345">
        <v>1270.1800536999999</v>
      </c>
      <c r="H345">
        <v>1269.7399902</v>
      </c>
      <c r="I345">
        <v>1258.8199463000001</v>
      </c>
      <c r="J345">
        <v>1279.4824219</v>
      </c>
      <c r="L345" t="str">
        <f t="shared" si="45"/>
        <v>15SEP2023:08:00:00</v>
      </c>
      <c r="M345">
        <v>9</v>
      </c>
      <c r="N345">
        <f t="shared" si="46"/>
        <v>-90.806396500000119</v>
      </c>
      <c r="O345">
        <f t="shared" si="41"/>
        <v>-90.806396500000119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6.6742595024819895</v>
      </c>
    </row>
    <row r="346" spans="1:19" x14ac:dyDescent="0.3">
      <c r="A346" t="s">
        <v>420</v>
      </c>
      <c r="B346">
        <v>1377.7235106999999</v>
      </c>
      <c r="C346">
        <v>1289.1999512</v>
      </c>
      <c r="D346">
        <v>1371.614624</v>
      </c>
      <c r="E346">
        <v>1395.7202147999999</v>
      </c>
      <c r="F346">
        <v>1247.6999512</v>
      </c>
      <c r="G346">
        <v>1271.3299560999999</v>
      </c>
      <c r="H346">
        <v>1289.1999512</v>
      </c>
      <c r="I346">
        <v>1275.7399902</v>
      </c>
      <c r="J346">
        <v>1295.7080077999999</v>
      </c>
      <c r="L346" t="str">
        <f t="shared" si="45"/>
        <v>15SEP2023:09:00:00</v>
      </c>
      <c r="M346">
        <v>10</v>
      </c>
      <c r="N346">
        <f t="shared" si="46"/>
        <v>-88.523559499999919</v>
      </c>
      <c r="O346">
        <f t="shared" si="41"/>
        <v>-88.523559499999919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6.4253501382888114</v>
      </c>
    </row>
    <row r="347" spans="1:19" x14ac:dyDescent="0.3">
      <c r="A347" t="s">
        <v>421</v>
      </c>
      <c r="B347">
        <v>1442.1280518000001</v>
      </c>
      <c r="C347">
        <v>1337.4699707</v>
      </c>
      <c r="D347">
        <v>1433.4580077999999</v>
      </c>
      <c r="E347">
        <v>1440.2232666</v>
      </c>
      <c r="F347">
        <v>1266.6600341999999</v>
      </c>
      <c r="G347">
        <v>1292.2399902</v>
      </c>
      <c r="H347">
        <v>1337.4699707</v>
      </c>
      <c r="I347">
        <v>1325.1300048999999</v>
      </c>
      <c r="J347">
        <v>1341.3616943</v>
      </c>
      <c r="L347" t="str">
        <f t="shared" si="45"/>
        <v>15SEP2023:10:00:00</v>
      </c>
      <c r="M347">
        <v>11</v>
      </c>
      <c r="N347">
        <f t="shared" si="46"/>
        <v>-104.65808110000012</v>
      </c>
      <c r="O347">
        <f t="shared" si="41"/>
        <v>-104.65808110000012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7.2571975123409151</v>
      </c>
    </row>
    <row r="348" spans="1:19" x14ac:dyDescent="0.3">
      <c r="A348" t="s">
        <v>422</v>
      </c>
      <c r="B348">
        <v>1434.0629882999999</v>
      </c>
      <c r="C348">
        <v>1428.7099608999999</v>
      </c>
      <c r="D348">
        <v>1475.5987548999999</v>
      </c>
      <c r="E348">
        <v>1447.7282714999999</v>
      </c>
      <c r="F348">
        <v>1328.0600586</v>
      </c>
      <c r="G348">
        <v>1355.5</v>
      </c>
      <c r="H348">
        <v>1428.7099608999999</v>
      </c>
      <c r="I348">
        <v>1407.5899658000001</v>
      </c>
      <c r="J348">
        <v>1414.3657227000001</v>
      </c>
      <c r="L348" t="str">
        <f t="shared" si="45"/>
        <v>15SEP2023:11:00:00</v>
      </c>
      <c r="M348">
        <v>12</v>
      </c>
      <c r="N348">
        <f t="shared" si="46"/>
        <v>-5.3530273999999736</v>
      </c>
      <c r="O348">
        <f t="shared" si="41"/>
        <v>-5.3530273999999736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0.37327700691485549</v>
      </c>
    </row>
    <row r="349" spans="1:19" x14ac:dyDescent="0.3">
      <c r="A349" t="s">
        <v>423</v>
      </c>
      <c r="B349">
        <v>1484.1772461</v>
      </c>
      <c r="C349">
        <v>1521.3499756000001</v>
      </c>
      <c r="D349">
        <v>1532.8476562999999</v>
      </c>
      <c r="E349">
        <v>1490.6450195</v>
      </c>
      <c r="F349">
        <v>1390.1700439000001</v>
      </c>
      <c r="G349">
        <v>1414.7199707</v>
      </c>
      <c r="H349">
        <v>1521.3499756000001</v>
      </c>
      <c r="I349">
        <v>1486.8399658000001</v>
      </c>
      <c r="J349">
        <v>1489.5155029</v>
      </c>
      <c r="L349" t="str">
        <f t="shared" si="45"/>
        <v>15SEP2023:12:00:00</v>
      </c>
      <c r="M349">
        <v>13</v>
      </c>
      <c r="N349">
        <f t="shared" si="46"/>
        <v>37.172729500000059</v>
      </c>
      <c r="O349" t="str">
        <f t="shared" si="41"/>
        <v/>
      </c>
      <c r="P349">
        <f t="shared" si="42"/>
        <v>37.172729500000059</v>
      </c>
      <c r="Q349" t="str">
        <f t="shared" si="43"/>
        <v/>
      </c>
      <c r="R349">
        <f t="shared" si="44"/>
        <v>1</v>
      </c>
      <c r="S349">
        <f t="shared" si="47"/>
        <v>2.5046017648956367</v>
      </c>
    </row>
    <row r="350" spans="1:19" x14ac:dyDescent="0.3">
      <c r="A350" t="s">
        <v>424</v>
      </c>
      <c r="B350">
        <v>1548.2597656</v>
      </c>
      <c r="C350">
        <v>1623.7700195</v>
      </c>
      <c r="D350">
        <v>1585.3395995999999</v>
      </c>
      <c r="E350">
        <v>1520.9248047000001</v>
      </c>
      <c r="F350">
        <v>1459.75</v>
      </c>
      <c r="G350">
        <v>1481.7099608999999</v>
      </c>
      <c r="H350">
        <v>1623.7700195</v>
      </c>
      <c r="I350">
        <v>1576.2299805</v>
      </c>
      <c r="J350">
        <v>1571.2139893000001</v>
      </c>
      <c r="L350" t="str">
        <f t="shared" si="45"/>
        <v>15SEP2023:13:00:00</v>
      </c>
      <c r="M350">
        <v>14</v>
      </c>
      <c r="N350">
        <f t="shared" si="46"/>
        <v>75.510253899999952</v>
      </c>
      <c r="O350" t="str">
        <f t="shared" si="41"/>
        <v/>
      </c>
      <c r="P350">
        <f t="shared" si="42"/>
        <v>75.510253899999952</v>
      </c>
      <c r="Q350" t="str">
        <f t="shared" si="43"/>
        <v/>
      </c>
      <c r="R350">
        <f t="shared" si="44"/>
        <v>1</v>
      </c>
      <c r="S350">
        <f t="shared" si="47"/>
        <v>4.8771049650532845</v>
      </c>
    </row>
    <row r="351" spans="1:19" x14ac:dyDescent="0.3">
      <c r="A351" t="s">
        <v>425</v>
      </c>
      <c r="B351">
        <v>1606.1873779</v>
      </c>
      <c r="C351">
        <v>1753.2099608999999</v>
      </c>
      <c r="D351">
        <v>1630.0498047000001</v>
      </c>
      <c r="E351">
        <v>1565.0386963000001</v>
      </c>
      <c r="F351">
        <v>1549.5899658000001</v>
      </c>
      <c r="G351">
        <v>1574.6800536999999</v>
      </c>
      <c r="H351">
        <v>1753.2099608999999</v>
      </c>
      <c r="I351">
        <v>1692.4899902</v>
      </c>
      <c r="J351">
        <v>1672.1469727000001</v>
      </c>
      <c r="L351" t="str">
        <f t="shared" si="45"/>
        <v>15SEP2023:14:00:00</v>
      </c>
      <c r="M351">
        <v>15</v>
      </c>
      <c r="N351">
        <f t="shared" si="46"/>
        <v>147.02258299999994</v>
      </c>
      <c r="O351" t="str">
        <f t="shared" si="41"/>
        <v/>
      </c>
      <c r="P351">
        <f t="shared" si="42"/>
        <v>147.02258299999994</v>
      </c>
      <c r="Q351" t="str">
        <f t="shared" si="43"/>
        <v/>
      </c>
      <c r="R351">
        <f t="shared" si="44"/>
        <v>1</v>
      </c>
      <c r="S351">
        <f t="shared" si="47"/>
        <v>9.1535137819488863</v>
      </c>
    </row>
    <row r="352" spans="1:19" x14ac:dyDescent="0.3">
      <c r="A352" t="s">
        <v>426</v>
      </c>
      <c r="B352">
        <v>1611.0593262</v>
      </c>
      <c r="C352">
        <v>1845.1999512</v>
      </c>
      <c r="D352">
        <v>1666.0175781</v>
      </c>
      <c r="E352">
        <v>1561.1348877</v>
      </c>
      <c r="F352">
        <v>1622.8599853999999</v>
      </c>
      <c r="G352">
        <v>1654.2099608999999</v>
      </c>
      <c r="H352">
        <v>1845.1999512</v>
      </c>
      <c r="I352">
        <v>1779.8499756000001</v>
      </c>
      <c r="J352">
        <v>1748.4255370999999</v>
      </c>
      <c r="L352" t="str">
        <f t="shared" si="45"/>
        <v>15SEP2023:15:00:00</v>
      </c>
      <c r="M352">
        <v>16</v>
      </c>
      <c r="N352">
        <f t="shared" si="46"/>
        <v>234.140625</v>
      </c>
      <c r="O352" t="str">
        <f t="shared" si="41"/>
        <v/>
      </c>
      <c r="P352">
        <f t="shared" si="42"/>
        <v>234.140625</v>
      </c>
      <c r="Q352" t="str">
        <f t="shared" si="43"/>
        <v/>
      </c>
      <c r="R352">
        <f t="shared" si="44"/>
        <v>1</v>
      </c>
      <c r="S352">
        <f t="shared" si="47"/>
        <v>14.533333514928135</v>
      </c>
    </row>
    <row r="353" spans="1:19" x14ac:dyDescent="0.3">
      <c r="A353" t="s">
        <v>427</v>
      </c>
      <c r="B353">
        <v>1719.4238281</v>
      </c>
      <c r="C353">
        <v>1904.7600098</v>
      </c>
      <c r="D353">
        <v>1738.7236327999999</v>
      </c>
      <c r="E353">
        <v>1599.3840332</v>
      </c>
      <c r="F353">
        <v>1672.2600098</v>
      </c>
      <c r="G353">
        <v>1705.5300293</v>
      </c>
      <c r="H353">
        <v>1904.7600098</v>
      </c>
      <c r="I353">
        <v>1836.9100341999999</v>
      </c>
      <c r="J353">
        <v>1808.0246582</v>
      </c>
      <c r="L353" t="str">
        <f t="shared" si="45"/>
        <v>15SEP2023:16:00:00</v>
      </c>
      <c r="M353">
        <v>17</v>
      </c>
      <c r="N353">
        <f t="shared" si="46"/>
        <v>185.3361817</v>
      </c>
      <c r="O353" t="str">
        <f t="shared" si="41"/>
        <v/>
      </c>
      <c r="P353">
        <f t="shared" si="42"/>
        <v>185.3361817</v>
      </c>
      <c r="Q353" t="str">
        <f t="shared" si="43"/>
        <v/>
      </c>
      <c r="R353">
        <f t="shared" si="44"/>
        <v>1</v>
      </c>
      <c r="S353">
        <f t="shared" si="47"/>
        <v>10.778970180074824</v>
      </c>
    </row>
    <row r="354" spans="1:19" x14ac:dyDescent="0.3">
      <c r="A354" t="s">
        <v>428</v>
      </c>
      <c r="B354">
        <v>1731.7501221</v>
      </c>
      <c r="C354">
        <v>1954.3100586</v>
      </c>
      <c r="D354">
        <v>1753.6965332</v>
      </c>
      <c r="E354">
        <v>1618.7714844</v>
      </c>
      <c r="F354">
        <v>1729.4899902</v>
      </c>
      <c r="G354">
        <v>1763.0300293</v>
      </c>
      <c r="H354">
        <v>1954.3100586</v>
      </c>
      <c r="I354">
        <v>1883.5200195</v>
      </c>
      <c r="J354">
        <v>1851.3404541</v>
      </c>
      <c r="L354" t="str">
        <f t="shared" si="45"/>
        <v>15SEP2023:17:00:00</v>
      </c>
      <c r="M354">
        <v>18</v>
      </c>
      <c r="N354">
        <f t="shared" si="46"/>
        <v>222.55993650000005</v>
      </c>
      <c r="O354" t="str">
        <f t="shared" si="41"/>
        <v/>
      </c>
      <c r="P354">
        <f t="shared" si="42"/>
        <v>222.55993650000005</v>
      </c>
      <c r="Q354" t="str">
        <f t="shared" si="43"/>
        <v/>
      </c>
      <c r="R354">
        <f t="shared" si="44"/>
        <v>1</v>
      </c>
      <c r="S354">
        <f t="shared" si="47"/>
        <v>12.851734996854718</v>
      </c>
    </row>
    <row r="355" spans="1:19" x14ac:dyDescent="0.3">
      <c r="A355" t="s">
        <v>429</v>
      </c>
      <c r="B355">
        <v>1722.5867920000001</v>
      </c>
      <c r="C355">
        <v>1958.8599853999999</v>
      </c>
      <c r="D355">
        <v>1754.1953125</v>
      </c>
      <c r="E355">
        <v>1634.4776611</v>
      </c>
      <c r="F355">
        <v>1729.6099853999999</v>
      </c>
      <c r="G355">
        <v>1767.1500243999999</v>
      </c>
      <c r="H355">
        <v>1958.8599853999999</v>
      </c>
      <c r="I355">
        <v>1880.8299560999999</v>
      </c>
      <c r="J355">
        <v>1852.4221190999999</v>
      </c>
      <c r="L355" t="str">
        <f t="shared" si="45"/>
        <v>15SEP2023:18:00:00</v>
      </c>
      <c r="M355">
        <v>19</v>
      </c>
      <c r="N355">
        <f t="shared" si="46"/>
        <v>236.27319339999985</v>
      </c>
      <c r="O355" t="str">
        <f t="shared" si="41"/>
        <v/>
      </c>
      <c r="P355">
        <f t="shared" si="42"/>
        <v>236.27319339999985</v>
      </c>
      <c r="Q355" t="str">
        <f t="shared" si="43"/>
        <v/>
      </c>
      <c r="R355">
        <f t="shared" si="44"/>
        <v>1</v>
      </c>
      <c r="S355">
        <f t="shared" si="47"/>
        <v>13.716185129091588</v>
      </c>
    </row>
    <row r="356" spans="1:19" x14ac:dyDescent="0.3">
      <c r="A356" t="s">
        <v>430</v>
      </c>
      <c r="B356">
        <v>1696.2786865</v>
      </c>
      <c r="C356">
        <v>1904.5699463000001</v>
      </c>
      <c r="D356">
        <v>1734.1394043</v>
      </c>
      <c r="E356">
        <v>1625.9997559000001</v>
      </c>
      <c r="F356">
        <v>1689.4799805</v>
      </c>
      <c r="G356">
        <v>1734.3199463000001</v>
      </c>
      <c r="H356">
        <v>1904.5699463000001</v>
      </c>
      <c r="I356">
        <v>1839.4799805</v>
      </c>
      <c r="J356">
        <v>1812.4228516000001</v>
      </c>
      <c r="L356" t="str">
        <f t="shared" si="45"/>
        <v>15SEP2023:19:00:00</v>
      </c>
      <c r="M356">
        <v>20</v>
      </c>
      <c r="N356">
        <f t="shared" si="46"/>
        <v>208.29125980000003</v>
      </c>
      <c r="O356" t="str">
        <f t="shared" si="41"/>
        <v/>
      </c>
      <c r="P356">
        <f t="shared" si="42"/>
        <v>208.29125980000003</v>
      </c>
      <c r="Q356" t="str">
        <f t="shared" si="43"/>
        <v/>
      </c>
      <c r="R356">
        <f t="shared" si="44"/>
        <v>1</v>
      </c>
      <c r="S356">
        <f t="shared" si="47"/>
        <v>12.279306546601475</v>
      </c>
    </row>
    <row r="357" spans="1:19" x14ac:dyDescent="0.3">
      <c r="A357" t="s">
        <v>431</v>
      </c>
      <c r="B357">
        <v>1548.9477539</v>
      </c>
      <c r="C357">
        <v>1799.8100586</v>
      </c>
      <c r="D357">
        <v>1649.1618652</v>
      </c>
      <c r="E357">
        <v>1586.5793457</v>
      </c>
      <c r="F357">
        <v>1615.8800048999999</v>
      </c>
      <c r="G357">
        <v>1663.2700195</v>
      </c>
      <c r="H357">
        <v>1799.8100586</v>
      </c>
      <c r="I357">
        <v>1760.3599853999999</v>
      </c>
      <c r="J357">
        <v>1725.7984618999999</v>
      </c>
      <c r="L357" t="str">
        <f t="shared" si="45"/>
        <v>15SEP2023:20:00:00</v>
      </c>
      <c r="M357">
        <v>21</v>
      </c>
      <c r="N357">
        <f t="shared" si="46"/>
        <v>250.8623047000001</v>
      </c>
      <c r="O357" t="str">
        <f t="shared" si="41"/>
        <v/>
      </c>
      <c r="P357">
        <f t="shared" si="42"/>
        <v>250.8623047000001</v>
      </c>
      <c r="Q357" t="str">
        <f t="shared" si="43"/>
        <v/>
      </c>
      <c r="R357">
        <f t="shared" si="44"/>
        <v>1</v>
      </c>
      <c r="S357">
        <f t="shared" si="47"/>
        <v>16.19565954167075</v>
      </c>
    </row>
    <row r="358" spans="1:19" x14ac:dyDescent="0.3">
      <c r="A358" t="s">
        <v>432</v>
      </c>
      <c r="B358">
        <v>1543.2940673999999</v>
      </c>
      <c r="C358">
        <v>1734.4599608999999</v>
      </c>
      <c r="D358">
        <v>1649.0201416</v>
      </c>
      <c r="E358">
        <v>1591.3767089999999</v>
      </c>
      <c r="F358">
        <v>1570.4000243999999</v>
      </c>
      <c r="G358">
        <v>1612.7199707</v>
      </c>
      <c r="H358">
        <v>1734.4599608999999</v>
      </c>
      <c r="I358">
        <v>1698.4599608999999</v>
      </c>
      <c r="J358">
        <v>1677.9920654</v>
      </c>
      <c r="L358" t="str">
        <f t="shared" si="45"/>
        <v>15SEP2023:21:00:00</v>
      </c>
      <c r="M358">
        <v>22</v>
      </c>
      <c r="N358">
        <f t="shared" si="46"/>
        <v>191.16589350000004</v>
      </c>
      <c r="O358" t="str">
        <f t="shared" si="41"/>
        <v/>
      </c>
      <c r="P358">
        <f t="shared" si="42"/>
        <v>191.16589350000004</v>
      </c>
      <c r="Q358" t="str">
        <f t="shared" si="43"/>
        <v/>
      </c>
      <c r="R358">
        <f t="shared" si="44"/>
        <v>1</v>
      </c>
      <c r="S358">
        <f t="shared" si="47"/>
        <v>12.386874124518522</v>
      </c>
    </row>
    <row r="359" spans="1:19" x14ac:dyDescent="0.3">
      <c r="A359" t="s">
        <v>433</v>
      </c>
      <c r="B359">
        <v>1520.1697998</v>
      </c>
      <c r="C359">
        <v>1646.6600341999999</v>
      </c>
      <c r="D359">
        <v>1614.128418</v>
      </c>
      <c r="E359">
        <v>1548.5581055</v>
      </c>
      <c r="F359">
        <v>1509.9699707</v>
      </c>
      <c r="G359">
        <v>1549.0999756000001</v>
      </c>
      <c r="H359">
        <v>1646.6600341999999</v>
      </c>
      <c r="I359">
        <v>1609.4100341999999</v>
      </c>
      <c r="J359">
        <v>1605.5537108999999</v>
      </c>
      <c r="L359" t="str">
        <f t="shared" si="45"/>
        <v>15SEP2023:22:00:00</v>
      </c>
      <c r="M359">
        <v>23</v>
      </c>
      <c r="N359">
        <f t="shared" si="46"/>
        <v>126.49023439999996</v>
      </c>
      <c r="O359" t="str">
        <f t="shared" si="41"/>
        <v/>
      </c>
      <c r="P359">
        <f t="shared" si="42"/>
        <v>126.49023439999996</v>
      </c>
      <c r="Q359" t="str">
        <f t="shared" si="43"/>
        <v/>
      </c>
      <c r="R359">
        <f t="shared" si="44"/>
        <v>1</v>
      </c>
      <c r="S359">
        <f t="shared" si="47"/>
        <v>8.3207964279149316</v>
      </c>
    </row>
    <row r="360" spans="1:19" x14ac:dyDescent="0.3">
      <c r="A360" t="s">
        <v>434</v>
      </c>
      <c r="B360">
        <v>1433.6606445</v>
      </c>
      <c r="C360">
        <v>1548.6400146000001</v>
      </c>
      <c r="D360">
        <v>1512.7828368999999</v>
      </c>
      <c r="E360">
        <v>1459.4650879000001</v>
      </c>
      <c r="F360">
        <v>1428.6600341999999</v>
      </c>
      <c r="G360">
        <v>1467.8499756000001</v>
      </c>
      <c r="H360">
        <v>1548.6400146000001</v>
      </c>
      <c r="I360">
        <v>1509.9200439000001</v>
      </c>
      <c r="J360">
        <v>1509.7757568</v>
      </c>
      <c r="L360" t="str">
        <f t="shared" si="45"/>
        <v>15SEP2023:23:00:00</v>
      </c>
      <c r="M360">
        <v>24</v>
      </c>
      <c r="N360">
        <f t="shared" si="46"/>
        <v>114.9793701000001</v>
      </c>
      <c r="O360" t="str">
        <f t="shared" si="41"/>
        <v/>
      </c>
      <c r="P360">
        <f t="shared" si="42"/>
        <v>114.9793701000001</v>
      </c>
      <c r="Q360" t="str">
        <f t="shared" si="43"/>
        <v/>
      </c>
      <c r="R360">
        <f t="shared" si="44"/>
        <v>1</v>
      </c>
      <c r="S360">
        <f t="shared" si="47"/>
        <v>8.0199851018509349</v>
      </c>
    </row>
    <row r="361" spans="1:19" x14ac:dyDescent="0.3">
      <c r="A361" t="s">
        <v>435</v>
      </c>
      <c r="B361">
        <v>1356.2891846</v>
      </c>
      <c r="C361">
        <v>1450.3699951000001</v>
      </c>
      <c r="D361">
        <v>1413.0941161999999</v>
      </c>
      <c r="E361">
        <v>1370.6629639</v>
      </c>
      <c r="F361">
        <v>1345.4599608999999</v>
      </c>
      <c r="G361">
        <v>1384.6899414</v>
      </c>
      <c r="H361">
        <v>1450.3699951000001</v>
      </c>
      <c r="I361">
        <v>1423.5600586</v>
      </c>
      <c r="J361">
        <v>1417.8128661999999</v>
      </c>
      <c r="L361" t="str">
        <f t="shared" si="45"/>
        <v>16SEP2023:00:00:00</v>
      </c>
      <c r="M361">
        <v>1</v>
      </c>
      <c r="N361">
        <f t="shared" si="46"/>
        <v>94.080810500000098</v>
      </c>
      <c r="O361" t="str">
        <f t="shared" si="41"/>
        <v/>
      </c>
      <c r="P361">
        <f t="shared" si="42"/>
        <v>94.080810500000098</v>
      </c>
      <c r="Q361" t="str">
        <f t="shared" si="43"/>
        <v/>
      </c>
      <c r="R361">
        <f t="shared" si="44"/>
        <v>1</v>
      </c>
      <c r="S361">
        <f t="shared" si="47"/>
        <v>6.9366335415958238</v>
      </c>
    </row>
    <row r="362" spans="1:19" x14ac:dyDescent="0.3">
      <c r="A362" t="s">
        <v>436</v>
      </c>
      <c r="B362">
        <v>1297.5354004000001</v>
      </c>
      <c r="C362">
        <v>1333.9000243999999</v>
      </c>
      <c r="D362">
        <v>1304.5288086</v>
      </c>
      <c r="E362">
        <v>1303.1762695</v>
      </c>
      <c r="F362">
        <v>1288.0899658000001</v>
      </c>
      <c r="G362">
        <v>1315.6500243999999</v>
      </c>
      <c r="H362">
        <v>1333.9000243999999</v>
      </c>
      <c r="I362">
        <v>1388.1199951000001</v>
      </c>
      <c r="J362">
        <v>1337.8858643000001</v>
      </c>
      <c r="L362" t="str">
        <f t="shared" si="45"/>
        <v>16SEP2023:01:00:00</v>
      </c>
      <c r="M362">
        <v>2</v>
      </c>
      <c r="N362">
        <f t="shared" si="46"/>
        <v>36.364623999999822</v>
      </c>
      <c r="O362" t="str">
        <f t="shared" si="41"/>
        <v/>
      </c>
      <c r="P362">
        <f t="shared" si="42"/>
        <v>36.364623999999822</v>
      </c>
      <c r="Q362" t="str">
        <f t="shared" si="43"/>
        <v/>
      </c>
      <c r="R362">
        <f t="shared" si="44"/>
        <v>1</v>
      </c>
      <c r="S362">
        <f t="shared" si="47"/>
        <v>2.8025920517304925</v>
      </c>
    </row>
    <row r="363" spans="1:19" x14ac:dyDescent="0.3">
      <c r="A363" t="s">
        <v>437</v>
      </c>
      <c r="B363">
        <v>1255.6074219</v>
      </c>
      <c r="C363">
        <v>1267.3499756000001</v>
      </c>
      <c r="D363">
        <v>1279.4624022999999</v>
      </c>
      <c r="E363">
        <v>1280.8049315999999</v>
      </c>
      <c r="F363">
        <v>1215.1899414</v>
      </c>
      <c r="G363">
        <v>1248.3800048999999</v>
      </c>
      <c r="H363">
        <v>1267.3499756000001</v>
      </c>
      <c r="I363">
        <v>1329.0600586</v>
      </c>
      <c r="J363">
        <v>1281.1726074000001</v>
      </c>
      <c r="L363" t="str">
        <f t="shared" si="45"/>
        <v>16SEP2023:02:00:00</v>
      </c>
      <c r="M363">
        <v>3</v>
      </c>
      <c r="N363">
        <f t="shared" si="46"/>
        <v>11.742553700000144</v>
      </c>
      <c r="O363" t="str">
        <f t="shared" si="41"/>
        <v/>
      </c>
      <c r="P363">
        <f t="shared" si="42"/>
        <v>11.742553700000144</v>
      </c>
      <c r="Q363" t="str">
        <f t="shared" si="43"/>
        <v/>
      </c>
      <c r="R363">
        <f t="shared" si="44"/>
        <v>1</v>
      </c>
      <c r="S363">
        <f t="shared" si="47"/>
        <v>0.93520900682724328</v>
      </c>
    </row>
    <row r="364" spans="1:19" x14ac:dyDescent="0.3">
      <c r="A364" t="s">
        <v>438</v>
      </c>
      <c r="B364">
        <v>1242.6279297000001</v>
      </c>
      <c r="C364">
        <v>1235.6500243999999</v>
      </c>
      <c r="D364">
        <v>1251.7322998</v>
      </c>
      <c r="E364">
        <v>1258.9675293</v>
      </c>
      <c r="F364">
        <v>1181.3000488</v>
      </c>
      <c r="G364">
        <v>1216.4100341999999</v>
      </c>
      <c r="H364">
        <v>1235.6500243999999</v>
      </c>
      <c r="I364">
        <v>1296.4799805</v>
      </c>
      <c r="J364">
        <v>1249.7564697</v>
      </c>
      <c r="L364" t="str">
        <f t="shared" si="45"/>
        <v>16SEP2023:03:00:00</v>
      </c>
      <c r="M364">
        <v>4</v>
      </c>
      <c r="N364">
        <f t="shared" si="46"/>
        <v>-6.9779053000002023</v>
      </c>
      <c r="O364">
        <f t="shared" si="41"/>
        <v>-6.9779053000002023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0.56154421876585647</v>
      </c>
    </row>
    <row r="365" spans="1:19" x14ac:dyDescent="0.3">
      <c r="A365" t="s">
        <v>439</v>
      </c>
      <c r="B365">
        <v>1206.6879882999999</v>
      </c>
      <c r="C365">
        <v>1196.1800536999999</v>
      </c>
      <c r="D365">
        <v>1210.5554199000001</v>
      </c>
      <c r="E365">
        <v>1222.9832764</v>
      </c>
      <c r="F365">
        <v>1141.6300048999999</v>
      </c>
      <c r="G365">
        <v>1173.6500243999999</v>
      </c>
      <c r="H365">
        <v>1196.1800536999999</v>
      </c>
      <c r="I365">
        <v>1250.6500243999999</v>
      </c>
      <c r="J365">
        <v>1207.6882324000001</v>
      </c>
      <c r="L365" t="str">
        <f t="shared" si="45"/>
        <v>16SEP2023:04:00:00</v>
      </c>
      <c r="M365">
        <v>5</v>
      </c>
      <c r="N365">
        <f t="shared" si="46"/>
        <v>-10.507934599999999</v>
      </c>
      <c r="O365">
        <f t="shared" si="41"/>
        <v>-10.507934599999999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0.87080792233655491</v>
      </c>
    </row>
    <row r="366" spans="1:19" x14ac:dyDescent="0.3">
      <c r="A366" t="s">
        <v>440</v>
      </c>
      <c r="B366">
        <v>1200.5604248</v>
      </c>
      <c r="C366">
        <v>1162.7800293</v>
      </c>
      <c r="D366">
        <v>1191.8402100000001</v>
      </c>
      <c r="E366">
        <v>1204.1979980000001</v>
      </c>
      <c r="F366">
        <v>1114.6600341999999</v>
      </c>
      <c r="G366">
        <v>1150.4499512</v>
      </c>
      <c r="H366">
        <v>1162.7800293</v>
      </c>
      <c r="I366">
        <v>1222.8900146000001</v>
      </c>
      <c r="J366">
        <v>1180.5800781</v>
      </c>
      <c r="L366" t="str">
        <f t="shared" si="45"/>
        <v>16SEP2023:05:00:00</v>
      </c>
      <c r="M366">
        <v>6</v>
      </c>
      <c r="N366">
        <f t="shared" si="46"/>
        <v>-37.780395499999941</v>
      </c>
      <c r="O366">
        <f t="shared" si="41"/>
        <v>-37.780395499999941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3.1468966259064999</v>
      </c>
    </row>
    <row r="367" spans="1:19" x14ac:dyDescent="0.3">
      <c r="A367" t="s">
        <v>441</v>
      </c>
      <c r="B367">
        <v>1209.1679687999999</v>
      </c>
      <c r="C367">
        <v>1159.6500243999999</v>
      </c>
      <c r="D367">
        <v>1197.6961670000001</v>
      </c>
      <c r="E367">
        <v>1217.3576660000001</v>
      </c>
      <c r="F367">
        <v>1118.0799560999999</v>
      </c>
      <c r="G367">
        <v>1155.1999512</v>
      </c>
      <c r="H367">
        <v>1159.6500243999999</v>
      </c>
      <c r="I367">
        <v>1215.9599608999999</v>
      </c>
      <c r="J367">
        <v>1179.5501709</v>
      </c>
      <c r="L367" t="str">
        <f t="shared" si="45"/>
        <v>16SEP2023:06:00:00</v>
      </c>
      <c r="M367">
        <v>7</v>
      </c>
      <c r="N367">
        <f t="shared" si="46"/>
        <v>-49.517944400000033</v>
      </c>
      <c r="O367">
        <f t="shared" si="41"/>
        <v>-49.517944400000033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4.0952080833850184</v>
      </c>
    </row>
    <row r="368" spans="1:19" x14ac:dyDescent="0.3">
      <c r="A368" t="s">
        <v>442</v>
      </c>
      <c r="B368">
        <v>1211.1315918</v>
      </c>
      <c r="C368">
        <v>1188.8900146000001</v>
      </c>
      <c r="D368">
        <v>1214.8782959</v>
      </c>
      <c r="E368">
        <v>1263.0086670000001</v>
      </c>
      <c r="F368">
        <v>1147.3699951000001</v>
      </c>
      <c r="G368">
        <v>1189.0799560999999</v>
      </c>
      <c r="H368">
        <v>1188.8900146000001</v>
      </c>
      <c r="I368">
        <v>1235.2299805</v>
      </c>
      <c r="J368">
        <v>1203.8566894999999</v>
      </c>
      <c r="L368" t="str">
        <f t="shared" si="45"/>
        <v>16SEP2023:07:00:00</v>
      </c>
      <c r="M368">
        <v>8</v>
      </c>
      <c r="N368">
        <f t="shared" si="46"/>
        <v>-22.241577199999938</v>
      </c>
      <c r="O368">
        <f t="shared" si="41"/>
        <v>-22.241577199999938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1.8364294475172764</v>
      </c>
    </row>
    <row r="369" spans="1:19" x14ac:dyDescent="0.3">
      <c r="A369" t="s">
        <v>443</v>
      </c>
      <c r="B369">
        <v>1187.8160399999999</v>
      </c>
      <c r="C369">
        <v>1189.1300048999999</v>
      </c>
      <c r="D369">
        <v>1213.7581786999999</v>
      </c>
      <c r="E369">
        <v>1267.6604004000001</v>
      </c>
      <c r="F369">
        <v>1163.0300293</v>
      </c>
      <c r="G369">
        <v>1191.1600341999999</v>
      </c>
      <c r="H369">
        <v>1189.1300048999999</v>
      </c>
      <c r="I369">
        <v>1235.6099853999999</v>
      </c>
      <c r="J369">
        <v>1205.5926514</v>
      </c>
      <c r="L369" t="str">
        <f t="shared" si="45"/>
        <v>16SEP2023:08:00:00</v>
      </c>
      <c r="M369">
        <v>9</v>
      </c>
      <c r="N369">
        <f t="shared" si="46"/>
        <v>1.3139648999999736</v>
      </c>
      <c r="O369" t="str">
        <f t="shared" si="41"/>
        <v/>
      </c>
      <c r="P369">
        <f t="shared" si="42"/>
        <v>1.3139648999999736</v>
      </c>
      <c r="Q369" t="str">
        <f t="shared" si="43"/>
        <v/>
      </c>
      <c r="R369">
        <f t="shared" si="44"/>
        <v>1</v>
      </c>
      <c r="S369">
        <f t="shared" si="47"/>
        <v>0.11062023543645476</v>
      </c>
    </row>
    <row r="370" spans="1:19" x14ac:dyDescent="0.3">
      <c r="A370" t="s">
        <v>444</v>
      </c>
      <c r="B370">
        <v>1240.0219727000001</v>
      </c>
      <c r="C370">
        <v>1210.1500243999999</v>
      </c>
      <c r="D370">
        <v>1267.526001</v>
      </c>
      <c r="E370">
        <v>1303.949707</v>
      </c>
      <c r="F370">
        <v>1171.0100098</v>
      </c>
      <c r="G370">
        <v>1201.5100098</v>
      </c>
      <c r="H370">
        <v>1210.1500243999999</v>
      </c>
      <c r="I370">
        <v>1256.25</v>
      </c>
      <c r="J370">
        <v>1230.6772461</v>
      </c>
      <c r="L370" t="str">
        <f t="shared" si="45"/>
        <v>16SEP2023:09:00:00</v>
      </c>
      <c r="M370">
        <v>10</v>
      </c>
      <c r="N370">
        <f t="shared" si="46"/>
        <v>-29.871948300000213</v>
      </c>
      <c r="O370">
        <f t="shared" si="41"/>
        <v>-29.871948300000213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2.4089854016826497</v>
      </c>
    </row>
    <row r="371" spans="1:19" x14ac:dyDescent="0.3">
      <c r="A371" t="s">
        <v>445</v>
      </c>
      <c r="B371">
        <v>1296.9910889</v>
      </c>
      <c r="C371">
        <v>1284.5999756000001</v>
      </c>
      <c r="D371">
        <v>1358.0109863</v>
      </c>
      <c r="E371">
        <v>1364.2333983999999</v>
      </c>
      <c r="F371">
        <v>1212.6199951000001</v>
      </c>
      <c r="G371">
        <v>1248.2600098</v>
      </c>
      <c r="H371">
        <v>1284.5999756000001</v>
      </c>
      <c r="I371">
        <v>1332.0699463000001</v>
      </c>
      <c r="J371">
        <v>1302.6911620999999</v>
      </c>
      <c r="L371" t="str">
        <f t="shared" si="45"/>
        <v>16SEP2023:10:00:00</v>
      </c>
      <c r="M371">
        <v>11</v>
      </c>
      <c r="N371">
        <f t="shared" si="46"/>
        <v>-12.391113299999915</v>
      </c>
      <c r="O371">
        <f t="shared" si="41"/>
        <v>-12.391113299999915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0.95537381914543673</v>
      </c>
    </row>
    <row r="372" spans="1:19" x14ac:dyDescent="0.3">
      <c r="A372" t="s">
        <v>446</v>
      </c>
      <c r="B372">
        <v>1365.5556641000001</v>
      </c>
      <c r="C372">
        <v>1371.3199463000001</v>
      </c>
      <c r="D372">
        <v>1425.8303223</v>
      </c>
      <c r="E372">
        <v>1410.0441894999999</v>
      </c>
      <c r="F372">
        <v>1278.0100098</v>
      </c>
      <c r="G372">
        <v>1316.6400146000001</v>
      </c>
      <c r="H372">
        <v>1371.3199463000001</v>
      </c>
      <c r="I372">
        <v>1413.9499512</v>
      </c>
      <c r="J372">
        <v>1380.2121582</v>
      </c>
      <c r="L372" t="str">
        <f t="shared" si="45"/>
        <v>16SEP2023:11:00:00</v>
      </c>
      <c r="M372">
        <v>12</v>
      </c>
      <c r="N372">
        <f t="shared" si="46"/>
        <v>5.7642822000000251</v>
      </c>
      <c r="O372" t="str">
        <f t="shared" si="41"/>
        <v/>
      </c>
      <c r="P372">
        <f t="shared" si="42"/>
        <v>5.7642822000000251</v>
      </c>
      <c r="Q372" t="str">
        <f t="shared" si="43"/>
        <v/>
      </c>
      <c r="R372">
        <f t="shared" si="44"/>
        <v>1</v>
      </c>
      <c r="S372">
        <f t="shared" si="47"/>
        <v>0.42211989972588221</v>
      </c>
    </row>
    <row r="373" spans="1:19" x14ac:dyDescent="0.3">
      <c r="A373" t="s">
        <v>447</v>
      </c>
      <c r="B373">
        <v>1438.0379639</v>
      </c>
      <c r="C373">
        <v>1453.4300536999999</v>
      </c>
      <c r="D373">
        <v>1496.2056885</v>
      </c>
      <c r="E373">
        <v>1440.9307861</v>
      </c>
      <c r="F373">
        <v>1343</v>
      </c>
      <c r="G373">
        <v>1381.0899658000001</v>
      </c>
      <c r="H373">
        <v>1453.4300536999999</v>
      </c>
      <c r="I373">
        <v>1491.1700439000001</v>
      </c>
      <c r="J373">
        <v>1455.0302733999999</v>
      </c>
      <c r="L373" t="str">
        <f t="shared" si="45"/>
        <v>16SEP2023:12:00:00</v>
      </c>
      <c r="M373">
        <v>13</v>
      </c>
      <c r="N373">
        <f t="shared" si="46"/>
        <v>15.392089799999894</v>
      </c>
      <c r="O373" t="str">
        <f t="shared" si="41"/>
        <v/>
      </c>
      <c r="P373">
        <f t="shared" si="42"/>
        <v>15.392089799999894</v>
      </c>
      <c r="Q373" t="str">
        <f t="shared" si="43"/>
        <v/>
      </c>
      <c r="R373">
        <f t="shared" si="44"/>
        <v>1</v>
      </c>
      <c r="S373">
        <f t="shared" si="47"/>
        <v>1.0703535084884761</v>
      </c>
    </row>
    <row r="374" spans="1:19" x14ac:dyDescent="0.3">
      <c r="A374" t="s">
        <v>448</v>
      </c>
      <c r="B374">
        <v>1510.0037841999999</v>
      </c>
      <c r="C374">
        <v>1544.6999512</v>
      </c>
      <c r="D374">
        <v>1576.3596190999999</v>
      </c>
      <c r="E374">
        <v>1490.4957274999999</v>
      </c>
      <c r="F374">
        <v>1412.9300536999999</v>
      </c>
      <c r="G374">
        <v>1453.1400146000001</v>
      </c>
      <c r="H374">
        <v>1544.6999512</v>
      </c>
      <c r="I374">
        <v>1579.0799560999999</v>
      </c>
      <c r="J374">
        <v>1539.0129394999999</v>
      </c>
      <c r="L374" t="str">
        <f t="shared" si="45"/>
        <v>16SEP2023:13:00:00</v>
      </c>
      <c r="M374">
        <v>14</v>
      </c>
      <c r="N374">
        <f t="shared" si="46"/>
        <v>34.696167000000059</v>
      </c>
      <c r="O374" t="str">
        <f t="shared" si="41"/>
        <v/>
      </c>
      <c r="P374">
        <f t="shared" si="42"/>
        <v>34.696167000000059</v>
      </c>
      <c r="Q374" t="str">
        <f t="shared" si="43"/>
        <v/>
      </c>
      <c r="R374">
        <f t="shared" si="44"/>
        <v>1</v>
      </c>
      <c r="S374">
        <f t="shared" si="47"/>
        <v>2.2977536455898413</v>
      </c>
    </row>
    <row r="375" spans="1:19" x14ac:dyDescent="0.3">
      <c r="A375" t="s">
        <v>449</v>
      </c>
      <c r="B375">
        <v>1581.2756348</v>
      </c>
      <c r="C375">
        <v>1657.1199951000001</v>
      </c>
      <c r="D375">
        <v>1640.9775391000001</v>
      </c>
      <c r="E375">
        <v>1546.7911377</v>
      </c>
      <c r="F375">
        <v>1515.3800048999999</v>
      </c>
      <c r="G375">
        <v>1554.2800293</v>
      </c>
      <c r="H375">
        <v>1657.1199951000001</v>
      </c>
      <c r="I375">
        <v>1684.7900391000001</v>
      </c>
      <c r="J375">
        <v>1637.7344971</v>
      </c>
      <c r="L375" t="str">
        <f t="shared" si="45"/>
        <v>16SEP2023:14:00:00</v>
      </c>
      <c r="M375">
        <v>15</v>
      </c>
      <c r="N375">
        <f t="shared" si="46"/>
        <v>75.844360300000062</v>
      </c>
      <c r="O375" t="str">
        <f t="shared" si="41"/>
        <v/>
      </c>
      <c r="P375">
        <f t="shared" si="42"/>
        <v>75.844360300000062</v>
      </c>
      <c r="Q375" t="str">
        <f t="shared" si="43"/>
        <v/>
      </c>
      <c r="R375">
        <f t="shared" si="44"/>
        <v>1</v>
      </c>
      <c r="S375">
        <f t="shared" si="47"/>
        <v>4.7964035257896622</v>
      </c>
    </row>
    <row r="376" spans="1:19" x14ac:dyDescent="0.3">
      <c r="A376" t="s">
        <v>450</v>
      </c>
      <c r="B376">
        <v>1640.8795166</v>
      </c>
      <c r="C376">
        <v>1755.3299560999999</v>
      </c>
      <c r="D376">
        <v>1707.8601074000001</v>
      </c>
      <c r="E376">
        <v>1594.5018310999999</v>
      </c>
      <c r="F376">
        <v>1595.8699951000001</v>
      </c>
      <c r="G376">
        <v>1643.3299560999999</v>
      </c>
      <c r="H376">
        <v>1755.3299560999999</v>
      </c>
      <c r="I376">
        <v>1781.0600586</v>
      </c>
      <c r="J376">
        <v>1726.4091797000001</v>
      </c>
      <c r="L376" t="str">
        <f t="shared" si="45"/>
        <v>16SEP2023:15:00:00</v>
      </c>
      <c r="M376">
        <v>16</v>
      </c>
      <c r="N376">
        <f t="shared" si="46"/>
        <v>114.4504394999999</v>
      </c>
      <c r="O376" t="str">
        <f t="shared" si="41"/>
        <v/>
      </c>
      <c r="P376">
        <f t="shared" si="42"/>
        <v>114.4504394999999</v>
      </c>
      <c r="Q376" t="str">
        <f t="shared" si="43"/>
        <v/>
      </c>
      <c r="R376">
        <f t="shared" si="44"/>
        <v>1</v>
      </c>
      <c r="S376">
        <f t="shared" si="47"/>
        <v>6.9749447379992908</v>
      </c>
    </row>
    <row r="377" spans="1:19" x14ac:dyDescent="0.3">
      <c r="A377" t="s">
        <v>451</v>
      </c>
      <c r="B377">
        <v>1649.2258300999999</v>
      </c>
      <c r="C377">
        <v>1828.9499512</v>
      </c>
      <c r="D377">
        <v>1764.0778809000001</v>
      </c>
      <c r="E377">
        <v>1634.0007324000001</v>
      </c>
      <c r="F377">
        <v>1661.0200195</v>
      </c>
      <c r="G377">
        <v>1712.7600098</v>
      </c>
      <c r="H377">
        <v>1828.9499512</v>
      </c>
      <c r="I377">
        <v>1849.0899658000001</v>
      </c>
      <c r="J377">
        <v>1793.6057129000001</v>
      </c>
      <c r="L377" t="str">
        <f t="shared" si="45"/>
        <v>16SEP2023:16:00:00</v>
      </c>
      <c r="M377">
        <v>17</v>
      </c>
      <c r="N377">
        <f t="shared" si="46"/>
        <v>179.72412110000005</v>
      </c>
      <c r="O377" t="str">
        <f t="shared" si="41"/>
        <v/>
      </c>
      <c r="P377">
        <f t="shared" si="42"/>
        <v>179.72412110000005</v>
      </c>
      <c r="Q377" t="str">
        <f t="shared" si="43"/>
        <v/>
      </c>
      <c r="R377">
        <f t="shared" si="44"/>
        <v>1</v>
      </c>
      <c r="S377">
        <f t="shared" si="47"/>
        <v>10.897484008548579</v>
      </c>
    </row>
    <row r="378" spans="1:19" x14ac:dyDescent="0.3">
      <c r="A378" t="s">
        <v>452</v>
      </c>
      <c r="B378">
        <v>1675.5311279</v>
      </c>
      <c r="C378">
        <v>1878.7900391000001</v>
      </c>
      <c r="D378">
        <v>1793.1102295000001</v>
      </c>
      <c r="E378">
        <v>1662.6108397999999</v>
      </c>
      <c r="F378">
        <v>1716.7700195</v>
      </c>
      <c r="G378">
        <v>1774.7399902</v>
      </c>
      <c r="H378">
        <v>1878.7900391000001</v>
      </c>
      <c r="I378">
        <v>1904.6800536999999</v>
      </c>
      <c r="J378">
        <v>1842.8142089999999</v>
      </c>
      <c r="L378" t="str">
        <f t="shared" si="45"/>
        <v>16SEP2023:17:00:00</v>
      </c>
      <c r="M378">
        <v>18</v>
      </c>
      <c r="N378">
        <f t="shared" si="46"/>
        <v>203.25891120000006</v>
      </c>
      <c r="O378" t="str">
        <f t="shared" si="41"/>
        <v/>
      </c>
      <c r="P378">
        <f t="shared" si="42"/>
        <v>203.25891120000006</v>
      </c>
      <c r="Q378" t="str">
        <f t="shared" si="43"/>
        <v/>
      </c>
      <c r="R378">
        <f t="shared" si="44"/>
        <v>1</v>
      </c>
      <c r="S378">
        <f t="shared" si="47"/>
        <v>12.131013731434006</v>
      </c>
    </row>
    <row r="379" spans="1:19" x14ac:dyDescent="0.3">
      <c r="A379" t="s">
        <v>453</v>
      </c>
      <c r="B379">
        <v>1689.7399902</v>
      </c>
      <c r="C379">
        <v>1882.6800536999999</v>
      </c>
      <c r="D379">
        <v>1813.3881836</v>
      </c>
      <c r="E379">
        <v>1697.4284668</v>
      </c>
      <c r="F379">
        <v>1722.6800536999999</v>
      </c>
      <c r="G379">
        <v>1790.0799560999999</v>
      </c>
      <c r="H379">
        <v>1882.6800536999999</v>
      </c>
      <c r="I379">
        <v>1907.3699951000001</v>
      </c>
      <c r="J379">
        <v>1850.96875</v>
      </c>
      <c r="L379" t="str">
        <f t="shared" si="45"/>
        <v>16SEP2023:18:00:00</v>
      </c>
      <c r="M379">
        <v>19</v>
      </c>
      <c r="N379">
        <f t="shared" si="46"/>
        <v>192.94006349999995</v>
      </c>
      <c r="O379" t="str">
        <f t="shared" si="41"/>
        <v/>
      </c>
      <c r="P379">
        <f t="shared" si="42"/>
        <v>192.94006349999995</v>
      </c>
      <c r="Q379" t="str">
        <f t="shared" si="43"/>
        <v/>
      </c>
      <c r="R379">
        <f t="shared" si="44"/>
        <v>1</v>
      </c>
      <c r="S379">
        <f t="shared" si="47"/>
        <v>11.418328536875268</v>
      </c>
    </row>
    <row r="380" spans="1:19" x14ac:dyDescent="0.3">
      <c r="A380" t="s">
        <v>454</v>
      </c>
      <c r="B380">
        <v>1698.0430908000001</v>
      </c>
      <c r="C380">
        <v>1824.7600098</v>
      </c>
      <c r="D380">
        <v>1786.6595459</v>
      </c>
      <c r="E380">
        <v>1681.0734863</v>
      </c>
      <c r="F380">
        <v>1687.0799560999999</v>
      </c>
      <c r="G380">
        <v>1755.5200195</v>
      </c>
      <c r="H380">
        <v>1824.7600098</v>
      </c>
      <c r="I380">
        <v>1862.8399658000001</v>
      </c>
      <c r="J380">
        <v>1807.8720702999999</v>
      </c>
      <c r="L380" t="str">
        <f t="shared" si="45"/>
        <v>16SEP2023:19:00:00</v>
      </c>
      <c r="M380">
        <v>20</v>
      </c>
      <c r="N380">
        <f t="shared" si="46"/>
        <v>126.71691899999996</v>
      </c>
      <c r="O380" t="str">
        <f t="shared" si="41"/>
        <v/>
      </c>
      <c r="P380">
        <f t="shared" si="42"/>
        <v>126.71691899999996</v>
      </c>
      <c r="Q380" t="str">
        <f t="shared" si="43"/>
        <v/>
      </c>
      <c r="R380">
        <f t="shared" si="44"/>
        <v>1</v>
      </c>
      <c r="S380">
        <f t="shared" si="47"/>
        <v>7.46252669832423</v>
      </c>
    </row>
    <row r="381" spans="1:19" x14ac:dyDescent="0.3">
      <c r="A381" t="s">
        <v>455</v>
      </c>
      <c r="B381">
        <v>1717.7536620999999</v>
      </c>
      <c r="C381">
        <v>1735.5899658000001</v>
      </c>
      <c r="D381">
        <v>1679.940918</v>
      </c>
      <c r="E381">
        <v>1595.4450684000001</v>
      </c>
      <c r="F381">
        <v>1617.9499512</v>
      </c>
      <c r="G381">
        <v>1681.9399414</v>
      </c>
      <c r="H381">
        <v>1735.5899658000001</v>
      </c>
      <c r="I381">
        <v>1788.2900391000001</v>
      </c>
      <c r="J381">
        <v>1723.1412353999999</v>
      </c>
      <c r="L381" t="str">
        <f t="shared" si="45"/>
        <v>16SEP2023:20:00:00</v>
      </c>
      <c r="M381">
        <v>21</v>
      </c>
      <c r="N381">
        <f t="shared" si="46"/>
        <v>17.836303700000144</v>
      </c>
      <c r="O381" t="str">
        <f t="shared" si="41"/>
        <v/>
      </c>
      <c r="P381">
        <f t="shared" si="42"/>
        <v>17.836303700000144</v>
      </c>
      <c r="Q381" t="str">
        <f t="shared" si="43"/>
        <v/>
      </c>
      <c r="R381">
        <f t="shared" si="44"/>
        <v>1</v>
      </c>
      <c r="S381">
        <f t="shared" si="47"/>
        <v>1.0383504977189095</v>
      </c>
    </row>
    <row r="382" spans="1:19" x14ac:dyDescent="0.3">
      <c r="A382" t="s">
        <v>456</v>
      </c>
      <c r="B382">
        <v>1603.3282471</v>
      </c>
      <c r="C382">
        <v>1687.3100586</v>
      </c>
      <c r="D382">
        <v>1605.7177733999999</v>
      </c>
      <c r="E382">
        <v>1570.2980957</v>
      </c>
      <c r="F382">
        <v>1573.4899902</v>
      </c>
      <c r="G382">
        <v>1637.0999756000001</v>
      </c>
      <c r="H382">
        <v>1687.3100586</v>
      </c>
      <c r="I382">
        <v>1725.75</v>
      </c>
      <c r="J382">
        <v>1666.1206055</v>
      </c>
      <c r="L382" t="str">
        <f t="shared" si="45"/>
        <v>16SEP2023:21:00:00</v>
      </c>
      <c r="M382">
        <v>22</v>
      </c>
      <c r="N382">
        <f t="shared" si="46"/>
        <v>83.981811500000049</v>
      </c>
      <c r="O382" t="str">
        <f t="shared" si="41"/>
        <v/>
      </c>
      <c r="P382">
        <f t="shared" si="42"/>
        <v>83.981811500000049</v>
      </c>
      <c r="Q382" t="str">
        <f t="shared" si="43"/>
        <v/>
      </c>
      <c r="R382">
        <f t="shared" si="44"/>
        <v>1</v>
      </c>
      <c r="S382">
        <f t="shared" si="47"/>
        <v>5.2379674375413208</v>
      </c>
    </row>
    <row r="383" spans="1:19" x14ac:dyDescent="0.3">
      <c r="A383" t="s">
        <v>457</v>
      </c>
      <c r="B383">
        <v>1539.828125</v>
      </c>
      <c r="C383">
        <v>1597.5500488</v>
      </c>
      <c r="D383">
        <v>1558.3680420000001</v>
      </c>
      <c r="E383">
        <v>1507.4742432</v>
      </c>
      <c r="F383">
        <v>1511.3399658000001</v>
      </c>
      <c r="G383">
        <v>1564.8900146000001</v>
      </c>
      <c r="H383">
        <v>1597.5500488</v>
      </c>
      <c r="I383">
        <v>1646.3900146000001</v>
      </c>
      <c r="J383">
        <v>1592.4786377</v>
      </c>
      <c r="L383" t="str">
        <f t="shared" si="45"/>
        <v>16SEP2023:22:00:00</v>
      </c>
      <c r="M383">
        <v>23</v>
      </c>
      <c r="N383">
        <f t="shared" si="46"/>
        <v>57.721923800000013</v>
      </c>
      <c r="O383" t="str">
        <f t="shared" si="41"/>
        <v/>
      </c>
      <c r="P383">
        <f t="shared" si="42"/>
        <v>57.721923800000013</v>
      </c>
      <c r="Q383" t="str">
        <f t="shared" si="43"/>
        <v/>
      </c>
      <c r="R383">
        <f t="shared" si="44"/>
        <v>1</v>
      </c>
      <c r="S383">
        <f t="shared" si="47"/>
        <v>3.7485952401343505</v>
      </c>
    </row>
    <row r="384" spans="1:19" x14ac:dyDescent="0.3">
      <c r="A384" t="s">
        <v>458</v>
      </c>
      <c r="B384">
        <v>1489.2290039</v>
      </c>
      <c r="C384">
        <v>1502.6700439000001</v>
      </c>
      <c r="D384">
        <v>1491.1713867000001</v>
      </c>
      <c r="E384">
        <v>1438.1640625</v>
      </c>
      <c r="F384">
        <v>1431.0999756000001</v>
      </c>
      <c r="G384">
        <v>1485.2399902</v>
      </c>
      <c r="H384">
        <v>1502.6700439000001</v>
      </c>
      <c r="I384">
        <v>1565.5699463000001</v>
      </c>
      <c r="J384">
        <v>1510.340332</v>
      </c>
      <c r="L384" t="str">
        <f t="shared" si="45"/>
        <v>16SEP2023:23:00:00</v>
      </c>
      <c r="M384">
        <v>24</v>
      </c>
      <c r="N384">
        <f t="shared" si="46"/>
        <v>13.441040000000157</v>
      </c>
      <c r="O384" t="str">
        <f t="shared" si="41"/>
        <v/>
      </c>
      <c r="P384">
        <f t="shared" si="42"/>
        <v>13.441040000000157</v>
      </c>
      <c r="Q384" t="str">
        <f t="shared" si="43"/>
        <v/>
      </c>
      <c r="R384">
        <f t="shared" si="44"/>
        <v>1</v>
      </c>
      <c r="S384">
        <f t="shared" si="47"/>
        <v>0.90255024343473678</v>
      </c>
    </row>
    <row r="385" spans="1:19" x14ac:dyDescent="0.3">
      <c r="A385" t="s">
        <v>459</v>
      </c>
      <c r="B385">
        <v>1409.6813964999999</v>
      </c>
      <c r="C385">
        <v>1404.8800048999999</v>
      </c>
      <c r="D385">
        <v>1384.7733154</v>
      </c>
      <c r="E385">
        <v>1333.2423096</v>
      </c>
      <c r="F385">
        <v>1347.0400391000001</v>
      </c>
      <c r="G385">
        <v>1390.8000488</v>
      </c>
      <c r="H385">
        <v>1404.8800048999999</v>
      </c>
      <c r="I385">
        <v>1486.5200195</v>
      </c>
      <c r="J385">
        <v>1418.1588135</v>
      </c>
      <c r="L385" t="str">
        <f t="shared" si="45"/>
        <v>17SEP2023:00:00:00</v>
      </c>
      <c r="M385">
        <v>1</v>
      </c>
      <c r="N385">
        <f t="shared" si="46"/>
        <v>-4.8013915999999881</v>
      </c>
      <c r="O385">
        <f t="shared" si="41"/>
        <v>-4.8013915999999881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0.34060118917090276</v>
      </c>
    </row>
    <row r="386" spans="1:19" x14ac:dyDescent="0.3">
      <c r="A386" t="s">
        <v>460</v>
      </c>
      <c r="B386">
        <v>1327.5025635</v>
      </c>
      <c r="C386">
        <v>1317.2299805</v>
      </c>
      <c r="D386">
        <v>1298.5327147999999</v>
      </c>
      <c r="E386">
        <v>1275.7955322</v>
      </c>
      <c r="F386">
        <v>1289.9399414</v>
      </c>
      <c r="G386">
        <v>1307.0899658000001</v>
      </c>
      <c r="H386">
        <v>1310.1199951000001</v>
      </c>
      <c r="I386">
        <v>1317.2299805</v>
      </c>
      <c r="J386">
        <v>1307.6145019999999</v>
      </c>
      <c r="L386" t="str">
        <f t="shared" si="45"/>
        <v>17SEP2023:01:00:00</v>
      </c>
      <c r="M386">
        <v>2</v>
      </c>
      <c r="N386">
        <f t="shared" si="46"/>
        <v>-10.272582999999941</v>
      </c>
      <c r="O386">
        <f t="shared" si="41"/>
        <v>-10.272582999999941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0.77382773355374701</v>
      </c>
    </row>
    <row r="387" spans="1:19" x14ac:dyDescent="0.3">
      <c r="A387" t="s">
        <v>461</v>
      </c>
      <c r="B387">
        <v>1284.7164307</v>
      </c>
      <c r="C387">
        <v>1244.8499756000001</v>
      </c>
      <c r="D387">
        <v>1247.3110352000001</v>
      </c>
      <c r="E387">
        <v>1243.7874756000001</v>
      </c>
      <c r="F387">
        <v>1218.1800536999999</v>
      </c>
      <c r="G387">
        <v>1234.6199951000001</v>
      </c>
      <c r="H387">
        <v>1231.8000488</v>
      </c>
      <c r="I387">
        <v>1244.8499756000001</v>
      </c>
      <c r="J387">
        <v>1237.7373047000001</v>
      </c>
      <c r="L387" t="str">
        <f t="shared" si="45"/>
        <v>17SEP2023:02:00:00</v>
      </c>
      <c r="M387">
        <v>3</v>
      </c>
      <c r="N387">
        <f t="shared" si="46"/>
        <v>-39.866455099999939</v>
      </c>
      <c r="O387">
        <f t="shared" ref="O387:O450" si="48">IF(N387&lt;0,N387,"")</f>
        <v>-39.866455099999939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3.1031326561518333</v>
      </c>
    </row>
    <row r="388" spans="1:19" x14ac:dyDescent="0.3">
      <c r="A388" t="s">
        <v>462</v>
      </c>
      <c r="B388">
        <v>1245.3924560999999</v>
      </c>
      <c r="C388">
        <v>1195.5600586</v>
      </c>
      <c r="D388">
        <v>1207.1297606999999</v>
      </c>
      <c r="E388">
        <v>1223.3299560999999</v>
      </c>
      <c r="F388">
        <v>1171.0100098</v>
      </c>
      <c r="G388">
        <v>1186.1400146000001</v>
      </c>
      <c r="H388">
        <v>1175.0999756000001</v>
      </c>
      <c r="I388">
        <v>1195.5600586</v>
      </c>
      <c r="J388">
        <v>1188.3389893000001</v>
      </c>
      <c r="L388" t="str">
        <f t="shared" ref="L388:L451" si="52">A388</f>
        <v>17SEP2023:03:00:00</v>
      </c>
      <c r="M388">
        <v>4</v>
      </c>
      <c r="N388">
        <f t="shared" ref="N388:N451" si="53">C388-B388</f>
        <v>-49.832397499999843</v>
      </c>
      <c r="O388">
        <f t="shared" si="48"/>
        <v>-49.832397499999843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ref="S388:S451" si="54">ABS((B388-C388)/B388)*100</f>
        <v>4.0013408830218982</v>
      </c>
    </row>
    <row r="389" spans="1:19" x14ac:dyDescent="0.3">
      <c r="A389" t="s">
        <v>463</v>
      </c>
      <c r="B389">
        <v>1222.1951904</v>
      </c>
      <c r="C389">
        <v>1151.4100341999999</v>
      </c>
      <c r="D389">
        <v>1155.9176024999999</v>
      </c>
      <c r="E389">
        <v>1170.1239014</v>
      </c>
      <c r="F389">
        <v>1130.7099608999999</v>
      </c>
      <c r="G389">
        <v>1144.0999756000001</v>
      </c>
      <c r="H389">
        <v>1129.4799805</v>
      </c>
      <c r="I389">
        <v>1151.4100341999999</v>
      </c>
      <c r="J389">
        <v>1142.9316406</v>
      </c>
      <c r="L389" t="str">
        <f t="shared" si="52"/>
        <v>17SEP2023:04:00:00</v>
      </c>
      <c r="M389">
        <v>5</v>
      </c>
      <c r="N389">
        <f t="shared" si="53"/>
        <v>-70.785156200000074</v>
      </c>
      <c r="O389">
        <f t="shared" si="48"/>
        <v>-70.785156200000074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54"/>
        <v>5.7916408734052949</v>
      </c>
    </row>
    <row r="390" spans="1:19" x14ac:dyDescent="0.3">
      <c r="A390" t="s">
        <v>464</v>
      </c>
      <c r="B390">
        <v>1216.1738281</v>
      </c>
      <c r="C390">
        <v>1120</v>
      </c>
      <c r="D390">
        <v>1157.0214844</v>
      </c>
      <c r="E390">
        <v>1176.5592041</v>
      </c>
      <c r="F390">
        <v>1101.1400146000001</v>
      </c>
      <c r="G390">
        <v>1116.2099608999999</v>
      </c>
      <c r="H390">
        <v>1101.5500488</v>
      </c>
      <c r="I390">
        <v>1120</v>
      </c>
      <c r="J390">
        <v>1119.6043701000001</v>
      </c>
      <c r="L390" t="str">
        <f t="shared" si="52"/>
        <v>17SEP2023:05:00:00</v>
      </c>
      <c r="M390">
        <v>6</v>
      </c>
      <c r="N390">
        <f t="shared" si="53"/>
        <v>-96.173828100000037</v>
      </c>
      <c r="O390">
        <f t="shared" si="48"/>
        <v>-96.173828100000037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7.9079014757495774</v>
      </c>
    </row>
    <row r="391" spans="1:19" x14ac:dyDescent="0.3">
      <c r="A391" t="s">
        <v>465</v>
      </c>
      <c r="B391">
        <v>1215.7861327999999</v>
      </c>
      <c r="C391">
        <v>1113.7099608999999</v>
      </c>
      <c r="D391">
        <v>1149.5750731999999</v>
      </c>
      <c r="E391">
        <v>1170.7958983999999</v>
      </c>
      <c r="F391">
        <v>1098.2199707</v>
      </c>
      <c r="G391">
        <v>1114.6300048999999</v>
      </c>
      <c r="H391">
        <v>1095.9699707</v>
      </c>
      <c r="I391">
        <v>1113.7099608999999</v>
      </c>
      <c r="J391">
        <v>1114.104126</v>
      </c>
      <c r="L391" t="str">
        <f t="shared" si="52"/>
        <v>17SEP2023:06:00:00</v>
      </c>
      <c r="M391">
        <v>7</v>
      </c>
      <c r="N391">
        <f t="shared" si="53"/>
        <v>-102.07617189999996</v>
      </c>
      <c r="O391">
        <f t="shared" si="48"/>
        <v>-102.07617189999996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8.3958986820251678</v>
      </c>
    </row>
    <row r="392" spans="1:19" x14ac:dyDescent="0.3">
      <c r="A392" t="s">
        <v>466</v>
      </c>
      <c r="B392">
        <v>1221.1939697</v>
      </c>
      <c r="C392">
        <v>1135.5200195</v>
      </c>
      <c r="D392">
        <v>1152.5386963000001</v>
      </c>
      <c r="E392">
        <v>1201.8596190999999</v>
      </c>
      <c r="F392">
        <v>1121.2700195</v>
      </c>
      <c r="G392">
        <v>1140.4200439000001</v>
      </c>
      <c r="H392">
        <v>1119.1500243999999</v>
      </c>
      <c r="I392">
        <v>1135.5200195</v>
      </c>
      <c r="J392">
        <v>1133.0777588000001</v>
      </c>
      <c r="L392" t="str">
        <f t="shared" si="52"/>
        <v>17SEP2023:07:00:00</v>
      </c>
      <c r="M392">
        <v>8</v>
      </c>
      <c r="N392">
        <f t="shared" si="53"/>
        <v>-85.673950200000036</v>
      </c>
      <c r="O392">
        <f t="shared" si="48"/>
        <v>-85.673950200000036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7.0155890321868197</v>
      </c>
    </row>
    <row r="393" spans="1:19" x14ac:dyDescent="0.3">
      <c r="A393" t="s">
        <v>467</v>
      </c>
      <c r="B393">
        <v>1215.2780762</v>
      </c>
      <c r="C393">
        <v>1133.9300536999999</v>
      </c>
      <c r="D393">
        <v>1161.1341553</v>
      </c>
      <c r="E393">
        <v>1223.1408690999999</v>
      </c>
      <c r="F393">
        <v>1121.0200195</v>
      </c>
      <c r="G393">
        <v>1138.0699463000001</v>
      </c>
      <c r="H393">
        <v>1114.6800536999999</v>
      </c>
      <c r="I393">
        <v>1133.9300536999999</v>
      </c>
      <c r="J393">
        <v>1132.7189940999999</v>
      </c>
      <c r="L393" t="str">
        <f t="shared" si="52"/>
        <v>17SEP2023:08:00:00</v>
      </c>
      <c r="M393">
        <v>9</v>
      </c>
      <c r="N393">
        <f t="shared" si="53"/>
        <v>-81.34802250000007</v>
      </c>
      <c r="O393">
        <f t="shared" si="48"/>
        <v>-81.34802250000007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6.693778493426267</v>
      </c>
    </row>
    <row r="394" spans="1:19" x14ac:dyDescent="0.3">
      <c r="A394" t="s">
        <v>468</v>
      </c>
      <c r="B394">
        <v>1238.9210204999999</v>
      </c>
      <c r="C394">
        <v>1153.3499756000001</v>
      </c>
      <c r="D394">
        <v>1196.0264893000001</v>
      </c>
      <c r="E394">
        <v>1245.9611815999999</v>
      </c>
      <c r="F394">
        <v>1136.1099853999999</v>
      </c>
      <c r="G394">
        <v>1152.3900146000001</v>
      </c>
      <c r="H394">
        <v>1129.3399658000001</v>
      </c>
      <c r="I394">
        <v>1153.3499756000001</v>
      </c>
      <c r="J394">
        <v>1152.8623047000001</v>
      </c>
      <c r="L394" t="str">
        <f t="shared" si="52"/>
        <v>17SEP2023:09:00:00</v>
      </c>
      <c r="M394">
        <v>10</v>
      </c>
      <c r="N394">
        <f t="shared" si="53"/>
        <v>-85.571044899999833</v>
      </c>
      <c r="O394">
        <f t="shared" si="48"/>
        <v>-85.571044899999833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6.9069007211989453</v>
      </c>
    </row>
    <row r="395" spans="1:19" x14ac:dyDescent="0.3">
      <c r="A395" t="s">
        <v>469</v>
      </c>
      <c r="B395">
        <v>1346.1628418</v>
      </c>
      <c r="C395">
        <v>1241.6400146000001</v>
      </c>
      <c r="D395">
        <v>1276.5548096</v>
      </c>
      <c r="E395">
        <v>1305.9744873</v>
      </c>
      <c r="F395">
        <v>1203.2900391000001</v>
      </c>
      <c r="G395">
        <v>1223.9699707</v>
      </c>
      <c r="H395">
        <v>1211.9000243999999</v>
      </c>
      <c r="I395">
        <v>1241.6400146000001</v>
      </c>
      <c r="J395">
        <v>1234.0988769999999</v>
      </c>
      <c r="L395" t="str">
        <f t="shared" si="52"/>
        <v>17SEP2023:10:00:00</v>
      </c>
      <c r="M395">
        <v>11</v>
      </c>
      <c r="N395">
        <f t="shared" si="53"/>
        <v>-104.52282719999994</v>
      </c>
      <c r="O395">
        <f t="shared" si="48"/>
        <v>-104.52282719999994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7.764500991591694</v>
      </c>
    </row>
    <row r="396" spans="1:19" x14ac:dyDescent="0.3">
      <c r="A396" t="s">
        <v>470</v>
      </c>
      <c r="B396">
        <v>1402.6307373</v>
      </c>
      <c r="C396">
        <v>1342.0699463000001</v>
      </c>
      <c r="D396">
        <v>1365.7430420000001</v>
      </c>
      <c r="E396">
        <v>1370.9213867000001</v>
      </c>
      <c r="F396">
        <v>1276.4799805</v>
      </c>
      <c r="G396">
        <v>1305.6999512</v>
      </c>
      <c r="H396">
        <v>1304.6199951000001</v>
      </c>
      <c r="I396">
        <v>1342.0699463000001</v>
      </c>
      <c r="J396">
        <v>1325.3736572</v>
      </c>
      <c r="L396" t="str">
        <f t="shared" si="52"/>
        <v>17SEP2023:11:00:00</v>
      </c>
      <c r="M396">
        <v>12</v>
      </c>
      <c r="N396">
        <f t="shared" si="53"/>
        <v>-60.560790999999881</v>
      </c>
      <c r="O396">
        <f t="shared" si="48"/>
        <v>-60.560790999999881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54"/>
        <v>4.3176574838632611</v>
      </c>
    </row>
    <row r="397" spans="1:19" x14ac:dyDescent="0.3">
      <c r="A397" t="s">
        <v>471</v>
      </c>
      <c r="B397">
        <v>1490.4749756000001</v>
      </c>
      <c r="C397">
        <v>1449.4200439000001</v>
      </c>
      <c r="D397">
        <v>1450.9801024999999</v>
      </c>
      <c r="E397">
        <v>1435.5612793</v>
      </c>
      <c r="F397">
        <v>1350.1700439000001</v>
      </c>
      <c r="G397">
        <v>1386.2399902</v>
      </c>
      <c r="H397">
        <v>1402.9799805</v>
      </c>
      <c r="I397">
        <v>1449.4200439000001</v>
      </c>
      <c r="J397">
        <v>1419.5571289</v>
      </c>
      <c r="L397" t="str">
        <f t="shared" si="52"/>
        <v>17SEP2023:12:00:00</v>
      </c>
      <c r="M397">
        <v>13</v>
      </c>
      <c r="N397">
        <f t="shared" si="53"/>
        <v>-41.054931699999997</v>
      </c>
      <c r="O397">
        <f t="shared" si="48"/>
        <v>-41.054931699999997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54"/>
        <v>2.7544864806249483</v>
      </c>
    </row>
    <row r="398" spans="1:19" x14ac:dyDescent="0.3">
      <c r="A398" t="s">
        <v>472</v>
      </c>
      <c r="B398">
        <v>1580.7733154</v>
      </c>
      <c r="C398">
        <v>1566.6999512</v>
      </c>
      <c r="D398">
        <v>1545.1531981999999</v>
      </c>
      <c r="E398">
        <v>1506.3117675999999</v>
      </c>
      <c r="F398">
        <v>1437.0799560999999</v>
      </c>
      <c r="G398">
        <v>1482.6700439000001</v>
      </c>
      <c r="H398">
        <v>1511.4000243999999</v>
      </c>
      <c r="I398">
        <v>1566.6999512</v>
      </c>
      <c r="J398">
        <v>1524.4356689000001</v>
      </c>
      <c r="L398" t="str">
        <f t="shared" si="52"/>
        <v>17SEP2023:13:00:00</v>
      </c>
      <c r="M398">
        <v>14</v>
      </c>
      <c r="N398">
        <f t="shared" si="53"/>
        <v>-14.073364200000015</v>
      </c>
      <c r="O398">
        <f t="shared" si="48"/>
        <v>-14.073364200000015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54"/>
        <v>0.89028351268941297</v>
      </c>
    </row>
    <row r="399" spans="1:19" x14ac:dyDescent="0.3">
      <c r="A399" t="s">
        <v>473</v>
      </c>
      <c r="B399">
        <v>1672.4034423999999</v>
      </c>
      <c r="C399">
        <v>1685.7299805</v>
      </c>
      <c r="D399">
        <v>1640.0029297000001</v>
      </c>
      <c r="E399">
        <v>1582.354126</v>
      </c>
      <c r="F399">
        <v>1547.0600586</v>
      </c>
      <c r="G399">
        <v>1587.4799805</v>
      </c>
      <c r="H399">
        <v>1627.3699951000001</v>
      </c>
      <c r="I399">
        <v>1685.7299805</v>
      </c>
      <c r="J399">
        <v>1635.3846435999999</v>
      </c>
      <c r="L399" t="str">
        <f t="shared" si="52"/>
        <v>17SEP2023:14:00:00</v>
      </c>
      <c r="M399">
        <v>15</v>
      </c>
      <c r="N399">
        <f t="shared" si="53"/>
        <v>13.326538100000107</v>
      </c>
      <c r="O399" t="str">
        <f t="shared" si="48"/>
        <v/>
      </c>
      <c r="P399">
        <f t="shared" si="49"/>
        <v>13.326538100000107</v>
      </c>
      <c r="Q399" t="str">
        <f t="shared" si="50"/>
        <v/>
      </c>
      <c r="R399">
        <f t="shared" si="51"/>
        <v>1</v>
      </c>
      <c r="S399">
        <f t="shared" si="54"/>
        <v>0.79684947795106897</v>
      </c>
    </row>
    <row r="400" spans="1:19" x14ac:dyDescent="0.3">
      <c r="A400" t="s">
        <v>474</v>
      </c>
      <c r="B400">
        <v>1747.0136719</v>
      </c>
      <c r="C400">
        <v>1787.5400391000001</v>
      </c>
      <c r="D400">
        <v>1716.5245361</v>
      </c>
      <c r="E400">
        <v>1662.0743408000001</v>
      </c>
      <c r="F400">
        <v>1636.4899902</v>
      </c>
      <c r="G400">
        <v>1685.6600341999999</v>
      </c>
      <c r="H400">
        <v>1723.0300293</v>
      </c>
      <c r="I400">
        <v>1787.5400391000001</v>
      </c>
      <c r="J400">
        <v>1728.690918</v>
      </c>
      <c r="L400" t="str">
        <f t="shared" si="52"/>
        <v>17SEP2023:15:00:00</v>
      </c>
      <c r="M400">
        <v>16</v>
      </c>
      <c r="N400">
        <f t="shared" si="53"/>
        <v>40.526367200000095</v>
      </c>
      <c r="O400" t="str">
        <f t="shared" si="48"/>
        <v/>
      </c>
      <c r="P400">
        <f t="shared" si="49"/>
        <v>40.526367200000095</v>
      </c>
      <c r="Q400" t="str">
        <f t="shared" si="50"/>
        <v/>
      </c>
      <c r="R400">
        <f t="shared" si="51"/>
        <v>1</v>
      </c>
      <c r="S400">
        <f t="shared" si="54"/>
        <v>2.3197510043481704</v>
      </c>
    </row>
    <row r="401" spans="1:19" x14ac:dyDescent="0.3">
      <c r="A401" t="s">
        <v>475</v>
      </c>
      <c r="B401">
        <v>1821.7482910000001</v>
      </c>
      <c r="C401">
        <v>1851.4699707</v>
      </c>
      <c r="D401">
        <v>1796.9306641000001</v>
      </c>
      <c r="E401">
        <v>1790.3031006000001</v>
      </c>
      <c r="F401">
        <v>1710.8199463000001</v>
      </c>
      <c r="G401">
        <v>1759.9599608999999</v>
      </c>
      <c r="H401">
        <v>1784.9200439000001</v>
      </c>
      <c r="I401">
        <v>1851.4699707</v>
      </c>
      <c r="J401">
        <v>1797.3812256000001</v>
      </c>
      <c r="L401" t="str">
        <f t="shared" si="52"/>
        <v>17SEP2023:16:00:00</v>
      </c>
      <c r="M401">
        <v>17</v>
      </c>
      <c r="N401">
        <f t="shared" si="53"/>
        <v>29.721679699999868</v>
      </c>
      <c r="O401" t="str">
        <f t="shared" si="48"/>
        <v/>
      </c>
      <c r="P401">
        <f t="shared" si="49"/>
        <v>29.721679699999868</v>
      </c>
      <c r="Q401" t="str">
        <f t="shared" si="50"/>
        <v/>
      </c>
      <c r="R401">
        <f t="shared" si="51"/>
        <v>1</v>
      </c>
      <c r="S401">
        <f t="shared" si="54"/>
        <v>1.6314921137477751</v>
      </c>
    </row>
    <row r="402" spans="1:19" x14ac:dyDescent="0.3">
      <c r="A402" t="s">
        <v>476</v>
      </c>
      <c r="B402">
        <v>1861.2811279</v>
      </c>
      <c r="C402">
        <v>1906.8900146000001</v>
      </c>
      <c r="D402">
        <v>1847.7990723</v>
      </c>
      <c r="E402">
        <v>1819.9593506000001</v>
      </c>
      <c r="F402">
        <v>1769.3199463000001</v>
      </c>
      <c r="G402">
        <v>1821.4200439000001</v>
      </c>
      <c r="H402">
        <v>1836.1800536999999</v>
      </c>
      <c r="I402">
        <v>1906.8900146000001</v>
      </c>
      <c r="J402">
        <v>1851.5549315999999</v>
      </c>
      <c r="L402" t="str">
        <f t="shared" si="52"/>
        <v>17SEP2023:17:00:00</v>
      </c>
      <c r="M402">
        <v>18</v>
      </c>
      <c r="N402">
        <f t="shared" si="53"/>
        <v>45.608886700000085</v>
      </c>
      <c r="O402" t="str">
        <f t="shared" si="48"/>
        <v/>
      </c>
      <c r="P402">
        <f t="shared" si="49"/>
        <v>45.608886700000085</v>
      </c>
      <c r="Q402" t="str">
        <f t="shared" si="50"/>
        <v/>
      </c>
      <c r="R402">
        <f t="shared" si="51"/>
        <v>1</v>
      </c>
      <c r="S402">
        <f t="shared" si="54"/>
        <v>2.4504028981080652</v>
      </c>
    </row>
    <row r="403" spans="1:19" x14ac:dyDescent="0.3">
      <c r="A403" t="s">
        <v>477</v>
      </c>
      <c r="B403">
        <v>1888.5469971</v>
      </c>
      <c r="C403">
        <v>1910.9699707</v>
      </c>
      <c r="D403">
        <v>1858.1824951000001</v>
      </c>
      <c r="E403">
        <v>1831.5822754000001</v>
      </c>
      <c r="F403">
        <v>1783.1899414</v>
      </c>
      <c r="G403">
        <v>1836.4200439000001</v>
      </c>
      <c r="H403">
        <v>1839.1600341999999</v>
      </c>
      <c r="I403">
        <v>1910.9699707</v>
      </c>
      <c r="J403">
        <v>1858.6365966999999</v>
      </c>
      <c r="L403" t="str">
        <f t="shared" si="52"/>
        <v>17SEP2023:18:00:00</v>
      </c>
      <c r="M403">
        <v>19</v>
      </c>
      <c r="N403">
        <f t="shared" si="53"/>
        <v>22.422973599999978</v>
      </c>
      <c r="O403" t="str">
        <f t="shared" si="48"/>
        <v/>
      </c>
      <c r="P403">
        <f t="shared" si="49"/>
        <v>22.422973599999978</v>
      </c>
      <c r="Q403" t="str">
        <f t="shared" si="50"/>
        <v/>
      </c>
      <c r="R403">
        <f t="shared" si="51"/>
        <v>1</v>
      </c>
      <c r="S403">
        <f t="shared" si="54"/>
        <v>1.1873135079207491</v>
      </c>
    </row>
    <row r="404" spans="1:19" x14ac:dyDescent="0.3">
      <c r="A404" t="s">
        <v>478</v>
      </c>
      <c r="B404">
        <v>1772.7401123</v>
      </c>
      <c r="C404">
        <v>1851.3800048999999</v>
      </c>
      <c r="D404">
        <v>1847.6636963000001</v>
      </c>
      <c r="E404">
        <v>1822.9134521000001</v>
      </c>
      <c r="F404">
        <v>1738.0500488</v>
      </c>
      <c r="G404">
        <v>1788.2399902</v>
      </c>
      <c r="H404">
        <v>1781.0799560999999</v>
      </c>
      <c r="I404">
        <v>1851.3800048999999</v>
      </c>
      <c r="J404">
        <v>1811.8999022999999</v>
      </c>
      <c r="L404" t="str">
        <f t="shared" si="52"/>
        <v>17SEP2023:19:00:00</v>
      </c>
      <c r="M404">
        <v>20</v>
      </c>
      <c r="N404">
        <f t="shared" si="53"/>
        <v>78.639892599999939</v>
      </c>
      <c r="O404" t="str">
        <f t="shared" si="48"/>
        <v/>
      </c>
      <c r="P404">
        <f t="shared" si="49"/>
        <v>78.639892599999939</v>
      </c>
      <c r="Q404" t="str">
        <f t="shared" si="50"/>
        <v/>
      </c>
      <c r="R404">
        <f t="shared" si="51"/>
        <v>1</v>
      </c>
      <c r="S404">
        <f t="shared" si="54"/>
        <v>4.4360643759547163</v>
      </c>
    </row>
    <row r="405" spans="1:19" x14ac:dyDescent="0.3">
      <c r="A405" t="s">
        <v>479</v>
      </c>
      <c r="B405">
        <v>1676.5389404</v>
      </c>
      <c r="C405">
        <v>1757.4599608999999</v>
      </c>
      <c r="D405">
        <v>1732.3166504000001</v>
      </c>
      <c r="E405">
        <v>1702.4406738</v>
      </c>
      <c r="F405">
        <v>1656.7900391000001</v>
      </c>
      <c r="G405">
        <v>1703.6199951000001</v>
      </c>
      <c r="H405">
        <v>1693.4200439000001</v>
      </c>
      <c r="I405">
        <v>1757.4599608999999</v>
      </c>
      <c r="J405">
        <v>1717.7684326000001</v>
      </c>
      <c r="L405" t="str">
        <f t="shared" si="52"/>
        <v>17SEP2023:20:00:00</v>
      </c>
      <c r="M405">
        <v>21</v>
      </c>
      <c r="N405">
        <f t="shared" si="53"/>
        <v>80.921020499999941</v>
      </c>
      <c r="O405" t="str">
        <f t="shared" si="48"/>
        <v/>
      </c>
      <c r="P405">
        <f t="shared" si="49"/>
        <v>80.921020499999941</v>
      </c>
      <c r="Q405" t="str">
        <f t="shared" si="50"/>
        <v/>
      </c>
      <c r="R405">
        <f t="shared" si="51"/>
        <v>1</v>
      </c>
      <c r="S405">
        <f t="shared" si="54"/>
        <v>4.8266710990138568</v>
      </c>
    </row>
    <row r="406" spans="1:19" x14ac:dyDescent="0.3">
      <c r="A406" t="s">
        <v>480</v>
      </c>
      <c r="B406">
        <v>1623.7937012</v>
      </c>
      <c r="C406">
        <v>1702.9499512</v>
      </c>
      <c r="D406">
        <v>1710.5007324000001</v>
      </c>
      <c r="E406">
        <v>1674.6276855000001</v>
      </c>
      <c r="F406">
        <v>1619.9100341999999</v>
      </c>
      <c r="G406">
        <v>1661.3800048999999</v>
      </c>
      <c r="H406">
        <v>1644.9200439000001</v>
      </c>
      <c r="I406">
        <v>1702.9499512</v>
      </c>
      <c r="J406">
        <v>1674.5902100000001</v>
      </c>
      <c r="L406" t="str">
        <f t="shared" si="52"/>
        <v>17SEP2023:21:00:00</v>
      </c>
      <c r="M406">
        <v>22</v>
      </c>
      <c r="N406">
        <f t="shared" si="53"/>
        <v>79.15625</v>
      </c>
      <c r="O406" t="str">
        <f t="shared" si="48"/>
        <v/>
      </c>
      <c r="P406">
        <f t="shared" si="49"/>
        <v>79.15625</v>
      </c>
      <c r="Q406" t="str">
        <f t="shared" si="50"/>
        <v/>
      </c>
      <c r="R406">
        <f t="shared" si="51"/>
        <v>1</v>
      </c>
      <c r="S406">
        <f t="shared" si="54"/>
        <v>4.8747725737267444</v>
      </c>
    </row>
    <row r="407" spans="1:19" x14ac:dyDescent="0.3">
      <c r="A407" t="s">
        <v>481</v>
      </c>
      <c r="B407">
        <v>1588.4786377</v>
      </c>
      <c r="C407">
        <v>1601.9699707</v>
      </c>
      <c r="D407">
        <v>1630.6245117000001</v>
      </c>
      <c r="E407">
        <v>1578.9782714999999</v>
      </c>
      <c r="F407">
        <v>1532.75</v>
      </c>
      <c r="G407">
        <v>1567.9599608999999</v>
      </c>
      <c r="H407">
        <v>1549.3699951000001</v>
      </c>
      <c r="I407">
        <v>1601.9699707</v>
      </c>
      <c r="J407">
        <v>1581.5979004000001</v>
      </c>
      <c r="L407" t="str">
        <f t="shared" si="52"/>
        <v>17SEP2023:22:00:00</v>
      </c>
      <c r="M407">
        <v>23</v>
      </c>
      <c r="N407">
        <f t="shared" si="53"/>
        <v>13.491332999999941</v>
      </c>
      <c r="O407" t="str">
        <f t="shared" si="48"/>
        <v/>
      </c>
      <c r="P407">
        <f t="shared" si="49"/>
        <v>13.491332999999941</v>
      </c>
      <c r="Q407" t="str">
        <f t="shared" si="50"/>
        <v/>
      </c>
      <c r="R407">
        <f t="shared" si="51"/>
        <v>1</v>
      </c>
      <c r="S407">
        <f t="shared" si="54"/>
        <v>0.84932416966805402</v>
      </c>
    </row>
    <row r="408" spans="1:19" x14ac:dyDescent="0.3">
      <c r="A408" t="s">
        <v>482</v>
      </c>
      <c r="B408">
        <v>1473.5938721</v>
      </c>
      <c r="C408">
        <v>1486.0500488</v>
      </c>
      <c r="D408">
        <v>1498.9516602000001</v>
      </c>
      <c r="E408">
        <v>1474.3216553</v>
      </c>
      <c r="F408">
        <v>1431.3000488</v>
      </c>
      <c r="G408">
        <v>1459.2099608999999</v>
      </c>
      <c r="H408">
        <v>1446.5999756000001</v>
      </c>
      <c r="I408">
        <v>1486.0500488</v>
      </c>
      <c r="J408">
        <v>1468.6364745999999</v>
      </c>
      <c r="L408" t="str">
        <f t="shared" si="52"/>
        <v>17SEP2023:23:00:00</v>
      </c>
      <c r="M408">
        <v>24</v>
      </c>
      <c r="N408">
        <f t="shared" si="53"/>
        <v>12.456176700000015</v>
      </c>
      <c r="O408" t="str">
        <f t="shared" si="48"/>
        <v/>
      </c>
      <c r="P408">
        <f t="shared" si="49"/>
        <v>12.456176700000015</v>
      </c>
      <c r="Q408" t="str">
        <f t="shared" si="50"/>
        <v/>
      </c>
      <c r="R408">
        <f t="shared" si="51"/>
        <v>1</v>
      </c>
      <c r="S408">
        <f t="shared" si="54"/>
        <v>0.84529237911724442</v>
      </c>
    </row>
    <row r="409" spans="1:19" x14ac:dyDescent="0.3">
      <c r="A409" t="s">
        <v>483</v>
      </c>
      <c r="B409">
        <v>1369.3183594</v>
      </c>
      <c r="C409">
        <v>1380.7900391000001</v>
      </c>
      <c r="D409">
        <v>1375.6375731999999</v>
      </c>
      <c r="E409">
        <v>1373.4573975000001</v>
      </c>
      <c r="F409">
        <v>1326.0899658000001</v>
      </c>
      <c r="G409">
        <v>1349.4399414</v>
      </c>
      <c r="H409">
        <v>1354.8499756000001</v>
      </c>
      <c r="I409">
        <v>1380.7900391000001</v>
      </c>
      <c r="J409">
        <v>1363.3725586</v>
      </c>
      <c r="L409" t="str">
        <f t="shared" si="52"/>
        <v>18SEP2023:00:00:00</v>
      </c>
      <c r="M409">
        <v>1</v>
      </c>
      <c r="N409">
        <f t="shared" si="53"/>
        <v>11.471679700000095</v>
      </c>
      <c r="O409" t="str">
        <f t="shared" si="48"/>
        <v/>
      </c>
      <c r="P409">
        <f t="shared" si="49"/>
        <v>11.471679700000095</v>
      </c>
      <c r="Q409" t="str">
        <f t="shared" si="50"/>
        <v/>
      </c>
      <c r="R409">
        <f t="shared" si="51"/>
        <v>1</v>
      </c>
      <c r="S409">
        <f t="shared" si="54"/>
        <v>0.83776571176820347</v>
      </c>
    </row>
    <row r="410" spans="1:19" x14ac:dyDescent="0.3">
      <c r="A410" t="s">
        <v>484</v>
      </c>
      <c r="B410">
        <v>1285.7492675999999</v>
      </c>
      <c r="C410">
        <v>1266.9000243999999</v>
      </c>
      <c r="D410">
        <v>1288.637207</v>
      </c>
      <c r="E410">
        <v>1309.0834961</v>
      </c>
      <c r="F410">
        <v>1257.2900391000001</v>
      </c>
      <c r="G410">
        <v>1286.3900146000001</v>
      </c>
      <c r="H410">
        <v>1257.0500488</v>
      </c>
      <c r="I410">
        <v>1266.9000243999999</v>
      </c>
      <c r="J410">
        <v>1269.2805175999999</v>
      </c>
      <c r="L410" t="str">
        <f t="shared" si="52"/>
        <v>18SEP2023:01:00:00</v>
      </c>
      <c r="M410">
        <v>2</v>
      </c>
      <c r="N410">
        <f t="shared" si="53"/>
        <v>-18.849243200000046</v>
      </c>
      <c r="O410">
        <f t="shared" si="48"/>
        <v>-18.849243200000046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54"/>
        <v>1.4660123614290945</v>
      </c>
    </row>
    <row r="411" spans="1:19" x14ac:dyDescent="0.3">
      <c r="A411" t="s">
        <v>485</v>
      </c>
      <c r="B411">
        <v>1230.3280029</v>
      </c>
      <c r="C411">
        <v>1187.3299560999999</v>
      </c>
      <c r="D411">
        <v>1233.3481445</v>
      </c>
      <c r="E411">
        <v>1255.5772704999999</v>
      </c>
      <c r="F411">
        <v>1181.2600098</v>
      </c>
      <c r="G411">
        <v>1207.1700439000001</v>
      </c>
      <c r="H411">
        <v>1184.8399658000001</v>
      </c>
      <c r="I411">
        <v>1187.3299560999999</v>
      </c>
      <c r="J411">
        <v>1197.1635742000001</v>
      </c>
      <c r="L411" t="str">
        <f t="shared" si="52"/>
        <v>18SEP2023:02:00:00</v>
      </c>
      <c r="M411">
        <v>3</v>
      </c>
      <c r="N411">
        <f t="shared" si="53"/>
        <v>-42.998046800000111</v>
      </c>
      <c r="O411">
        <f t="shared" si="48"/>
        <v>-42.998046800000111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54"/>
        <v>3.4948441959095162</v>
      </c>
    </row>
    <row r="412" spans="1:19" x14ac:dyDescent="0.3">
      <c r="A412" t="s">
        <v>486</v>
      </c>
      <c r="B412">
        <v>1193.0678711</v>
      </c>
      <c r="C412">
        <v>1138.0300293</v>
      </c>
      <c r="D412">
        <v>1203.2204589999999</v>
      </c>
      <c r="E412">
        <v>1236.4309082</v>
      </c>
      <c r="F412">
        <v>1137.1199951000001</v>
      </c>
      <c r="G412">
        <v>1157.7299805</v>
      </c>
      <c r="H412">
        <v>1147.1700439000001</v>
      </c>
      <c r="I412">
        <v>1138.0300293</v>
      </c>
      <c r="J412">
        <v>1155.6892089999999</v>
      </c>
      <c r="L412" t="str">
        <f t="shared" si="52"/>
        <v>18SEP2023:03:00:00</v>
      </c>
      <c r="M412">
        <v>4</v>
      </c>
      <c r="N412">
        <f t="shared" si="53"/>
        <v>-55.037841800000024</v>
      </c>
      <c r="O412">
        <f t="shared" si="48"/>
        <v>-55.037841800000024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54"/>
        <v>4.6131358603476205</v>
      </c>
    </row>
    <row r="413" spans="1:19" x14ac:dyDescent="0.3">
      <c r="A413" t="s">
        <v>487</v>
      </c>
      <c r="B413">
        <v>1151.1723632999999</v>
      </c>
      <c r="C413">
        <v>1104.7199707</v>
      </c>
      <c r="D413">
        <v>1169.2355957</v>
      </c>
      <c r="E413">
        <v>1195.2958983999999</v>
      </c>
      <c r="F413">
        <v>1107.4200439000001</v>
      </c>
      <c r="G413">
        <v>1126.6400146000001</v>
      </c>
      <c r="H413">
        <v>1113.1500243999999</v>
      </c>
      <c r="I413">
        <v>1104.7199707</v>
      </c>
      <c r="J413">
        <v>1122.6141356999999</v>
      </c>
      <c r="L413" t="str">
        <f t="shared" si="52"/>
        <v>18SEP2023:04:00:00</v>
      </c>
      <c r="M413">
        <v>5</v>
      </c>
      <c r="N413">
        <f t="shared" si="53"/>
        <v>-46.452392599999939</v>
      </c>
      <c r="O413">
        <f t="shared" si="48"/>
        <v>-46.452392599999939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54"/>
        <v>4.0352247917798794</v>
      </c>
    </row>
    <row r="414" spans="1:19" x14ac:dyDescent="0.3">
      <c r="A414" t="s">
        <v>488</v>
      </c>
      <c r="B414">
        <v>1149.0523682</v>
      </c>
      <c r="C414">
        <v>1095.9599608999999</v>
      </c>
      <c r="D414">
        <v>1178.1602783000001</v>
      </c>
      <c r="E414">
        <v>1204.0670166</v>
      </c>
      <c r="F414">
        <v>1098.1700439000001</v>
      </c>
      <c r="G414">
        <v>1117.8599853999999</v>
      </c>
      <c r="H414">
        <v>1101.9499512</v>
      </c>
      <c r="I414">
        <v>1095.9599608999999</v>
      </c>
      <c r="J414">
        <v>1116.6080322</v>
      </c>
      <c r="L414" t="str">
        <f t="shared" si="52"/>
        <v>18SEP2023:05:00:00</v>
      </c>
      <c r="M414">
        <v>6</v>
      </c>
      <c r="N414">
        <f t="shared" si="53"/>
        <v>-53.092407300000104</v>
      </c>
      <c r="O414">
        <f t="shared" si="48"/>
        <v>-53.092407300000104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54"/>
        <v>4.6205385210745265</v>
      </c>
    </row>
    <row r="415" spans="1:19" x14ac:dyDescent="0.3">
      <c r="A415" t="s">
        <v>489</v>
      </c>
      <c r="B415">
        <v>1192.8135986</v>
      </c>
      <c r="C415">
        <v>1115.1800536999999</v>
      </c>
      <c r="D415">
        <v>1187.0935059000001</v>
      </c>
      <c r="E415">
        <v>1215.6102295000001</v>
      </c>
      <c r="F415">
        <v>1123.7700195</v>
      </c>
      <c r="G415">
        <v>1140.6800536999999</v>
      </c>
      <c r="H415">
        <v>1126.2099608999999</v>
      </c>
      <c r="I415">
        <v>1115.1800536999999</v>
      </c>
      <c r="J415">
        <v>1136.2807617000001</v>
      </c>
      <c r="L415" t="str">
        <f t="shared" si="52"/>
        <v>18SEP2023:06:00:00</v>
      </c>
      <c r="M415">
        <v>7</v>
      </c>
      <c r="N415">
        <f t="shared" si="53"/>
        <v>-77.633544900000061</v>
      </c>
      <c r="O415">
        <f t="shared" si="48"/>
        <v>-77.633544900000061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54"/>
        <v>6.5084389540090939</v>
      </c>
    </row>
    <row r="416" spans="1:19" x14ac:dyDescent="0.3">
      <c r="A416" t="s">
        <v>490</v>
      </c>
      <c r="B416">
        <v>1250.8826904</v>
      </c>
      <c r="C416">
        <v>1174.3800048999999</v>
      </c>
      <c r="D416">
        <v>1227.9840088000001</v>
      </c>
      <c r="E416">
        <v>1287.0484618999999</v>
      </c>
      <c r="F416">
        <v>1191.0899658000001</v>
      </c>
      <c r="G416">
        <v>1205.4599608999999</v>
      </c>
      <c r="H416">
        <v>1190.6999512</v>
      </c>
      <c r="I416">
        <v>1174.3800048999999</v>
      </c>
      <c r="J416">
        <v>1194.7758789</v>
      </c>
      <c r="L416" t="str">
        <f t="shared" si="52"/>
        <v>18SEP2023:07:00:00</v>
      </c>
      <c r="M416">
        <v>8</v>
      </c>
      <c r="N416">
        <f t="shared" si="53"/>
        <v>-76.502685500000098</v>
      </c>
      <c r="O416">
        <f t="shared" si="48"/>
        <v>-76.502685500000098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54"/>
        <v>6.1158960857901485</v>
      </c>
    </row>
    <row r="417" spans="1:19" x14ac:dyDescent="0.3">
      <c r="A417" t="s">
        <v>491</v>
      </c>
      <c r="B417">
        <v>1286.4272461</v>
      </c>
      <c r="C417">
        <v>1194.8599853999999</v>
      </c>
      <c r="D417">
        <v>1257.9072266000001</v>
      </c>
      <c r="E417">
        <v>1302.9278564000001</v>
      </c>
      <c r="F417">
        <v>1213.5899658000001</v>
      </c>
      <c r="G417">
        <v>1226.0600586</v>
      </c>
      <c r="H417">
        <v>1213.7800293</v>
      </c>
      <c r="I417">
        <v>1194.8599853999999</v>
      </c>
      <c r="J417">
        <v>1218.1385498</v>
      </c>
      <c r="L417" t="str">
        <f t="shared" si="52"/>
        <v>18SEP2023:08:00:00</v>
      </c>
      <c r="M417">
        <v>9</v>
      </c>
      <c r="N417">
        <f t="shared" si="53"/>
        <v>-91.567260700000134</v>
      </c>
      <c r="O417">
        <f t="shared" si="48"/>
        <v>-91.567260700000134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54"/>
        <v>7.1179509744993528</v>
      </c>
    </row>
    <row r="418" spans="1:19" x14ac:dyDescent="0.3">
      <c r="A418" t="s">
        <v>492</v>
      </c>
      <c r="B418">
        <v>1317.0308838000001</v>
      </c>
      <c r="C418">
        <v>1207.7600098</v>
      </c>
      <c r="D418">
        <v>1302.6163329999999</v>
      </c>
      <c r="E418">
        <v>1329.9835204999999</v>
      </c>
      <c r="F418">
        <v>1223.8599853999999</v>
      </c>
      <c r="G418">
        <v>1233.7199707</v>
      </c>
      <c r="H418">
        <v>1228.0500488</v>
      </c>
      <c r="I418">
        <v>1207.7600098</v>
      </c>
      <c r="J418">
        <v>1237.0244141000001</v>
      </c>
      <c r="L418" t="str">
        <f t="shared" si="52"/>
        <v>18SEP2023:09:00:00</v>
      </c>
      <c r="M418">
        <v>10</v>
      </c>
      <c r="N418">
        <f t="shared" si="53"/>
        <v>-109.27087400000005</v>
      </c>
      <c r="O418">
        <f t="shared" si="48"/>
        <v>-109.27087400000005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8.2967586670954301</v>
      </c>
    </row>
    <row r="419" spans="1:19" x14ac:dyDescent="0.3">
      <c r="A419" t="s">
        <v>493</v>
      </c>
      <c r="B419">
        <v>1381.2288818</v>
      </c>
      <c r="C419">
        <v>1282.8199463000001</v>
      </c>
      <c r="D419">
        <v>1384.3118896000001</v>
      </c>
      <c r="E419">
        <v>1385.9366454999999</v>
      </c>
      <c r="F419">
        <v>1284.4100341999999</v>
      </c>
      <c r="G419">
        <v>1291.6800536999999</v>
      </c>
      <c r="H419">
        <v>1301.0999756000001</v>
      </c>
      <c r="I419">
        <v>1282.8199463000001</v>
      </c>
      <c r="J419">
        <v>1309.6474608999999</v>
      </c>
      <c r="L419" t="str">
        <f t="shared" si="52"/>
        <v>18SEP2023:10:00:00</v>
      </c>
      <c r="M419">
        <v>11</v>
      </c>
      <c r="N419">
        <f t="shared" si="53"/>
        <v>-98.40893549999987</v>
      </c>
      <c r="O419">
        <f t="shared" si="48"/>
        <v>-98.40893549999987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7.124737745981288</v>
      </c>
    </row>
    <row r="420" spans="1:19" x14ac:dyDescent="0.3">
      <c r="A420" t="s">
        <v>494</v>
      </c>
      <c r="B420">
        <v>1473.2277832</v>
      </c>
      <c r="C420">
        <v>1374.9000243999999</v>
      </c>
      <c r="D420">
        <v>1462.4816894999999</v>
      </c>
      <c r="E420">
        <v>1456.2972411999999</v>
      </c>
      <c r="F420">
        <v>1364.3399658000001</v>
      </c>
      <c r="G420">
        <v>1368.0799560999999</v>
      </c>
      <c r="H420">
        <v>1396.1999512</v>
      </c>
      <c r="I420">
        <v>1374.9000243999999</v>
      </c>
      <c r="J420">
        <v>1397.0683594</v>
      </c>
      <c r="L420" t="str">
        <f t="shared" si="52"/>
        <v>18SEP2023:11:00:00</v>
      </c>
      <c r="M420">
        <v>12</v>
      </c>
      <c r="N420">
        <f t="shared" si="53"/>
        <v>-98.327758800000083</v>
      </c>
      <c r="O420">
        <f t="shared" si="48"/>
        <v>-98.327758800000083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6.6743079326417698</v>
      </c>
    </row>
    <row r="421" spans="1:19" x14ac:dyDescent="0.3">
      <c r="A421" t="s">
        <v>495</v>
      </c>
      <c r="B421">
        <v>1462.8314209</v>
      </c>
      <c r="C421">
        <v>1475.7800293</v>
      </c>
      <c r="D421">
        <v>1563.3051757999999</v>
      </c>
      <c r="E421">
        <v>1534.6293945</v>
      </c>
      <c r="F421">
        <v>1447.8000488</v>
      </c>
      <c r="G421">
        <v>1445.2800293</v>
      </c>
      <c r="H421">
        <v>1502.7800293</v>
      </c>
      <c r="I421">
        <v>1475.7800293</v>
      </c>
      <c r="J421">
        <v>1495.5371094</v>
      </c>
      <c r="L421" t="str">
        <f t="shared" si="52"/>
        <v>18SEP2023:12:00:00</v>
      </c>
      <c r="M421">
        <v>13</v>
      </c>
      <c r="N421">
        <f t="shared" si="53"/>
        <v>12.948608400000012</v>
      </c>
      <c r="O421" t="str">
        <f t="shared" si="48"/>
        <v/>
      </c>
      <c r="P421">
        <f t="shared" si="49"/>
        <v>12.948608400000012</v>
      </c>
      <c r="Q421" t="str">
        <f t="shared" si="50"/>
        <v/>
      </c>
      <c r="R421">
        <f t="shared" si="51"/>
        <v>1</v>
      </c>
      <c r="S421">
        <f t="shared" si="54"/>
        <v>0.88517434169095455</v>
      </c>
    </row>
    <row r="422" spans="1:19" x14ac:dyDescent="0.3">
      <c r="A422" t="s">
        <v>496</v>
      </c>
      <c r="B422">
        <v>1664.4041748</v>
      </c>
      <c r="C422">
        <v>1577.2600098</v>
      </c>
      <c r="D422">
        <v>1670.9547118999999</v>
      </c>
      <c r="E422">
        <v>1610.0025635</v>
      </c>
      <c r="F422">
        <v>1541.6400146000001</v>
      </c>
      <c r="G422">
        <v>1533.7900391000001</v>
      </c>
      <c r="H422">
        <v>1612.0699463000001</v>
      </c>
      <c r="I422">
        <v>1577.2600098</v>
      </c>
      <c r="J422">
        <v>1598.5329589999999</v>
      </c>
      <c r="L422" t="str">
        <f t="shared" si="52"/>
        <v>18SEP2023:13:00:00</v>
      </c>
      <c r="M422">
        <v>14</v>
      </c>
      <c r="N422">
        <f t="shared" si="53"/>
        <v>-87.14416499999993</v>
      </c>
      <c r="O422">
        <f t="shared" si="48"/>
        <v>-87.14416499999993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5.2357574151405535</v>
      </c>
    </row>
    <row r="423" spans="1:19" x14ac:dyDescent="0.3">
      <c r="A423" t="s">
        <v>497</v>
      </c>
      <c r="B423">
        <v>1762.5875243999999</v>
      </c>
      <c r="C423">
        <v>1703.5100098</v>
      </c>
      <c r="D423">
        <v>1772.9527588000001</v>
      </c>
      <c r="E423">
        <v>1718.4984131000001</v>
      </c>
      <c r="F423">
        <v>1660.3199463000001</v>
      </c>
      <c r="G423">
        <v>1649.3599853999999</v>
      </c>
      <c r="H423">
        <v>1743.3199463000001</v>
      </c>
      <c r="I423">
        <v>1703.5100098</v>
      </c>
      <c r="J423">
        <v>1719.6076660000001</v>
      </c>
      <c r="L423" t="str">
        <f t="shared" si="52"/>
        <v>18SEP2023:14:00:00</v>
      </c>
      <c r="M423">
        <v>15</v>
      </c>
      <c r="N423">
        <f t="shared" si="53"/>
        <v>-59.077514599999859</v>
      </c>
      <c r="O423">
        <f t="shared" si="48"/>
        <v>-59.077514599999859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3.3517492766840249</v>
      </c>
    </row>
    <row r="424" spans="1:19" x14ac:dyDescent="0.3">
      <c r="A424" t="s">
        <v>498</v>
      </c>
      <c r="B424">
        <v>1837.807251</v>
      </c>
      <c r="C424">
        <v>1789.8299560999999</v>
      </c>
      <c r="D424">
        <v>1835.614624</v>
      </c>
      <c r="E424">
        <v>1808.015625</v>
      </c>
      <c r="F424">
        <v>1748.9499512</v>
      </c>
      <c r="G424">
        <v>1738.1600341999999</v>
      </c>
      <c r="H424">
        <v>1835.1899414</v>
      </c>
      <c r="I424">
        <v>1789.8299560999999</v>
      </c>
      <c r="J424">
        <v>1803.3400879000001</v>
      </c>
      <c r="L424" t="str">
        <f t="shared" si="52"/>
        <v>18SEP2023:15:00:00</v>
      </c>
      <c r="M424">
        <v>16</v>
      </c>
      <c r="N424">
        <f t="shared" si="53"/>
        <v>-47.977294900000061</v>
      </c>
      <c r="O424">
        <f t="shared" si="48"/>
        <v>-47.977294900000061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2.6105727286631577</v>
      </c>
    </row>
    <row r="425" spans="1:19" x14ac:dyDescent="0.3">
      <c r="A425" t="s">
        <v>499</v>
      </c>
      <c r="B425">
        <v>1899.0620117000001</v>
      </c>
      <c r="C425">
        <v>1829.7099608999999</v>
      </c>
      <c r="D425">
        <v>1886.4915771000001</v>
      </c>
      <c r="E425">
        <v>1838.2618408000001</v>
      </c>
      <c r="F425">
        <v>1804.3399658000001</v>
      </c>
      <c r="G425">
        <v>1795.9899902</v>
      </c>
      <c r="H425">
        <v>1877.8100586</v>
      </c>
      <c r="I425">
        <v>1829.7099608999999</v>
      </c>
      <c r="J425">
        <v>1849.5874022999999</v>
      </c>
      <c r="L425" t="str">
        <f t="shared" si="52"/>
        <v>18SEP2023:16:00:00</v>
      </c>
      <c r="M425">
        <v>17</v>
      </c>
      <c r="N425">
        <f t="shared" si="53"/>
        <v>-69.352050800000143</v>
      </c>
      <c r="O425">
        <f t="shared" si="48"/>
        <v>-69.352050800000143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3.6519108050567373</v>
      </c>
    </row>
    <row r="426" spans="1:19" x14ac:dyDescent="0.3">
      <c r="A426" t="s">
        <v>500</v>
      </c>
      <c r="B426">
        <v>1954.1677245999999</v>
      </c>
      <c r="C426">
        <v>1863.1300048999999</v>
      </c>
      <c r="D426">
        <v>1914.8248291</v>
      </c>
      <c r="E426">
        <v>1850.6600341999999</v>
      </c>
      <c r="F426">
        <v>1845.4000243999999</v>
      </c>
      <c r="G426">
        <v>1842.5600586</v>
      </c>
      <c r="H426">
        <v>1915.4100341999999</v>
      </c>
      <c r="I426">
        <v>1863.1300048999999</v>
      </c>
      <c r="J426">
        <v>1885.3229980000001</v>
      </c>
      <c r="L426" t="str">
        <f t="shared" si="52"/>
        <v>18SEP2023:17:00:00</v>
      </c>
      <c r="M426">
        <v>18</v>
      </c>
      <c r="N426">
        <f t="shared" si="53"/>
        <v>-91.037719700000025</v>
      </c>
      <c r="O426">
        <f t="shared" si="48"/>
        <v>-91.037719700000025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4.6586441150354485</v>
      </c>
    </row>
    <row r="427" spans="1:19" x14ac:dyDescent="0.3">
      <c r="A427" t="s">
        <v>501</v>
      </c>
      <c r="B427">
        <v>1950.5432129000001</v>
      </c>
      <c r="C427">
        <v>1856.4200439000001</v>
      </c>
      <c r="D427">
        <v>1902.1707764</v>
      </c>
      <c r="E427">
        <v>1838.9140625</v>
      </c>
      <c r="F427">
        <v>1848.5699463000001</v>
      </c>
      <c r="G427">
        <v>1846.8900146000001</v>
      </c>
      <c r="H427">
        <v>1911.5699463000001</v>
      </c>
      <c r="I427">
        <v>1856.4200439000001</v>
      </c>
      <c r="J427">
        <v>1880.3771973</v>
      </c>
      <c r="L427" t="str">
        <f t="shared" si="52"/>
        <v>18SEP2023:18:00:00</v>
      </c>
      <c r="M427">
        <v>19</v>
      </c>
      <c r="N427">
        <f t="shared" si="53"/>
        <v>-94.123168999999962</v>
      </c>
      <c r="O427">
        <f t="shared" si="48"/>
        <v>-94.123168999999962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4.8254849406828004</v>
      </c>
    </row>
    <row r="428" spans="1:19" x14ac:dyDescent="0.3">
      <c r="A428" t="s">
        <v>502</v>
      </c>
      <c r="B428">
        <v>1900.1010742000001</v>
      </c>
      <c r="C428">
        <v>1812.9699707</v>
      </c>
      <c r="D428">
        <v>1871.378418</v>
      </c>
      <c r="E428">
        <v>1824.0985106999999</v>
      </c>
      <c r="F428">
        <v>1804.5400391000001</v>
      </c>
      <c r="G428">
        <v>1809.0600586</v>
      </c>
      <c r="H428">
        <v>1862.7399902</v>
      </c>
      <c r="I428">
        <v>1812.9699707</v>
      </c>
      <c r="J428">
        <v>1838.3487548999999</v>
      </c>
      <c r="L428" t="str">
        <f t="shared" si="52"/>
        <v>18SEP2023:19:00:00</v>
      </c>
      <c r="M428">
        <v>20</v>
      </c>
      <c r="N428">
        <f t="shared" si="53"/>
        <v>-87.131103500000108</v>
      </c>
      <c r="O428">
        <f t="shared" si="48"/>
        <v>-87.131103500000108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4.5856036125175565</v>
      </c>
    </row>
    <row r="429" spans="1:19" x14ac:dyDescent="0.3">
      <c r="A429" t="s">
        <v>503</v>
      </c>
      <c r="B429">
        <v>1819.3297118999999</v>
      </c>
      <c r="C429">
        <v>1730.3900146000001</v>
      </c>
      <c r="D429">
        <v>1817.1660156</v>
      </c>
      <c r="E429">
        <v>1808.0119629000001</v>
      </c>
      <c r="F429">
        <v>1720.7900391000001</v>
      </c>
      <c r="G429">
        <v>1733.9399414</v>
      </c>
      <c r="H429">
        <v>1770.1500243999999</v>
      </c>
      <c r="I429">
        <v>1730.3900146000001</v>
      </c>
      <c r="J429">
        <v>1759.0681152</v>
      </c>
      <c r="L429" t="str">
        <f t="shared" si="52"/>
        <v>18SEP2023:20:00:00</v>
      </c>
      <c r="M429">
        <v>21</v>
      </c>
      <c r="N429">
        <f t="shared" si="53"/>
        <v>-88.939697299999807</v>
      </c>
      <c r="O429">
        <f t="shared" si="48"/>
        <v>-88.939697299999807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4.8885969771315647</v>
      </c>
    </row>
    <row r="430" spans="1:19" x14ac:dyDescent="0.3">
      <c r="A430" t="s">
        <v>504</v>
      </c>
      <c r="B430">
        <v>1780.0661620999999</v>
      </c>
      <c r="C430">
        <v>1674.0100098</v>
      </c>
      <c r="D430">
        <v>1778.3760986</v>
      </c>
      <c r="E430">
        <v>1763.8048096</v>
      </c>
      <c r="F430">
        <v>1670.1099853999999</v>
      </c>
      <c r="G430">
        <v>1684.2199707</v>
      </c>
      <c r="H430">
        <v>1708.7399902</v>
      </c>
      <c r="I430">
        <v>1674.0100098</v>
      </c>
      <c r="J430">
        <v>1705.9332274999999</v>
      </c>
      <c r="L430" t="str">
        <f t="shared" si="52"/>
        <v>18SEP2023:21:00:00</v>
      </c>
      <c r="M430">
        <v>22</v>
      </c>
      <c r="N430">
        <f t="shared" si="53"/>
        <v>-106.05615229999989</v>
      </c>
      <c r="O430">
        <f t="shared" si="48"/>
        <v>-106.05615229999989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5.9579893465803613</v>
      </c>
    </row>
    <row r="431" spans="1:19" x14ac:dyDescent="0.3">
      <c r="A431" t="s">
        <v>505</v>
      </c>
      <c r="B431">
        <v>1682.9943848</v>
      </c>
      <c r="C431">
        <v>1584.3499756000001</v>
      </c>
      <c r="D431">
        <v>1713.828125</v>
      </c>
      <c r="E431">
        <v>1684.7875977000001</v>
      </c>
      <c r="F431">
        <v>1584.7600098</v>
      </c>
      <c r="G431">
        <v>1598.8699951000001</v>
      </c>
      <c r="H431">
        <v>1617.8800048999999</v>
      </c>
      <c r="I431">
        <v>1584.3499756000001</v>
      </c>
      <c r="J431">
        <v>1621.7977295000001</v>
      </c>
      <c r="L431" t="str">
        <f t="shared" si="52"/>
        <v>18SEP2023:22:00:00</v>
      </c>
      <c r="M431">
        <v>23</v>
      </c>
      <c r="N431">
        <f t="shared" si="53"/>
        <v>-98.644409199999927</v>
      </c>
      <c r="O431">
        <f t="shared" si="48"/>
        <v>-98.644409199999927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5.861244106986276</v>
      </c>
    </row>
    <row r="432" spans="1:19" x14ac:dyDescent="0.3">
      <c r="A432" t="s">
        <v>506</v>
      </c>
      <c r="B432">
        <v>1568.2315673999999</v>
      </c>
      <c r="C432">
        <v>1475.5100098</v>
      </c>
      <c r="D432">
        <v>1582.1203613</v>
      </c>
      <c r="E432">
        <v>1550.8487548999999</v>
      </c>
      <c r="F432">
        <v>1477.9699707</v>
      </c>
      <c r="G432">
        <v>1488.3599853999999</v>
      </c>
      <c r="H432">
        <v>1514.5400391000001</v>
      </c>
      <c r="I432">
        <v>1475.5100098</v>
      </c>
      <c r="J432">
        <v>1510.0720214999999</v>
      </c>
      <c r="L432" t="str">
        <f t="shared" si="52"/>
        <v>18SEP2023:23:00:00</v>
      </c>
      <c r="M432">
        <v>24</v>
      </c>
      <c r="N432">
        <f t="shared" si="53"/>
        <v>-92.721557599999869</v>
      </c>
      <c r="O432">
        <f t="shared" si="48"/>
        <v>-92.721557599999869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5.9124914666604145</v>
      </c>
    </row>
    <row r="433" spans="1:19" x14ac:dyDescent="0.3">
      <c r="A433" t="s">
        <v>507</v>
      </c>
      <c r="B433">
        <v>1455.1293945</v>
      </c>
      <c r="C433">
        <v>1381.1199951000001</v>
      </c>
      <c r="D433">
        <v>1457.9816894999999</v>
      </c>
      <c r="E433">
        <v>1448.3874512</v>
      </c>
      <c r="F433">
        <v>1377.8499756000001</v>
      </c>
      <c r="G433">
        <v>1388.2700195</v>
      </c>
      <c r="H433">
        <v>1428.0699463000001</v>
      </c>
      <c r="I433">
        <v>1381.1199951000001</v>
      </c>
      <c r="J433">
        <v>1410.9654541</v>
      </c>
      <c r="L433" t="str">
        <f t="shared" si="52"/>
        <v>19SEP2023:00:00:00</v>
      </c>
      <c r="M433">
        <v>1</v>
      </c>
      <c r="N433">
        <f t="shared" si="53"/>
        <v>-74.009399399999893</v>
      </c>
      <c r="O433">
        <f t="shared" si="48"/>
        <v>-74.009399399999893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5.0861043478150902</v>
      </c>
    </row>
    <row r="434" spans="1:19" x14ac:dyDescent="0.3">
      <c r="A434" t="s">
        <v>508</v>
      </c>
      <c r="B434">
        <v>1352.4468993999999</v>
      </c>
      <c r="C434">
        <v>1352.4399414</v>
      </c>
      <c r="D434">
        <v>1392.2100829999999</v>
      </c>
      <c r="E434">
        <v>1396.9084473</v>
      </c>
      <c r="F434">
        <v>1330.1500243999999</v>
      </c>
      <c r="G434">
        <v>1337</v>
      </c>
      <c r="H434">
        <v>1395.8399658000001</v>
      </c>
      <c r="I434">
        <v>1352.4399414</v>
      </c>
      <c r="J434">
        <v>1369.6411132999999</v>
      </c>
      <c r="L434" t="str">
        <f t="shared" si="52"/>
        <v>19SEP2023:01:00:00</v>
      </c>
      <c r="M434">
        <v>2</v>
      </c>
      <c r="N434">
        <f t="shared" si="53"/>
        <v>-6.9579999999405118E-3</v>
      </c>
      <c r="O434">
        <f t="shared" si="48"/>
        <v>-6.9579999999405118E-3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5.1447491232575282E-4</v>
      </c>
    </row>
    <row r="435" spans="1:19" x14ac:dyDescent="0.3">
      <c r="A435" t="s">
        <v>509</v>
      </c>
      <c r="B435">
        <v>1279.3453368999999</v>
      </c>
      <c r="C435">
        <v>1272.7099608999999</v>
      </c>
      <c r="D435">
        <v>1333.2269286999999</v>
      </c>
      <c r="E435">
        <v>1346.7960204999999</v>
      </c>
      <c r="F435">
        <v>1255.6099853999999</v>
      </c>
      <c r="G435">
        <v>1256.7600098</v>
      </c>
      <c r="H435">
        <v>1331.4200439000001</v>
      </c>
      <c r="I435">
        <v>1272.7099608999999</v>
      </c>
      <c r="J435">
        <v>1299.1213379000001</v>
      </c>
      <c r="L435" t="str">
        <f t="shared" si="52"/>
        <v>19SEP2023:02:00:00</v>
      </c>
      <c r="M435">
        <v>3</v>
      </c>
      <c r="N435">
        <f t="shared" si="53"/>
        <v>-6.6353759999999511</v>
      </c>
      <c r="O435">
        <f t="shared" si="48"/>
        <v>-6.6353759999999511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0.51865401847465409</v>
      </c>
    </row>
    <row r="436" spans="1:19" x14ac:dyDescent="0.3">
      <c r="A436" t="s">
        <v>510</v>
      </c>
      <c r="B436">
        <v>1263.0245361</v>
      </c>
      <c r="C436">
        <v>1228.75</v>
      </c>
      <c r="D436">
        <v>1299.9194336</v>
      </c>
      <c r="E436">
        <v>1317.1945800999999</v>
      </c>
      <c r="F436">
        <v>1212.2800293</v>
      </c>
      <c r="G436">
        <v>1203.4000243999999</v>
      </c>
      <c r="H436">
        <v>1303.0699463000001</v>
      </c>
      <c r="I436">
        <v>1228.75</v>
      </c>
      <c r="J436">
        <v>1261.0979004000001</v>
      </c>
      <c r="L436" t="str">
        <f t="shared" si="52"/>
        <v>19SEP2023:03:00:00</v>
      </c>
      <c r="M436">
        <v>4</v>
      </c>
      <c r="N436">
        <f t="shared" si="53"/>
        <v>-34.274536099999978</v>
      </c>
      <c r="O436">
        <f t="shared" si="48"/>
        <v>-34.274536099999978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2.7136872737115452</v>
      </c>
    </row>
    <row r="437" spans="1:19" x14ac:dyDescent="0.3">
      <c r="A437" t="s">
        <v>511</v>
      </c>
      <c r="B437">
        <v>1260.5438231999999</v>
      </c>
      <c r="C437">
        <v>1188.0899658000001</v>
      </c>
      <c r="D437">
        <v>1254.1364745999999</v>
      </c>
      <c r="E437">
        <v>1284.0388184000001</v>
      </c>
      <c r="F437">
        <v>1176.4300536999999</v>
      </c>
      <c r="G437">
        <v>1169.3800048999999</v>
      </c>
      <c r="H437">
        <v>1264.5899658000001</v>
      </c>
      <c r="I437">
        <v>1188.0899658000001</v>
      </c>
      <c r="J437">
        <v>1221.2124022999999</v>
      </c>
      <c r="L437" t="str">
        <f t="shared" si="52"/>
        <v>19SEP2023:04:00:00</v>
      </c>
      <c r="M437">
        <v>5</v>
      </c>
      <c r="N437">
        <f t="shared" si="53"/>
        <v>-72.453857399999833</v>
      </c>
      <c r="O437">
        <f t="shared" si="48"/>
        <v>-72.453857399999833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5.7478253485919613</v>
      </c>
    </row>
    <row r="438" spans="1:19" x14ac:dyDescent="0.3">
      <c r="A438" t="s">
        <v>512</v>
      </c>
      <c r="B438">
        <v>1265.7858887</v>
      </c>
      <c r="C438">
        <v>1173.4599608999999</v>
      </c>
      <c r="D438">
        <v>1254.9328613</v>
      </c>
      <c r="E438">
        <v>1280.5871582</v>
      </c>
      <c r="F438">
        <v>1168.0699463000001</v>
      </c>
      <c r="G438">
        <v>1161.4699707</v>
      </c>
      <c r="H438">
        <v>1247.7900391000001</v>
      </c>
      <c r="I438">
        <v>1173.4599608999999</v>
      </c>
      <c r="J438">
        <v>1210.3155518000001</v>
      </c>
      <c r="L438" t="str">
        <f t="shared" si="52"/>
        <v>19SEP2023:05:00:00</v>
      </c>
      <c r="M438">
        <v>6</v>
      </c>
      <c r="N438">
        <f t="shared" si="53"/>
        <v>-92.325927800000045</v>
      </c>
      <c r="O438">
        <f t="shared" si="48"/>
        <v>-92.325927800000045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7.2939609000398589</v>
      </c>
    </row>
    <row r="439" spans="1:19" x14ac:dyDescent="0.3">
      <c r="A439" t="s">
        <v>513</v>
      </c>
      <c r="B439">
        <v>1256.1208495999999</v>
      </c>
      <c r="C439">
        <v>1186.4699707</v>
      </c>
      <c r="D439">
        <v>1286.2733154</v>
      </c>
      <c r="E439">
        <v>1319.5051269999999</v>
      </c>
      <c r="F439">
        <v>1185.8800048999999</v>
      </c>
      <c r="G439">
        <v>1177.9499512</v>
      </c>
      <c r="H439">
        <v>1262.9599608999999</v>
      </c>
      <c r="I439">
        <v>1186.4699707</v>
      </c>
      <c r="J439">
        <v>1228.4666748</v>
      </c>
      <c r="L439" t="str">
        <f t="shared" si="52"/>
        <v>19SEP2023:06:00:00</v>
      </c>
      <c r="M439">
        <v>7</v>
      </c>
      <c r="N439">
        <f t="shared" si="53"/>
        <v>-69.650878899999952</v>
      </c>
      <c r="O439">
        <f t="shared" si="48"/>
        <v>-69.650878899999952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5.5449186216580699</v>
      </c>
    </row>
    <row r="440" spans="1:19" x14ac:dyDescent="0.3">
      <c r="A440" t="s">
        <v>514</v>
      </c>
      <c r="B440">
        <v>1277.3607178</v>
      </c>
      <c r="C440">
        <v>1239.3000488</v>
      </c>
      <c r="D440">
        <v>1350.1622314000001</v>
      </c>
      <c r="E440">
        <v>1367.8554687999999</v>
      </c>
      <c r="F440">
        <v>1248.3100586</v>
      </c>
      <c r="G440">
        <v>1239.6500243999999</v>
      </c>
      <c r="H440">
        <v>1320.3900146000001</v>
      </c>
      <c r="I440">
        <v>1239.3000488</v>
      </c>
      <c r="J440">
        <v>1286.7355957</v>
      </c>
      <c r="L440" t="str">
        <f t="shared" si="52"/>
        <v>19SEP2023:07:00:00</v>
      </c>
      <c r="M440">
        <v>8</v>
      </c>
      <c r="N440">
        <f t="shared" si="53"/>
        <v>-38.060668999999962</v>
      </c>
      <c r="O440">
        <f t="shared" si="48"/>
        <v>-38.060668999999962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2.9796335889796186</v>
      </c>
    </row>
    <row r="441" spans="1:19" x14ac:dyDescent="0.3">
      <c r="A441" t="s">
        <v>515</v>
      </c>
      <c r="B441">
        <v>1310.1629639</v>
      </c>
      <c r="C441">
        <v>1264.2099608999999</v>
      </c>
      <c r="D441">
        <v>1376.4323730000001</v>
      </c>
      <c r="E441">
        <v>1389.1940918</v>
      </c>
      <c r="F441">
        <v>1271.9799805</v>
      </c>
      <c r="G441">
        <v>1261.0699463000001</v>
      </c>
      <c r="H441">
        <v>1347.6300048999999</v>
      </c>
      <c r="I441">
        <v>1264.2099608999999</v>
      </c>
      <c r="J441">
        <v>1312.1435547000001</v>
      </c>
      <c r="L441" t="str">
        <f t="shared" si="52"/>
        <v>19SEP2023:08:00:00</v>
      </c>
      <c r="M441">
        <v>9</v>
      </c>
      <c r="N441">
        <f t="shared" si="53"/>
        <v>-45.953003000000081</v>
      </c>
      <c r="O441">
        <f t="shared" si="48"/>
        <v>-45.953003000000081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3.507426500838525</v>
      </c>
    </row>
    <row r="442" spans="1:19" x14ac:dyDescent="0.3">
      <c r="A442" t="s">
        <v>516</v>
      </c>
      <c r="B442">
        <v>1305.1857910000001</v>
      </c>
      <c r="C442">
        <v>1283.7600098</v>
      </c>
      <c r="D442">
        <v>1398.1370850000001</v>
      </c>
      <c r="E442">
        <v>1412.3171387</v>
      </c>
      <c r="F442">
        <v>1275.2199707</v>
      </c>
      <c r="G442">
        <v>1266.1999512</v>
      </c>
      <c r="H442">
        <v>1365.6300048999999</v>
      </c>
      <c r="I442">
        <v>1283.7600098</v>
      </c>
      <c r="J442">
        <v>1328.5864257999999</v>
      </c>
      <c r="L442" t="str">
        <f t="shared" si="52"/>
        <v>19SEP2023:09:00:00</v>
      </c>
      <c r="M442">
        <v>10</v>
      </c>
      <c r="N442">
        <f t="shared" si="53"/>
        <v>-21.425781200000074</v>
      </c>
      <c r="O442">
        <f t="shared" si="48"/>
        <v>-21.425781200000074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1.6415886035339218</v>
      </c>
    </row>
    <row r="443" spans="1:19" x14ac:dyDescent="0.3">
      <c r="A443" t="s">
        <v>517</v>
      </c>
      <c r="B443">
        <v>1367.3515625</v>
      </c>
      <c r="C443">
        <v>1375.1999512</v>
      </c>
      <c r="D443">
        <v>1482.2154541</v>
      </c>
      <c r="E443">
        <v>1492.7550048999999</v>
      </c>
      <c r="F443">
        <v>1327.4200439000001</v>
      </c>
      <c r="G443">
        <v>1323.5</v>
      </c>
      <c r="H443">
        <v>1455.1099853999999</v>
      </c>
      <c r="I443">
        <v>1375.1999512</v>
      </c>
      <c r="J443">
        <v>1410.6281738</v>
      </c>
      <c r="L443" t="str">
        <f t="shared" si="52"/>
        <v>19SEP2023:10:00:00</v>
      </c>
      <c r="M443">
        <v>11</v>
      </c>
      <c r="N443">
        <f t="shared" si="53"/>
        <v>7.8483886999999868</v>
      </c>
      <c r="O443" t="str">
        <f t="shared" si="48"/>
        <v/>
      </c>
      <c r="P443">
        <f t="shared" si="49"/>
        <v>7.8483886999999868</v>
      </c>
      <c r="Q443" t="str">
        <f t="shared" si="50"/>
        <v/>
      </c>
      <c r="R443">
        <f t="shared" si="51"/>
        <v>1</v>
      </c>
      <c r="S443">
        <f t="shared" si="54"/>
        <v>0.57398469532227459</v>
      </c>
    </row>
    <row r="444" spans="1:19" x14ac:dyDescent="0.3">
      <c r="A444" t="s">
        <v>518</v>
      </c>
      <c r="B444">
        <v>1411.9060059000001</v>
      </c>
      <c r="C444">
        <v>1488.25</v>
      </c>
      <c r="D444">
        <v>1532.0535889</v>
      </c>
      <c r="E444">
        <v>1532.5522461</v>
      </c>
      <c r="F444">
        <v>1409.4499512</v>
      </c>
      <c r="G444">
        <v>1408.0899658000001</v>
      </c>
      <c r="H444">
        <v>1566.4300536999999</v>
      </c>
      <c r="I444">
        <v>1488.25</v>
      </c>
      <c r="J444">
        <v>1504.5687256000001</v>
      </c>
      <c r="L444" t="str">
        <f t="shared" si="52"/>
        <v>19SEP2023:11:00:00</v>
      </c>
      <c r="M444">
        <v>12</v>
      </c>
      <c r="N444">
        <f t="shared" si="53"/>
        <v>76.343994099999918</v>
      </c>
      <c r="O444" t="str">
        <f t="shared" si="48"/>
        <v/>
      </c>
      <c r="P444">
        <f t="shared" si="49"/>
        <v>76.343994099999918</v>
      </c>
      <c r="Q444" t="str">
        <f t="shared" si="50"/>
        <v/>
      </c>
      <c r="R444">
        <f t="shared" si="51"/>
        <v>1</v>
      </c>
      <c r="S444">
        <f t="shared" si="54"/>
        <v>5.4071583930500733</v>
      </c>
    </row>
    <row r="445" spans="1:19" x14ac:dyDescent="0.3">
      <c r="A445" t="s">
        <v>519</v>
      </c>
      <c r="B445">
        <v>1488.0025635</v>
      </c>
      <c r="C445">
        <v>1597.1400146000001</v>
      </c>
      <c r="D445">
        <v>1621.4233397999999</v>
      </c>
      <c r="E445">
        <v>1611.3934326000001</v>
      </c>
      <c r="F445">
        <v>1479.2600098</v>
      </c>
      <c r="G445">
        <v>1480.7399902</v>
      </c>
      <c r="H445">
        <v>1676.4300536999999</v>
      </c>
      <c r="I445">
        <v>1597.1400146000001</v>
      </c>
      <c r="J445">
        <v>1602.3557129000001</v>
      </c>
      <c r="L445" t="str">
        <f t="shared" si="52"/>
        <v>19SEP2023:12:00:00</v>
      </c>
      <c r="M445">
        <v>13</v>
      </c>
      <c r="N445">
        <f t="shared" si="53"/>
        <v>109.13745110000013</v>
      </c>
      <c r="O445" t="str">
        <f t="shared" si="48"/>
        <v/>
      </c>
      <c r="P445">
        <f t="shared" si="49"/>
        <v>109.13745110000013</v>
      </c>
      <c r="Q445" t="str">
        <f t="shared" si="50"/>
        <v/>
      </c>
      <c r="R445">
        <f t="shared" si="51"/>
        <v>1</v>
      </c>
      <c r="S445">
        <f t="shared" si="54"/>
        <v>7.3344934865765863</v>
      </c>
    </row>
    <row r="446" spans="1:19" x14ac:dyDescent="0.3">
      <c r="A446" t="s">
        <v>520</v>
      </c>
      <c r="B446">
        <v>1544.8791504000001</v>
      </c>
      <c r="C446">
        <v>1704.7600098</v>
      </c>
      <c r="D446">
        <v>1710.6680908000001</v>
      </c>
      <c r="E446">
        <v>1701.2292480000001</v>
      </c>
      <c r="F446">
        <v>1565.0100098</v>
      </c>
      <c r="G446">
        <v>1567.7700195</v>
      </c>
      <c r="H446">
        <v>1786.4899902</v>
      </c>
      <c r="I446">
        <v>1704.7600098</v>
      </c>
      <c r="J446">
        <v>1702.7866211</v>
      </c>
      <c r="L446" t="str">
        <f t="shared" si="52"/>
        <v>19SEP2023:13:00:00</v>
      </c>
      <c r="M446">
        <v>14</v>
      </c>
      <c r="N446">
        <f t="shared" si="53"/>
        <v>159.88085939999996</v>
      </c>
      <c r="O446" t="str">
        <f t="shared" si="48"/>
        <v/>
      </c>
      <c r="P446">
        <f t="shared" si="49"/>
        <v>159.88085939999996</v>
      </c>
      <c r="Q446" t="str">
        <f t="shared" si="50"/>
        <v/>
      </c>
      <c r="R446">
        <f t="shared" si="51"/>
        <v>1</v>
      </c>
      <c r="S446">
        <f t="shared" si="54"/>
        <v>10.349085192754631</v>
      </c>
    </row>
    <row r="447" spans="1:19" x14ac:dyDescent="0.3">
      <c r="A447" t="s">
        <v>521</v>
      </c>
      <c r="B447">
        <v>1625.8504639</v>
      </c>
      <c r="C447">
        <v>1837.2299805</v>
      </c>
      <c r="D447">
        <v>1801.2545166</v>
      </c>
      <c r="E447">
        <v>1832.0642089999999</v>
      </c>
      <c r="F447">
        <v>1672</v>
      </c>
      <c r="G447">
        <v>1678.1800536999999</v>
      </c>
      <c r="H447">
        <v>1919.3699951000001</v>
      </c>
      <c r="I447">
        <v>1837.2299805</v>
      </c>
      <c r="J447">
        <v>1822.2490233999999</v>
      </c>
      <c r="L447" t="str">
        <f t="shared" si="52"/>
        <v>19SEP2023:14:00:00</v>
      </c>
      <c r="M447">
        <v>15</v>
      </c>
      <c r="N447">
        <f t="shared" si="53"/>
        <v>211.37951659999999</v>
      </c>
      <c r="O447" t="str">
        <f t="shared" si="48"/>
        <v/>
      </c>
      <c r="P447">
        <f t="shared" si="49"/>
        <v>211.37951659999999</v>
      </c>
      <c r="Q447" t="str">
        <f t="shared" si="50"/>
        <v/>
      </c>
      <c r="R447">
        <f t="shared" si="51"/>
        <v>1</v>
      </c>
      <c r="S447">
        <f t="shared" si="54"/>
        <v>13.001165930903296</v>
      </c>
    </row>
    <row r="448" spans="1:19" x14ac:dyDescent="0.3">
      <c r="A448" t="s">
        <v>522</v>
      </c>
      <c r="B448">
        <v>1749.1932373</v>
      </c>
      <c r="C448">
        <v>1927.1999512</v>
      </c>
      <c r="D448">
        <v>1857.1126709</v>
      </c>
      <c r="E448">
        <v>1875.4267577999999</v>
      </c>
      <c r="F448">
        <v>1760.0400391000001</v>
      </c>
      <c r="G448">
        <v>1765.8199463000001</v>
      </c>
      <c r="H448">
        <v>2011.9200439000001</v>
      </c>
      <c r="I448">
        <v>1927.1999512</v>
      </c>
      <c r="J448">
        <v>1905.7446289</v>
      </c>
      <c r="L448" t="str">
        <f t="shared" si="52"/>
        <v>19SEP2023:15:00:00</v>
      </c>
      <c r="M448">
        <v>16</v>
      </c>
      <c r="N448">
        <f t="shared" si="53"/>
        <v>178.00671390000002</v>
      </c>
      <c r="O448" t="str">
        <f t="shared" si="48"/>
        <v/>
      </c>
      <c r="P448">
        <f t="shared" si="49"/>
        <v>178.00671390000002</v>
      </c>
      <c r="Q448" t="str">
        <f t="shared" si="50"/>
        <v/>
      </c>
      <c r="R448">
        <f t="shared" si="51"/>
        <v>1</v>
      </c>
      <c r="S448">
        <f t="shared" si="54"/>
        <v>10.176503664899004</v>
      </c>
    </row>
    <row r="449" spans="1:19" x14ac:dyDescent="0.3">
      <c r="A449" t="s">
        <v>523</v>
      </c>
      <c r="B449">
        <v>1797.8869629000001</v>
      </c>
      <c r="C449">
        <v>1961.0400391000001</v>
      </c>
      <c r="D449">
        <v>1906.4174805</v>
      </c>
      <c r="E449">
        <v>1912.7315673999999</v>
      </c>
      <c r="F449">
        <v>1818.0100098</v>
      </c>
      <c r="G449">
        <v>1820.3100586</v>
      </c>
      <c r="H449">
        <v>2049.5900879000001</v>
      </c>
      <c r="I449">
        <v>1961.0400391000001</v>
      </c>
      <c r="J449">
        <v>1948.3046875</v>
      </c>
      <c r="L449" t="str">
        <f t="shared" si="52"/>
        <v>19SEP2023:16:00:00</v>
      </c>
      <c r="M449">
        <v>17</v>
      </c>
      <c r="N449">
        <f t="shared" si="53"/>
        <v>163.15307619999999</v>
      </c>
      <c r="O449" t="str">
        <f t="shared" si="48"/>
        <v/>
      </c>
      <c r="P449">
        <f t="shared" si="49"/>
        <v>163.15307619999999</v>
      </c>
      <c r="Q449" t="str">
        <f t="shared" si="50"/>
        <v/>
      </c>
      <c r="R449">
        <f t="shared" si="51"/>
        <v>1</v>
      </c>
      <c r="S449">
        <f t="shared" si="54"/>
        <v>9.0747126803140787</v>
      </c>
    </row>
    <row r="450" spans="1:19" x14ac:dyDescent="0.3">
      <c r="A450" t="s">
        <v>524</v>
      </c>
      <c r="B450">
        <v>1807.3083495999999</v>
      </c>
      <c r="C450">
        <v>1986.7900391000001</v>
      </c>
      <c r="D450">
        <v>1926.5745850000001</v>
      </c>
      <c r="E450">
        <v>1927.2569579999999</v>
      </c>
      <c r="F450">
        <v>1865.1199951000001</v>
      </c>
      <c r="G450">
        <v>1860.0300293</v>
      </c>
      <c r="H450">
        <v>2079.1298827999999</v>
      </c>
      <c r="I450">
        <v>1986.7900391000001</v>
      </c>
      <c r="J450">
        <v>1977.605957</v>
      </c>
      <c r="L450" t="str">
        <f t="shared" si="52"/>
        <v>19SEP2023:17:00:00</v>
      </c>
      <c r="M450">
        <v>18</v>
      </c>
      <c r="N450">
        <f t="shared" si="53"/>
        <v>179.48168950000013</v>
      </c>
      <c r="O450" t="str">
        <f t="shared" si="48"/>
        <v/>
      </c>
      <c r="P450">
        <f t="shared" si="49"/>
        <v>179.48168950000013</v>
      </c>
      <c r="Q450" t="str">
        <f t="shared" si="50"/>
        <v/>
      </c>
      <c r="R450">
        <f t="shared" si="51"/>
        <v>1</v>
      </c>
      <c r="S450">
        <f t="shared" si="54"/>
        <v>9.9308836557814661</v>
      </c>
    </row>
    <row r="451" spans="1:19" x14ac:dyDescent="0.3">
      <c r="A451" t="s">
        <v>525</v>
      </c>
      <c r="B451">
        <v>1813.0517577999999</v>
      </c>
      <c r="C451">
        <v>1967.8900146000001</v>
      </c>
      <c r="D451">
        <v>1906.7854004000001</v>
      </c>
      <c r="E451">
        <v>1916.7001952999999</v>
      </c>
      <c r="F451">
        <v>1849.5799560999999</v>
      </c>
      <c r="G451">
        <v>1846.8599853999999</v>
      </c>
      <c r="H451">
        <v>2061.9499512000002</v>
      </c>
      <c r="I451">
        <v>1967.8900146000001</v>
      </c>
      <c r="J451">
        <v>1959.953125</v>
      </c>
      <c r="L451" t="str">
        <f t="shared" si="52"/>
        <v>19SEP2023:18:00:00</v>
      </c>
      <c r="M451">
        <v>19</v>
      </c>
      <c r="N451">
        <f t="shared" si="53"/>
        <v>154.83825680000018</v>
      </c>
      <c r="O451" t="str">
        <f t="shared" ref="O451:O514" si="55">IF(N451&lt;0,N451,"")</f>
        <v/>
      </c>
      <c r="P451">
        <f t="shared" ref="P451:P514" si="56">IF(N451&gt;0,N451,"")</f>
        <v>154.83825680000018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8.5402005835666053</v>
      </c>
    </row>
    <row r="452" spans="1:19" x14ac:dyDescent="0.3">
      <c r="A452" t="s">
        <v>526</v>
      </c>
      <c r="B452">
        <v>1779.9835204999999</v>
      </c>
      <c r="C452">
        <v>1928.7199707</v>
      </c>
      <c r="D452">
        <v>1844.2308350000001</v>
      </c>
      <c r="E452">
        <v>1824.5253906</v>
      </c>
      <c r="F452">
        <v>1802.2399902</v>
      </c>
      <c r="G452">
        <v>1798.5999756000001</v>
      </c>
      <c r="H452">
        <v>2024.2099608999999</v>
      </c>
      <c r="I452">
        <v>1928.7199707</v>
      </c>
      <c r="J452">
        <v>1914.809082</v>
      </c>
      <c r="L452" t="str">
        <f t="shared" ref="L452:L515" si="59">A452</f>
        <v>19SEP2023:19:00:00</v>
      </c>
      <c r="M452">
        <v>20</v>
      </c>
      <c r="N452">
        <f t="shared" ref="N452:N515" si="60">C452-B452</f>
        <v>148.73645020000004</v>
      </c>
      <c r="O452" t="str">
        <f t="shared" si="55"/>
        <v/>
      </c>
      <c r="P452">
        <f t="shared" si="56"/>
        <v>148.73645020000004</v>
      </c>
      <c r="Q452" t="str">
        <f t="shared" si="57"/>
        <v/>
      </c>
      <c r="R452">
        <f t="shared" si="58"/>
        <v>1</v>
      </c>
      <c r="S452">
        <f t="shared" ref="S452:S515" si="61">ABS((B452-C452)/B452)*100</f>
        <v>8.3560577099174349</v>
      </c>
    </row>
    <row r="453" spans="1:19" x14ac:dyDescent="0.3">
      <c r="A453" t="s">
        <v>527</v>
      </c>
      <c r="B453">
        <v>1697.2248535000001</v>
      </c>
      <c r="C453">
        <v>1844.0300293</v>
      </c>
      <c r="D453">
        <v>1769.4697266000001</v>
      </c>
      <c r="E453">
        <v>1754.7166748</v>
      </c>
      <c r="F453">
        <v>1742.5600586</v>
      </c>
      <c r="G453">
        <v>1736.1700439000001</v>
      </c>
      <c r="H453">
        <v>1940.7299805</v>
      </c>
      <c r="I453">
        <v>1844.0300293</v>
      </c>
      <c r="J453">
        <v>1837.1950684000001</v>
      </c>
      <c r="L453" t="str">
        <f t="shared" si="59"/>
        <v>19SEP2023:20:00:00</v>
      </c>
      <c r="M453">
        <v>21</v>
      </c>
      <c r="N453">
        <f t="shared" si="60"/>
        <v>146.80517579999992</v>
      </c>
      <c r="O453" t="str">
        <f t="shared" si="55"/>
        <v/>
      </c>
      <c r="P453">
        <f t="shared" si="56"/>
        <v>146.80517579999992</v>
      </c>
      <c r="Q453" t="str">
        <f t="shared" si="57"/>
        <v/>
      </c>
      <c r="R453">
        <f t="shared" si="58"/>
        <v>1</v>
      </c>
      <c r="S453">
        <f t="shared" si="61"/>
        <v>8.6497187156586683</v>
      </c>
    </row>
    <row r="454" spans="1:19" x14ac:dyDescent="0.3">
      <c r="A454" t="s">
        <v>528</v>
      </c>
      <c r="B454">
        <v>1594.1932373</v>
      </c>
      <c r="C454">
        <v>1779.2199707</v>
      </c>
      <c r="D454">
        <v>1725.7147216999999</v>
      </c>
      <c r="E454">
        <v>1715.4545897999999</v>
      </c>
      <c r="F454">
        <v>1693.7900391000001</v>
      </c>
      <c r="G454">
        <v>1687.0500488</v>
      </c>
      <c r="H454">
        <v>1873.8699951000001</v>
      </c>
      <c r="I454">
        <v>1779.2199707</v>
      </c>
      <c r="J454">
        <v>1779.1539307</v>
      </c>
      <c r="L454" t="str">
        <f t="shared" si="59"/>
        <v>19SEP2023:21:00:00</v>
      </c>
      <c r="M454">
        <v>22</v>
      </c>
      <c r="N454">
        <f t="shared" si="60"/>
        <v>185.02673340000001</v>
      </c>
      <c r="O454" t="str">
        <f t="shared" si="55"/>
        <v/>
      </c>
      <c r="P454">
        <f t="shared" si="56"/>
        <v>185.02673340000001</v>
      </c>
      <c r="Q454" t="str">
        <f t="shared" si="57"/>
        <v/>
      </c>
      <c r="R454">
        <f t="shared" si="58"/>
        <v>1</v>
      </c>
      <c r="S454">
        <f t="shared" si="61"/>
        <v>11.606292704726933</v>
      </c>
    </row>
    <row r="455" spans="1:19" x14ac:dyDescent="0.3">
      <c r="A455" t="s">
        <v>529</v>
      </c>
      <c r="B455">
        <v>1595.5329589999999</v>
      </c>
      <c r="C455">
        <v>1673.6999512</v>
      </c>
      <c r="D455">
        <v>1676.4967041</v>
      </c>
      <c r="E455">
        <v>1714.3869629000001</v>
      </c>
      <c r="F455">
        <v>1596.6700439000001</v>
      </c>
      <c r="G455">
        <v>1588.5999756000001</v>
      </c>
      <c r="H455">
        <v>1769.1199951000001</v>
      </c>
      <c r="I455">
        <v>1673.6999512</v>
      </c>
      <c r="J455">
        <v>1686.6723632999999</v>
      </c>
      <c r="L455" t="str">
        <f t="shared" si="59"/>
        <v>19SEP2023:22:00:00</v>
      </c>
      <c r="M455">
        <v>23</v>
      </c>
      <c r="N455">
        <f t="shared" si="60"/>
        <v>78.166992200000095</v>
      </c>
      <c r="O455" t="str">
        <f t="shared" si="55"/>
        <v/>
      </c>
      <c r="P455">
        <f t="shared" si="56"/>
        <v>78.166992200000095</v>
      </c>
      <c r="Q455" t="str">
        <f t="shared" si="57"/>
        <v/>
      </c>
      <c r="R455">
        <f t="shared" si="58"/>
        <v>1</v>
      </c>
      <c r="S455">
        <f t="shared" si="61"/>
        <v>4.8991148543237397</v>
      </c>
    </row>
    <row r="456" spans="1:19" x14ac:dyDescent="0.3">
      <c r="A456" t="s">
        <v>530</v>
      </c>
      <c r="B456">
        <v>1496.1767577999999</v>
      </c>
      <c r="C456">
        <v>1552.25</v>
      </c>
      <c r="D456">
        <v>1558.4382324000001</v>
      </c>
      <c r="E456">
        <v>1579.4648437999999</v>
      </c>
      <c r="F456">
        <v>1488.5300293</v>
      </c>
      <c r="G456">
        <v>1484.6099853999999</v>
      </c>
      <c r="H456">
        <v>1643.25</v>
      </c>
      <c r="I456">
        <v>1552.25</v>
      </c>
      <c r="J456">
        <v>1567.6517334</v>
      </c>
      <c r="L456" t="str">
        <f t="shared" si="59"/>
        <v>19SEP2023:23:00:00</v>
      </c>
      <c r="M456">
        <v>24</v>
      </c>
      <c r="N456">
        <f t="shared" si="60"/>
        <v>56.073242200000095</v>
      </c>
      <c r="O456" t="str">
        <f t="shared" si="55"/>
        <v/>
      </c>
      <c r="P456">
        <f t="shared" si="56"/>
        <v>56.073242200000095</v>
      </c>
      <c r="Q456" t="str">
        <f t="shared" si="57"/>
        <v/>
      </c>
      <c r="R456">
        <f t="shared" si="58"/>
        <v>1</v>
      </c>
      <c r="S456">
        <f t="shared" si="61"/>
        <v>3.7477685646214023</v>
      </c>
    </row>
    <row r="457" spans="1:19" x14ac:dyDescent="0.3">
      <c r="A457" t="s">
        <v>531</v>
      </c>
      <c r="B457">
        <v>1378.4682617000001</v>
      </c>
      <c r="C457">
        <v>1459.7199707</v>
      </c>
      <c r="D457">
        <v>1457.4869385</v>
      </c>
      <c r="E457">
        <v>1468.1525879000001</v>
      </c>
      <c r="F457">
        <v>1405.5999756000001</v>
      </c>
      <c r="G457">
        <v>1401.1899414</v>
      </c>
      <c r="H457">
        <v>1548.2199707</v>
      </c>
      <c r="I457">
        <v>1459.7199707</v>
      </c>
      <c r="J457">
        <v>1474.5583495999999</v>
      </c>
      <c r="L457" t="str">
        <f t="shared" si="59"/>
        <v>20SEP2023:00:00:00</v>
      </c>
      <c r="M457">
        <v>1</v>
      </c>
      <c r="N457">
        <f t="shared" si="60"/>
        <v>81.251708999999892</v>
      </c>
      <c r="O457" t="str">
        <f t="shared" si="55"/>
        <v/>
      </c>
      <c r="P457">
        <f t="shared" si="56"/>
        <v>81.251708999999892</v>
      </c>
      <c r="Q457" t="str">
        <f t="shared" si="57"/>
        <v/>
      </c>
      <c r="R457">
        <f t="shared" si="58"/>
        <v>1</v>
      </c>
      <c r="S457">
        <f t="shared" si="61"/>
        <v>5.894347462145844</v>
      </c>
    </row>
    <row r="458" spans="1:19" x14ac:dyDescent="0.3">
      <c r="A458" t="s">
        <v>532</v>
      </c>
      <c r="B458">
        <v>1298.4001464999999</v>
      </c>
      <c r="C458">
        <v>1385.1400146000001</v>
      </c>
      <c r="D458">
        <v>1390.2485352000001</v>
      </c>
      <c r="E458">
        <v>1408.9711914</v>
      </c>
      <c r="F458">
        <v>1378.1899414</v>
      </c>
      <c r="G458">
        <v>1369.3199463000001</v>
      </c>
      <c r="H458">
        <v>1397.1500243999999</v>
      </c>
      <c r="I458">
        <v>1385.1400146000001</v>
      </c>
      <c r="J458">
        <v>1387.487793</v>
      </c>
      <c r="L458" t="str">
        <f t="shared" si="59"/>
        <v>20SEP2023:01:00:00</v>
      </c>
      <c r="M458">
        <v>2</v>
      </c>
      <c r="N458">
        <f t="shared" si="60"/>
        <v>86.739868100000194</v>
      </c>
      <c r="O458" t="str">
        <f t="shared" si="55"/>
        <v/>
      </c>
      <c r="P458">
        <f t="shared" si="56"/>
        <v>86.739868100000194</v>
      </c>
      <c r="Q458" t="str">
        <f t="shared" si="57"/>
        <v/>
      </c>
      <c r="R458">
        <f t="shared" si="58"/>
        <v>1</v>
      </c>
      <c r="S458">
        <f t="shared" si="61"/>
        <v>6.680518970505231</v>
      </c>
    </row>
    <row r="459" spans="1:19" x14ac:dyDescent="0.3">
      <c r="A459" t="s">
        <v>533</v>
      </c>
      <c r="B459">
        <v>1239.7558594</v>
      </c>
      <c r="C459">
        <v>1310.0300293</v>
      </c>
      <c r="D459">
        <v>1348.7174072</v>
      </c>
      <c r="E459">
        <v>1355.5811768000001</v>
      </c>
      <c r="F459">
        <v>1313.2399902</v>
      </c>
      <c r="G459">
        <v>1302.3900146000001</v>
      </c>
      <c r="H459">
        <v>1314.5500488</v>
      </c>
      <c r="I459">
        <v>1310.0300293</v>
      </c>
      <c r="J459">
        <v>1318.6805420000001</v>
      </c>
      <c r="L459" t="str">
        <f t="shared" si="59"/>
        <v>20SEP2023:02:00:00</v>
      </c>
      <c r="M459">
        <v>3</v>
      </c>
      <c r="N459">
        <f t="shared" si="60"/>
        <v>70.274169900000061</v>
      </c>
      <c r="O459" t="str">
        <f t="shared" si="55"/>
        <v/>
      </c>
      <c r="P459">
        <f t="shared" si="56"/>
        <v>70.274169900000061</v>
      </c>
      <c r="Q459" t="str">
        <f t="shared" si="57"/>
        <v/>
      </c>
      <c r="R459">
        <f t="shared" si="58"/>
        <v>1</v>
      </c>
      <c r="S459">
        <f t="shared" si="61"/>
        <v>5.6683878012893913</v>
      </c>
    </row>
    <row r="460" spans="1:19" x14ac:dyDescent="0.3">
      <c r="A460" t="s">
        <v>534</v>
      </c>
      <c r="B460">
        <v>1208.802124</v>
      </c>
      <c r="C460">
        <v>1249.75</v>
      </c>
      <c r="D460">
        <v>1315.0223389</v>
      </c>
      <c r="E460">
        <v>1314.8348389</v>
      </c>
      <c r="F460">
        <v>1259.5100098</v>
      </c>
      <c r="G460">
        <v>1255.5600586</v>
      </c>
      <c r="H460">
        <v>1248.6099853999999</v>
      </c>
      <c r="I460">
        <v>1249.75</v>
      </c>
      <c r="J460">
        <v>1264.0195312999999</v>
      </c>
      <c r="L460" t="str">
        <f t="shared" si="59"/>
        <v>20SEP2023:03:00:00</v>
      </c>
      <c r="M460">
        <v>4</v>
      </c>
      <c r="N460">
        <f t="shared" si="60"/>
        <v>40.947875999999951</v>
      </c>
      <c r="O460" t="str">
        <f t="shared" si="55"/>
        <v/>
      </c>
      <c r="P460">
        <f t="shared" si="56"/>
        <v>40.947875999999951</v>
      </c>
      <c r="Q460" t="str">
        <f t="shared" si="57"/>
        <v/>
      </c>
      <c r="R460">
        <f t="shared" si="58"/>
        <v>1</v>
      </c>
      <c r="S460">
        <f t="shared" si="61"/>
        <v>3.3874755170433457</v>
      </c>
    </row>
    <row r="461" spans="1:19" x14ac:dyDescent="0.3">
      <c r="A461" t="s">
        <v>535</v>
      </c>
      <c r="B461">
        <v>1157.1594238</v>
      </c>
      <c r="C461">
        <v>1223.9399414</v>
      </c>
      <c r="D461">
        <v>1271.1809082</v>
      </c>
      <c r="E461">
        <v>1269.5588379000001</v>
      </c>
      <c r="F461">
        <v>1226.6400146000001</v>
      </c>
      <c r="G461">
        <v>1218.4899902</v>
      </c>
      <c r="H461">
        <v>1224.6500243999999</v>
      </c>
      <c r="I461">
        <v>1223.9399414</v>
      </c>
      <c r="J461">
        <v>1233.3261719</v>
      </c>
      <c r="L461" t="str">
        <f t="shared" si="59"/>
        <v>20SEP2023:04:00:00</v>
      </c>
      <c r="M461">
        <v>5</v>
      </c>
      <c r="N461">
        <f t="shared" si="60"/>
        <v>66.780517599999939</v>
      </c>
      <c r="O461" t="str">
        <f t="shared" si="55"/>
        <v/>
      </c>
      <c r="P461">
        <f t="shared" si="56"/>
        <v>66.780517599999939</v>
      </c>
      <c r="Q461" t="str">
        <f t="shared" si="57"/>
        <v/>
      </c>
      <c r="R461">
        <f t="shared" si="58"/>
        <v>1</v>
      </c>
      <c r="S461">
        <f t="shared" si="61"/>
        <v>5.771073218303763</v>
      </c>
    </row>
    <row r="462" spans="1:19" x14ac:dyDescent="0.3">
      <c r="A462" t="s">
        <v>536</v>
      </c>
      <c r="B462">
        <v>1145.0119629000001</v>
      </c>
      <c r="C462">
        <v>1225.4399414</v>
      </c>
      <c r="D462">
        <v>1270.5933838000001</v>
      </c>
      <c r="E462">
        <v>1266.9425048999999</v>
      </c>
      <c r="F462">
        <v>1221.4000243999999</v>
      </c>
      <c r="G462">
        <v>1208.9799805</v>
      </c>
      <c r="H462">
        <v>1220.8100586</v>
      </c>
      <c r="I462">
        <v>1225.4399414</v>
      </c>
      <c r="J462">
        <v>1231.0317382999999</v>
      </c>
      <c r="L462" t="str">
        <f t="shared" si="59"/>
        <v>20SEP2023:05:00:00</v>
      </c>
      <c r="M462">
        <v>6</v>
      </c>
      <c r="N462">
        <f t="shared" si="60"/>
        <v>80.427978499999881</v>
      </c>
      <c r="O462" t="str">
        <f t="shared" si="55"/>
        <v/>
      </c>
      <c r="P462">
        <f t="shared" si="56"/>
        <v>80.427978499999881</v>
      </c>
      <c r="Q462" t="str">
        <f t="shared" si="57"/>
        <v/>
      </c>
      <c r="R462">
        <f t="shared" si="58"/>
        <v>1</v>
      </c>
      <c r="S462">
        <f t="shared" si="61"/>
        <v>7.0242042097357613</v>
      </c>
    </row>
    <row r="463" spans="1:19" x14ac:dyDescent="0.3">
      <c r="A463" t="s">
        <v>537</v>
      </c>
      <c r="B463">
        <v>1181.1196289</v>
      </c>
      <c r="C463">
        <v>1238.9599608999999</v>
      </c>
      <c r="D463">
        <v>1310.9353027</v>
      </c>
      <c r="E463">
        <v>1323.208374</v>
      </c>
      <c r="F463">
        <v>1235.4599608999999</v>
      </c>
      <c r="G463">
        <v>1223.2399902</v>
      </c>
      <c r="H463">
        <v>1234.1500243999999</v>
      </c>
      <c r="I463">
        <v>1238.9599608999999</v>
      </c>
      <c r="J463">
        <v>1249.9901123</v>
      </c>
      <c r="L463" t="str">
        <f t="shared" si="59"/>
        <v>20SEP2023:06:00:00</v>
      </c>
      <c r="M463">
        <v>7</v>
      </c>
      <c r="N463">
        <f t="shared" si="60"/>
        <v>57.840331999999989</v>
      </c>
      <c r="O463" t="str">
        <f t="shared" si="55"/>
        <v/>
      </c>
      <c r="P463">
        <f t="shared" si="56"/>
        <v>57.840331999999989</v>
      </c>
      <c r="Q463" t="str">
        <f t="shared" si="57"/>
        <v/>
      </c>
      <c r="R463">
        <f t="shared" si="58"/>
        <v>1</v>
      </c>
      <c r="S463">
        <f t="shared" si="61"/>
        <v>4.8970765183089737</v>
      </c>
    </row>
    <row r="464" spans="1:19" x14ac:dyDescent="0.3">
      <c r="A464" t="s">
        <v>538</v>
      </c>
      <c r="B464">
        <v>1271.1629639</v>
      </c>
      <c r="C464">
        <v>1292.5200195</v>
      </c>
      <c r="D464">
        <v>1378.6236572</v>
      </c>
      <c r="E464">
        <v>1369.5175781</v>
      </c>
      <c r="F464">
        <v>1296.7900391000001</v>
      </c>
      <c r="G464">
        <v>1282.5999756000001</v>
      </c>
      <c r="H464">
        <v>1289.4200439000001</v>
      </c>
      <c r="I464">
        <v>1292.5200195</v>
      </c>
      <c r="J464">
        <v>1308.2457274999999</v>
      </c>
      <c r="L464" t="str">
        <f t="shared" si="59"/>
        <v>20SEP2023:07:00:00</v>
      </c>
      <c r="M464">
        <v>8</v>
      </c>
      <c r="N464">
        <f t="shared" si="60"/>
        <v>21.357055599999967</v>
      </c>
      <c r="O464" t="str">
        <f t="shared" si="55"/>
        <v/>
      </c>
      <c r="P464">
        <f t="shared" si="56"/>
        <v>21.357055599999967</v>
      </c>
      <c r="Q464" t="str">
        <f t="shared" si="57"/>
        <v/>
      </c>
      <c r="R464">
        <f t="shared" si="58"/>
        <v>1</v>
      </c>
      <c r="S464">
        <f t="shared" si="61"/>
        <v>1.6801194029816058</v>
      </c>
    </row>
    <row r="465" spans="1:19" x14ac:dyDescent="0.3">
      <c r="A465" t="s">
        <v>539</v>
      </c>
      <c r="B465">
        <v>1298.8861084</v>
      </c>
      <c r="C465">
        <v>1312.9100341999999</v>
      </c>
      <c r="D465">
        <v>1406.6641846</v>
      </c>
      <c r="E465">
        <v>1401.9709473</v>
      </c>
      <c r="F465">
        <v>1305.4899902</v>
      </c>
      <c r="G465">
        <v>1295.7600098</v>
      </c>
      <c r="H465">
        <v>1308.0300293</v>
      </c>
      <c r="I465">
        <v>1312.9100341999999</v>
      </c>
      <c r="J465">
        <v>1327.7398682</v>
      </c>
      <c r="L465" t="str">
        <f t="shared" si="59"/>
        <v>20SEP2023:08:00:00</v>
      </c>
      <c r="M465">
        <v>9</v>
      </c>
      <c r="N465">
        <f t="shared" si="60"/>
        <v>14.023925799999915</v>
      </c>
      <c r="O465" t="str">
        <f t="shared" si="55"/>
        <v/>
      </c>
      <c r="P465">
        <f t="shared" si="56"/>
        <v>14.023925799999915</v>
      </c>
      <c r="Q465" t="str">
        <f t="shared" si="57"/>
        <v/>
      </c>
      <c r="R465">
        <f t="shared" si="58"/>
        <v>1</v>
      </c>
      <c r="S465">
        <f t="shared" si="61"/>
        <v>1.0796886431617114</v>
      </c>
    </row>
    <row r="466" spans="1:19" x14ac:dyDescent="0.3">
      <c r="A466" t="s">
        <v>540</v>
      </c>
      <c r="B466">
        <v>1302.3176269999999</v>
      </c>
      <c r="C466">
        <v>1316.0300293</v>
      </c>
      <c r="D466">
        <v>1429.7905272999999</v>
      </c>
      <c r="E466">
        <v>1433.0880127</v>
      </c>
      <c r="F466">
        <v>1305.1800536999999</v>
      </c>
      <c r="G466">
        <v>1298.6700439000001</v>
      </c>
      <c r="H466">
        <v>1307.5100098</v>
      </c>
      <c r="I466">
        <v>1316.0300293</v>
      </c>
      <c r="J466">
        <v>1333.4052733999999</v>
      </c>
      <c r="L466" t="str">
        <f t="shared" si="59"/>
        <v>20SEP2023:09:00:00</v>
      </c>
      <c r="M466">
        <v>10</v>
      </c>
      <c r="N466">
        <f t="shared" si="60"/>
        <v>13.712402300000122</v>
      </c>
      <c r="O466" t="str">
        <f t="shared" si="55"/>
        <v/>
      </c>
      <c r="P466">
        <f t="shared" si="56"/>
        <v>13.712402300000122</v>
      </c>
      <c r="Q466" t="str">
        <f t="shared" si="57"/>
        <v/>
      </c>
      <c r="R466">
        <f t="shared" si="58"/>
        <v>1</v>
      </c>
      <c r="S466">
        <f t="shared" si="61"/>
        <v>1.0529230362632667</v>
      </c>
    </row>
    <row r="467" spans="1:19" x14ac:dyDescent="0.3">
      <c r="A467" t="s">
        <v>541</v>
      </c>
      <c r="B467">
        <v>1351.515625</v>
      </c>
      <c r="C467">
        <v>1395.7600098</v>
      </c>
      <c r="D467">
        <v>1497.2003173999999</v>
      </c>
      <c r="E467">
        <v>1489.1706543</v>
      </c>
      <c r="F467">
        <v>1355.4599608999999</v>
      </c>
      <c r="G467">
        <v>1358.3100586</v>
      </c>
      <c r="H467">
        <v>1386.6899414</v>
      </c>
      <c r="I467">
        <v>1395.7600098</v>
      </c>
      <c r="J467">
        <v>1405.552124</v>
      </c>
      <c r="L467" t="str">
        <f t="shared" si="59"/>
        <v>20SEP2023:10:00:00</v>
      </c>
      <c r="M467">
        <v>11</v>
      </c>
      <c r="N467">
        <f t="shared" si="60"/>
        <v>44.244384800000034</v>
      </c>
      <c r="O467" t="str">
        <f t="shared" si="55"/>
        <v/>
      </c>
      <c r="P467">
        <f t="shared" si="56"/>
        <v>44.244384800000034</v>
      </c>
      <c r="Q467" t="str">
        <f t="shared" si="57"/>
        <v/>
      </c>
      <c r="R467">
        <f t="shared" si="58"/>
        <v>1</v>
      </c>
      <c r="S467">
        <f t="shared" si="61"/>
        <v>3.2736865176826968</v>
      </c>
    </row>
    <row r="468" spans="1:19" x14ac:dyDescent="0.3">
      <c r="A468" t="s">
        <v>542</v>
      </c>
      <c r="B468">
        <v>1471.1373291</v>
      </c>
      <c r="C468">
        <v>1482.4000243999999</v>
      </c>
      <c r="D468">
        <v>1543.9448242000001</v>
      </c>
      <c r="E468">
        <v>1544.1152344</v>
      </c>
      <c r="F468">
        <v>1422.1999512</v>
      </c>
      <c r="G468">
        <v>1433.2399902</v>
      </c>
      <c r="H468">
        <v>1470.0999756000001</v>
      </c>
      <c r="I468">
        <v>1482.4000243999999</v>
      </c>
      <c r="J468">
        <v>1480.0830077999999</v>
      </c>
      <c r="L468" t="str">
        <f t="shared" si="59"/>
        <v>20SEP2023:11:00:00</v>
      </c>
      <c r="M468">
        <v>12</v>
      </c>
      <c r="N468">
        <f t="shared" si="60"/>
        <v>11.262695299999905</v>
      </c>
      <c r="O468" t="str">
        <f t="shared" si="55"/>
        <v/>
      </c>
      <c r="P468">
        <f t="shared" si="56"/>
        <v>11.262695299999905</v>
      </c>
      <c r="Q468" t="str">
        <f t="shared" si="57"/>
        <v/>
      </c>
      <c r="R468">
        <f t="shared" si="58"/>
        <v>1</v>
      </c>
      <c r="S468">
        <f t="shared" si="61"/>
        <v>0.76557742620059155</v>
      </c>
    </row>
    <row r="469" spans="1:19" x14ac:dyDescent="0.3">
      <c r="A469" t="s">
        <v>543</v>
      </c>
      <c r="B469">
        <v>1553.0329589999999</v>
      </c>
      <c r="C469">
        <v>1583.9300536999999</v>
      </c>
      <c r="D469">
        <v>1578.5941161999999</v>
      </c>
      <c r="E469">
        <v>1543.8056641000001</v>
      </c>
      <c r="F469">
        <v>1485.4200439000001</v>
      </c>
      <c r="G469">
        <v>1503</v>
      </c>
      <c r="H469">
        <v>1570.2700195</v>
      </c>
      <c r="I469">
        <v>1583.9300536999999</v>
      </c>
      <c r="J469">
        <v>1560.8209228999999</v>
      </c>
      <c r="L469" t="str">
        <f t="shared" si="59"/>
        <v>20SEP2023:12:00:00</v>
      </c>
      <c r="M469">
        <v>13</v>
      </c>
      <c r="N469">
        <f t="shared" si="60"/>
        <v>30.897094700000025</v>
      </c>
      <c r="O469" t="str">
        <f t="shared" si="55"/>
        <v/>
      </c>
      <c r="P469">
        <f t="shared" si="56"/>
        <v>30.897094700000025</v>
      </c>
      <c r="Q469" t="str">
        <f t="shared" si="57"/>
        <v/>
      </c>
      <c r="R469">
        <f t="shared" si="58"/>
        <v>1</v>
      </c>
      <c r="S469">
        <f t="shared" si="61"/>
        <v>1.9894680612505937</v>
      </c>
    </row>
    <row r="470" spans="1:19" x14ac:dyDescent="0.3">
      <c r="A470" t="s">
        <v>544</v>
      </c>
      <c r="B470">
        <v>1624.4633789</v>
      </c>
      <c r="C470">
        <v>1684.0300293</v>
      </c>
      <c r="D470">
        <v>1683.5935059000001</v>
      </c>
      <c r="E470">
        <v>1715.6699219</v>
      </c>
      <c r="F470">
        <v>1564.6500243999999</v>
      </c>
      <c r="G470">
        <v>1588.6999512</v>
      </c>
      <c r="H470">
        <v>1667.3800048999999</v>
      </c>
      <c r="I470">
        <v>1684.0300293</v>
      </c>
      <c r="J470">
        <v>1657.4766846</v>
      </c>
      <c r="L470" t="str">
        <f t="shared" si="59"/>
        <v>20SEP2023:13:00:00</v>
      </c>
      <c r="M470">
        <v>14</v>
      </c>
      <c r="N470">
        <f t="shared" si="60"/>
        <v>59.566650400000071</v>
      </c>
      <c r="O470" t="str">
        <f t="shared" si="55"/>
        <v/>
      </c>
      <c r="P470">
        <f t="shared" si="56"/>
        <v>59.566650400000071</v>
      </c>
      <c r="Q470" t="str">
        <f t="shared" si="57"/>
        <v/>
      </c>
      <c r="R470">
        <f t="shared" si="58"/>
        <v>1</v>
      </c>
      <c r="S470">
        <f t="shared" si="61"/>
        <v>3.666850922815843</v>
      </c>
    </row>
    <row r="471" spans="1:19" x14ac:dyDescent="0.3">
      <c r="A471" t="s">
        <v>545</v>
      </c>
      <c r="B471">
        <v>1716.4671631000001</v>
      </c>
      <c r="C471">
        <v>1799.0300293</v>
      </c>
      <c r="D471">
        <v>1768.3125</v>
      </c>
      <c r="E471">
        <v>1813.4532471</v>
      </c>
      <c r="F471">
        <v>1665.3599853999999</v>
      </c>
      <c r="G471">
        <v>1697.8100586</v>
      </c>
      <c r="H471">
        <v>1774.4300536999999</v>
      </c>
      <c r="I471">
        <v>1799.0300293</v>
      </c>
      <c r="J471">
        <v>1762.0175781</v>
      </c>
      <c r="L471" t="str">
        <f t="shared" si="59"/>
        <v>20SEP2023:14:00:00</v>
      </c>
      <c r="M471">
        <v>15</v>
      </c>
      <c r="N471">
        <f t="shared" si="60"/>
        <v>82.562866199999917</v>
      </c>
      <c r="O471" t="str">
        <f t="shared" si="55"/>
        <v/>
      </c>
      <c r="P471">
        <f t="shared" si="56"/>
        <v>82.562866199999917</v>
      </c>
      <c r="Q471" t="str">
        <f t="shared" si="57"/>
        <v/>
      </c>
      <c r="R471">
        <f t="shared" si="58"/>
        <v>1</v>
      </c>
      <c r="S471">
        <f t="shared" si="61"/>
        <v>4.8100463542156247</v>
      </c>
    </row>
    <row r="472" spans="1:19" x14ac:dyDescent="0.3">
      <c r="A472" t="s">
        <v>546</v>
      </c>
      <c r="B472">
        <v>1824.9222411999999</v>
      </c>
      <c r="C472">
        <v>1875.4799805</v>
      </c>
      <c r="D472">
        <v>1842.2855225000001</v>
      </c>
      <c r="E472">
        <v>1888.0566406</v>
      </c>
      <c r="F472">
        <v>1748.3800048999999</v>
      </c>
      <c r="G472">
        <v>1785.6600341999999</v>
      </c>
      <c r="H472">
        <v>1851.7399902</v>
      </c>
      <c r="I472">
        <v>1875.4799805</v>
      </c>
      <c r="J472">
        <v>1840.0270995999999</v>
      </c>
      <c r="L472" t="str">
        <f t="shared" si="59"/>
        <v>20SEP2023:15:00:00</v>
      </c>
      <c r="M472">
        <v>16</v>
      </c>
      <c r="N472">
        <f t="shared" si="60"/>
        <v>50.557739300000094</v>
      </c>
      <c r="O472" t="str">
        <f t="shared" si="55"/>
        <v/>
      </c>
      <c r="P472">
        <f t="shared" si="56"/>
        <v>50.557739300000094</v>
      </c>
      <c r="Q472" t="str">
        <f t="shared" si="57"/>
        <v/>
      </c>
      <c r="R472">
        <f t="shared" si="58"/>
        <v>1</v>
      </c>
      <c r="S472">
        <f t="shared" si="61"/>
        <v>2.7704051251386601</v>
      </c>
    </row>
    <row r="473" spans="1:19" x14ac:dyDescent="0.3">
      <c r="A473" t="s">
        <v>547</v>
      </c>
      <c r="B473">
        <v>1912.4461670000001</v>
      </c>
      <c r="C473">
        <v>1900.2099608999999</v>
      </c>
      <c r="D473">
        <v>1899.7701416</v>
      </c>
      <c r="E473">
        <v>1941.7041016000001</v>
      </c>
      <c r="F473">
        <v>1807.2299805</v>
      </c>
      <c r="G473">
        <v>1847.5799560999999</v>
      </c>
      <c r="H473">
        <v>1880.3199463000001</v>
      </c>
      <c r="I473">
        <v>1900.2099608999999</v>
      </c>
      <c r="J473">
        <v>1879.5939940999999</v>
      </c>
      <c r="L473" t="str">
        <f t="shared" si="59"/>
        <v>20SEP2023:16:00:00</v>
      </c>
      <c r="M473">
        <v>17</v>
      </c>
      <c r="N473">
        <f t="shared" si="60"/>
        <v>-12.236206100000118</v>
      </c>
      <c r="O473">
        <f t="shared" si="55"/>
        <v>-12.236206100000118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0.63981963577017742</v>
      </c>
    </row>
    <row r="474" spans="1:19" x14ac:dyDescent="0.3">
      <c r="A474" t="s">
        <v>548</v>
      </c>
      <c r="B474">
        <v>1993.6409911999999</v>
      </c>
      <c r="C474">
        <v>1923.4899902</v>
      </c>
      <c r="D474">
        <v>1946.3031006000001</v>
      </c>
      <c r="E474">
        <v>1994.5513916</v>
      </c>
      <c r="F474">
        <v>1858.5799560999999</v>
      </c>
      <c r="G474">
        <v>1898.8000488</v>
      </c>
      <c r="H474">
        <v>1903.1400146000001</v>
      </c>
      <c r="I474">
        <v>1923.4899902</v>
      </c>
      <c r="J474">
        <v>1912.9876709</v>
      </c>
      <c r="L474" t="str">
        <f t="shared" si="59"/>
        <v>20SEP2023:17:00:00</v>
      </c>
      <c r="M474">
        <v>18</v>
      </c>
      <c r="N474">
        <f t="shared" si="60"/>
        <v>-70.151000999999951</v>
      </c>
      <c r="O474">
        <f t="shared" si="55"/>
        <v>-70.151000999999951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3.5187378926120041</v>
      </c>
    </row>
    <row r="475" spans="1:19" x14ac:dyDescent="0.3">
      <c r="A475" t="s">
        <v>549</v>
      </c>
      <c r="B475">
        <v>1988.0541992000001</v>
      </c>
      <c r="C475">
        <v>1898.2700195</v>
      </c>
      <c r="D475">
        <v>1945.1287841999999</v>
      </c>
      <c r="E475">
        <v>1992.1795654</v>
      </c>
      <c r="F475">
        <v>1854.8299560999999</v>
      </c>
      <c r="G475">
        <v>1900.3000488</v>
      </c>
      <c r="H475">
        <v>1877.3000488</v>
      </c>
      <c r="I475">
        <v>1898.2700195</v>
      </c>
      <c r="J475">
        <v>1897.2099608999999</v>
      </c>
      <c r="L475" t="str">
        <f t="shared" si="59"/>
        <v>20SEP2023:18:00:00</v>
      </c>
      <c r="M475">
        <v>19</v>
      </c>
      <c r="N475">
        <f t="shared" si="60"/>
        <v>-89.784179700000095</v>
      </c>
      <c r="O475">
        <f t="shared" si="55"/>
        <v>-89.784179700000095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4.5161837004307808</v>
      </c>
    </row>
    <row r="476" spans="1:19" x14ac:dyDescent="0.3">
      <c r="A476" t="s">
        <v>550</v>
      </c>
      <c r="B476">
        <v>1799.4749756000001</v>
      </c>
      <c r="C476">
        <v>1846.9200439000001</v>
      </c>
      <c r="D476">
        <v>1908.5795897999999</v>
      </c>
      <c r="E476">
        <v>1934.9996338000001</v>
      </c>
      <c r="F476">
        <v>1818.9899902</v>
      </c>
      <c r="G476">
        <v>1870</v>
      </c>
      <c r="H476">
        <v>1824.6999512</v>
      </c>
      <c r="I476">
        <v>1846.9200439000001</v>
      </c>
      <c r="J476">
        <v>1852.1009521000001</v>
      </c>
      <c r="L476" t="str">
        <f t="shared" si="59"/>
        <v>20SEP2023:19:00:00</v>
      </c>
      <c r="M476">
        <v>20</v>
      </c>
      <c r="N476">
        <f t="shared" si="60"/>
        <v>47.445068300000003</v>
      </c>
      <c r="O476" t="str">
        <f t="shared" si="55"/>
        <v/>
      </c>
      <c r="P476">
        <f t="shared" si="56"/>
        <v>47.445068300000003</v>
      </c>
      <c r="Q476" t="str">
        <f t="shared" si="57"/>
        <v/>
      </c>
      <c r="R476">
        <f t="shared" si="58"/>
        <v>1</v>
      </c>
      <c r="S476">
        <f t="shared" si="61"/>
        <v>2.6366061736524213</v>
      </c>
    </row>
    <row r="477" spans="1:19" x14ac:dyDescent="0.3">
      <c r="A477" t="s">
        <v>551</v>
      </c>
      <c r="B477">
        <v>1714.520874</v>
      </c>
      <c r="C477">
        <v>1767.4000243999999</v>
      </c>
      <c r="D477">
        <v>1851.4404297000001</v>
      </c>
      <c r="E477">
        <v>1867.3012695</v>
      </c>
      <c r="F477">
        <v>1763.8000488</v>
      </c>
      <c r="G477">
        <v>1805.6800536999999</v>
      </c>
      <c r="H477">
        <v>1746.6700439000001</v>
      </c>
      <c r="I477">
        <v>1767.4000243999999</v>
      </c>
      <c r="J477">
        <v>1781.4570312999999</v>
      </c>
      <c r="L477" t="str">
        <f t="shared" si="59"/>
        <v>20SEP2023:20:00:00</v>
      </c>
      <c r="M477">
        <v>21</v>
      </c>
      <c r="N477">
        <f t="shared" si="60"/>
        <v>52.879150399999844</v>
      </c>
      <c r="O477" t="str">
        <f t="shared" si="55"/>
        <v/>
      </c>
      <c r="P477">
        <f t="shared" si="56"/>
        <v>52.879150399999844</v>
      </c>
      <c r="Q477" t="str">
        <f t="shared" si="57"/>
        <v/>
      </c>
      <c r="R477">
        <f t="shared" si="58"/>
        <v>1</v>
      </c>
      <c r="S477">
        <f t="shared" si="61"/>
        <v>3.0841940277246134</v>
      </c>
    </row>
    <row r="478" spans="1:19" x14ac:dyDescent="0.3">
      <c r="A478" t="s">
        <v>552</v>
      </c>
      <c r="B478">
        <v>1701.7770995999999</v>
      </c>
      <c r="C478">
        <v>1714.1400146000001</v>
      </c>
      <c r="D478">
        <v>1834.7819824000001</v>
      </c>
      <c r="E478">
        <v>1851.7692870999999</v>
      </c>
      <c r="F478">
        <v>1716.5899658000001</v>
      </c>
      <c r="G478">
        <v>1753.2199707</v>
      </c>
      <c r="H478">
        <v>1700.0799560999999</v>
      </c>
      <c r="I478">
        <v>1714.1400146000001</v>
      </c>
      <c r="J478">
        <v>1738.2033690999999</v>
      </c>
      <c r="L478" t="str">
        <f t="shared" si="59"/>
        <v>20SEP2023:21:00:00</v>
      </c>
      <c r="M478">
        <v>22</v>
      </c>
      <c r="N478">
        <f t="shared" si="60"/>
        <v>12.362915000000157</v>
      </c>
      <c r="O478" t="str">
        <f t="shared" si="55"/>
        <v/>
      </c>
      <c r="P478">
        <f t="shared" si="56"/>
        <v>12.362915000000157</v>
      </c>
      <c r="Q478" t="str">
        <f t="shared" si="57"/>
        <v/>
      </c>
      <c r="R478">
        <f t="shared" si="58"/>
        <v>1</v>
      </c>
      <c r="S478">
        <f t="shared" si="61"/>
        <v>0.72647087582187131</v>
      </c>
    </row>
    <row r="479" spans="1:19" x14ac:dyDescent="0.3">
      <c r="A479" t="s">
        <v>553</v>
      </c>
      <c r="B479">
        <v>1665.46875</v>
      </c>
      <c r="C479">
        <v>1630.9799805</v>
      </c>
      <c r="D479">
        <v>1774.0108643000001</v>
      </c>
      <c r="E479">
        <v>1780.1451416</v>
      </c>
      <c r="F479">
        <v>1632.3299560999999</v>
      </c>
      <c r="G479">
        <v>1664.0500488</v>
      </c>
      <c r="H479">
        <v>1616.2199707</v>
      </c>
      <c r="I479">
        <v>1630.9799805</v>
      </c>
      <c r="J479">
        <v>1658.6000977000001</v>
      </c>
      <c r="L479" t="str">
        <f t="shared" si="59"/>
        <v>20SEP2023:22:00:00</v>
      </c>
      <c r="M479">
        <v>23</v>
      </c>
      <c r="N479">
        <f t="shared" si="60"/>
        <v>-34.488769499999989</v>
      </c>
      <c r="O479">
        <f t="shared" si="55"/>
        <v>-34.488769499999989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2.0708145679707286</v>
      </c>
    </row>
    <row r="480" spans="1:19" x14ac:dyDescent="0.3">
      <c r="A480" t="s">
        <v>554</v>
      </c>
      <c r="B480">
        <v>1544.1413574000001</v>
      </c>
      <c r="C480">
        <v>1521.2900391000001</v>
      </c>
      <c r="D480">
        <v>1650.6495361</v>
      </c>
      <c r="E480">
        <v>1685.7163086</v>
      </c>
      <c r="F480">
        <v>1531.5600586</v>
      </c>
      <c r="G480">
        <v>1559.3100586</v>
      </c>
      <c r="H480">
        <v>1506.2199707</v>
      </c>
      <c r="I480">
        <v>1521.2900391000001</v>
      </c>
      <c r="J480">
        <v>1547.4699707</v>
      </c>
      <c r="L480" t="str">
        <f t="shared" si="59"/>
        <v>20SEP2023:23:00:00</v>
      </c>
      <c r="M480">
        <v>24</v>
      </c>
      <c r="N480">
        <f t="shared" si="60"/>
        <v>-22.851318300000003</v>
      </c>
      <c r="O480">
        <f t="shared" si="55"/>
        <v>-22.851318300000003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1.479872175593864</v>
      </c>
    </row>
    <row r="481" spans="1:19" x14ac:dyDescent="0.3">
      <c r="A481" t="s">
        <v>555</v>
      </c>
      <c r="B481">
        <v>1439.7404785000001</v>
      </c>
      <c r="C481">
        <v>1429.9899902</v>
      </c>
      <c r="D481">
        <v>1536.7824707</v>
      </c>
      <c r="E481">
        <v>1589.9000243999999</v>
      </c>
      <c r="F481">
        <v>1447.2399902</v>
      </c>
      <c r="G481">
        <v>1466.6899414</v>
      </c>
      <c r="H481">
        <v>1411.6400146000001</v>
      </c>
      <c r="I481">
        <v>1429.9899902</v>
      </c>
      <c r="J481">
        <v>1451.2385254000001</v>
      </c>
      <c r="L481" t="str">
        <f t="shared" si="59"/>
        <v>21SEP2023:00:00:00</v>
      </c>
      <c r="M481">
        <v>1</v>
      </c>
      <c r="N481">
        <f t="shared" si="60"/>
        <v>-9.7504883000001428</v>
      </c>
      <c r="O481">
        <f t="shared" si="55"/>
        <v>-9.7504883000001428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0.67723929733216437</v>
      </c>
    </row>
    <row r="482" spans="1:19" x14ac:dyDescent="0.3">
      <c r="A482" t="s">
        <v>556</v>
      </c>
      <c r="B482">
        <v>1374.2514647999999</v>
      </c>
      <c r="C482">
        <v>1295.4699707</v>
      </c>
      <c r="D482">
        <v>1393.1401367000001</v>
      </c>
      <c r="E482">
        <v>1457.3395995999999</v>
      </c>
      <c r="F482">
        <v>1366.8299560999999</v>
      </c>
      <c r="G482">
        <v>1328.3299560999999</v>
      </c>
      <c r="H482">
        <v>1295.4699707</v>
      </c>
      <c r="I482">
        <v>1294.4599608999999</v>
      </c>
      <c r="J482">
        <v>1325.1230469</v>
      </c>
      <c r="L482" t="str">
        <f t="shared" si="59"/>
        <v>21SEP2023:01:00:00</v>
      </c>
      <c r="M482">
        <v>2</v>
      </c>
      <c r="N482">
        <f t="shared" si="60"/>
        <v>-78.781494099999918</v>
      </c>
      <c r="O482">
        <f t="shared" si="55"/>
        <v>-78.781494099999918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5.7326840187480022</v>
      </c>
    </row>
    <row r="483" spans="1:19" x14ac:dyDescent="0.3">
      <c r="A483" t="s">
        <v>557</v>
      </c>
      <c r="B483">
        <v>1310.7470702999999</v>
      </c>
      <c r="C483">
        <v>1223.5699463000001</v>
      </c>
      <c r="D483">
        <v>1340.8558350000001</v>
      </c>
      <c r="E483">
        <v>1373.3052978999999</v>
      </c>
      <c r="F483">
        <v>1311.0799560999999</v>
      </c>
      <c r="G483">
        <v>1267.4399414</v>
      </c>
      <c r="H483">
        <v>1223.5699463000001</v>
      </c>
      <c r="I483">
        <v>1229.2900391000001</v>
      </c>
      <c r="J483">
        <v>1261.8812256000001</v>
      </c>
      <c r="L483" t="str">
        <f t="shared" si="59"/>
        <v>21SEP2023:02:00:00</v>
      </c>
      <c r="M483">
        <v>3</v>
      </c>
      <c r="N483">
        <f t="shared" si="60"/>
        <v>-87.177123999999822</v>
      </c>
      <c r="O483">
        <f t="shared" si="55"/>
        <v>-87.177123999999822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6.6509493689005144</v>
      </c>
    </row>
    <row r="484" spans="1:19" x14ac:dyDescent="0.3">
      <c r="A484" t="s">
        <v>558</v>
      </c>
      <c r="B484">
        <v>1260.3994141000001</v>
      </c>
      <c r="C484">
        <v>1163.9000243999999</v>
      </c>
      <c r="D484">
        <v>1321.0039062999999</v>
      </c>
      <c r="E484">
        <v>1337.8131103999999</v>
      </c>
      <c r="F484">
        <v>1253.9200439000001</v>
      </c>
      <c r="G484">
        <v>1213.5300293</v>
      </c>
      <c r="H484">
        <v>1163.9000243999999</v>
      </c>
      <c r="I484">
        <v>1168.2600098</v>
      </c>
      <c r="J484">
        <v>1210.59375</v>
      </c>
      <c r="L484" t="str">
        <f t="shared" si="59"/>
        <v>21SEP2023:03:00:00</v>
      </c>
      <c r="M484">
        <v>4</v>
      </c>
      <c r="N484">
        <f t="shared" si="60"/>
        <v>-96.499389700000165</v>
      </c>
      <c r="O484">
        <f t="shared" si="55"/>
        <v>-96.499389700000165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7.6562547253250237</v>
      </c>
    </row>
    <row r="485" spans="1:19" x14ac:dyDescent="0.3">
      <c r="A485" t="s">
        <v>559</v>
      </c>
      <c r="B485">
        <v>1219.9541016000001</v>
      </c>
      <c r="C485">
        <v>1146.1400146000001</v>
      </c>
      <c r="D485">
        <v>1292.7199707</v>
      </c>
      <c r="E485">
        <v>1312.909668</v>
      </c>
      <c r="F485">
        <v>1229.75</v>
      </c>
      <c r="G485">
        <v>1186.2700195</v>
      </c>
      <c r="H485">
        <v>1146.1400146000001</v>
      </c>
      <c r="I485">
        <v>1150.0200195</v>
      </c>
      <c r="J485">
        <v>1188.9940185999999</v>
      </c>
      <c r="L485" t="str">
        <f t="shared" si="59"/>
        <v>21SEP2023:04:00:00</v>
      </c>
      <c r="M485">
        <v>5</v>
      </c>
      <c r="N485">
        <f t="shared" si="60"/>
        <v>-73.814086999999972</v>
      </c>
      <c r="O485">
        <f t="shared" si="55"/>
        <v>-73.814086999999972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6.0505626320851711</v>
      </c>
    </row>
    <row r="486" spans="1:19" x14ac:dyDescent="0.3">
      <c r="A486" t="s">
        <v>560</v>
      </c>
      <c r="B486">
        <v>1230.3571777</v>
      </c>
      <c r="C486">
        <v>1146.0500488</v>
      </c>
      <c r="D486">
        <v>1299.4707031</v>
      </c>
      <c r="E486">
        <v>1312.2250977000001</v>
      </c>
      <c r="F486">
        <v>1227.0200195</v>
      </c>
      <c r="G486">
        <v>1176.9000243999999</v>
      </c>
      <c r="H486">
        <v>1146.0500488</v>
      </c>
      <c r="I486">
        <v>1150.4599608999999</v>
      </c>
      <c r="J486">
        <v>1189.2392577999999</v>
      </c>
      <c r="L486" t="str">
        <f t="shared" si="59"/>
        <v>21SEP2023:05:00:00</v>
      </c>
      <c r="M486">
        <v>6</v>
      </c>
      <c r="N486">
        <f t="shared" si="60"/>
        <v>-84.307128899999952</v>
      </c>
      <c r="O486">
        <f t="shared" si="55"/>
        <v>-84.307128899999952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6.8522483087067183</v>
      </c>
    </row>
    <row r="487" spans="1:19" x14ac:dyDescent="0.3">
      <c r="A487" t="s">
        <v>561</v>
      </c>
      <c r="B487">
        <v>1273.5756836</v>
      </c>
      <c r="C487">
        <v>1179.9200439000001</v>
      </c>
      <c r="D487">
        <v>1328.8588867000001</v>
      </c>
      <c r="E487">
        <v>1326.098999</v>
      </c>
      <c r="F487">
        <v>1246.8800048999999</v>
      </c>
      <c r="G487">
        <v>1198.9599608999999</v>
      </c>
      <c r="H487">
        <v>1179.9200439000001</v>
      </c>
      <c r="I487">
        <v>1182.4799805</v>
      </c>
      <c r="J487">
        <v>1219.0758057</v>
      </c>
      <c r="L487" t="str">
        <f t="shared" si="59"/>
        <v>21SEP2023:06:00:00</v>
      </c>
      <c r="M487">
        <v>7</v>
      </c>
      <c r="N487">
        <f t="shared" si="60"/>
        <v>-93.655639699999938</v>
      </c>
      <c r="O487">
        <f t="shared" si="55"/>
        <v>-93.655639699999938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7.3537553288756854</v>
      </c>
    </row>
    <row r="488" spans="1:19" x14ac:dyDescent="0.3">
      <c r="A488" t="s">
        <v>562</v>
      </c>
      <c r="B488">
        <v>1360.8961182</v>
      </c>
      <c r="C488">
        <v>1237.5600586</v>
      </c>
      <c r="D488">
        <v>1394.0786132999999</v>
      </c>
      <c r="E488">
        <v>1359.9212646000001</v>
      </c>
      <c r="F488">
        <v>1318.4399414</v>
      </c>
      <c r="G488">
        <v>1272.6700439000001</v>
      </c>
      <c r="H488">
        <v>1237.5600586</v>
      </c>
      <c r="I488">
        <v>1238.9799805</v>
      </c>
      <c r="J488">
        <v>1280.8887939000001</v>
      </c>
      <c r="L488" t="str">
        <f t="shared" si="59"/>
        <v>21SEP2023:07:00:00</v>
      </c>
      <c r="M488">
        <v>8</v>
      </c>
      <c r="N488">
        <f t="shared" si="60"/>
        <v>-123.3360596</v>
      </c>
      <c r="O488">
        <f t="shared" si="55"/>
        <v>-123.3360596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9.0628563011210161</v>
      </c>
    </row>
    <row r="489" spans="1:19" x14ac:dyDescent="0.3">
      <c r="A489" t="s">
        <v>563</v>
      </c>
      <c r="B489">
        <v>1380.8624268000001</v>
      </c>
      <c r="C489">
        <v>1262.5</v>
      </c>
      <c r="D489">
        <v>1427.7170410000001</v>
      </c>
      <c r="E489">
        <v>1393.8819579999999</v>
      </c>
      <c r="F489">
        <v>1341.0999756000001</v>
      </c>
      <c r="G489">
        <v>1296.4300536999999</v>
      </c>
      <c r="H489">
        <v>1262.5</v>
      </c>
      <c r="I489">
        <v>1263.8499756000001</v>
      </c>
      <c r="J489">
        <v>1307.2014160000001</v>
      </c>
      <c r="L489" t="str">
        <f t="shared" si="59"/>
        <v>21SEP2023:08:00:00</v>
      </c>
      <c r="M489">
        <v>9</v>
      </c>
      <c r="N489">
        <f t="shared" si="60"/>
        <v>-118.36242680000009</v>
      </c>
      <c r="O489">
        <f t="shared" si="55"/>
        <v>-118.36242680000009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8.5716306347977245</v>
      </c>
    </row>
    <row r="490" spans="1:19" x14ac:dyDescent="0.3">
      <c r="A490" t="s">
        <v>564</v>
      </c>
      <c r="B490">
        <v>1392.2510986</v>
      </c>
      <c r="C490">
        <v>1294.4300536999999</v>
      </c>
      <c r="D490">
        <v>1449.3636475000001</v>
      </c>
      <c r="E490">
        <v>1406.9676514</v>
      </c>
      <c r="F490">
        <v>1352.0300293</v>
      </c>
      <c r="G490">
        <v>1310.9399414</v>
      </c>
      <c r="H490">
        <v>1294.4300536999999</v>
      </c>
      <c r="I490">
        <v>1284.9699707</v>
      </c>
      <c r="J490">
        <v>1329.9897461</v>
      </c>
      <c r="L490" t="str">
        <f t="shared" si="59"/>
        <v>21SEP2023:09:00:00</v>
      </c>
      <c r="M490">
        <v>10</v>
      </c>
      <c r="N490">
        <f t="shared" si="60"/>
        <v>-97.821044900000061</v>
      </c>
      <c r="O490">
        <f t="shared" si="55"/>
        <v>-97.821044900000061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7.0261064974820666</v>
      </c>
    </row>
    <row r="491" spans="1:19" x14ac:dyDescent="0.3">
      <c r="A491" t="s">
        <v>565</v>
      </c>
      <c r="B491">
        <v>1462.8095702999999</v>
      </c>
      <c r="C491">
        <v>1355.4499512</v>
      </c>
      <c r="D491">
        <v>1519.5290527</v>
      </c>
      <c r="E491">
        <v>1471.3590088000001</v>
      </c>
      <c r="F491">
        <v>1416.1500243999999</v>
      </c>
      <c r="G491">
        <v>1375.4699707</v>
      </c>
      <c r="H491">
        <v>1355.4499512</v>
      </c>
      <c r="I491">
        <v>1340.1800536999999</v>
      </c>
      <c r="J491">
        <v>1391.7568358999999</v>
      </c>
      <c r="L491" t="str">
        <f t="shared" si="59"/>
        <v>21SEP2023:10:00:00</v>
      </c>
      <c r="M491">
        <v>11</v>
      </c>
      <c r="N491">
        <f t="shared" si="60"/>
        <v>-107.35961909999992</v>
      </c>
      <c r="O491">
        <f t="shared" si="55"/>
        <v>-107.35961909999992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7.3392751373633756</v>
      </c>
    </row>
    <row r="492" spans="1:19" x14ac:dyDescent="0.3">
      <c r="A492" t="s">
        <v>566</v>
      </c>
      <c r="B492">
        <v>1543.1094971</v>
      </c>
      <c r="C492">
        <v>1424.6500243999999</v>
      </c>
      <c r="D492">
        <v>1561.5469971</v>
      </c>
      <c r="E492">
        <v>1517.6947021000001</v>
      </c>
      <c r="F492">
        <v>1484.1899414</v>
      </c>
      <c r="G492">
        <v>1448.8199463000001</v>
      </c>
      <c r="H492">
        <v>1424.6500243999999</v>
      </c>
      <c r="I492">
        <v>1403.3199463000001</v>
      </c>
      <c r="J492">
        <v>1454.0013428</v>
      </c>
      <c r="L492" t="str">
        <f t="shared" si="59"/>
        <v>21SEP2023:11:00:00</v>
      </c>
      <c r="M492">
        <v>12</v>
      </c>
      <c r="N492">
        <f t="shared" si="60"/>
        <v>-118.45947270000011</v>
      </c>
      <c r="O492">
        <f t="shared" si="55"/>
        <v>-118.45947270000011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7.6766731669154806</v>
      </c>
    </row>
    <row r="493" spans="1:19" x14ac:dyDescent="0.3">
      <c r="A493" t="s">
        <v>567</v>
      </c>
      <c r="B493">
        <v>1619.9831543</v>
      </c>
      <c r="C493">
        <v>1518.2700195</v>
      </c>
      <c r="D493">
        <v>1596.7800293</v>
      </c>
      <c r="E493">
        <v>1589.3745117000001</v>
      </c>
      <c r="F493">
        <v>1553.6899414</v>
      </c>
      <c r="G493">
        <v>1521.3199463000001</v>
      </c>
      <c r="H493">
        <v>1518.2700195</v>
      </c>
      <c r="I493">
        <v>1486.4100341999999</v>
      </c>
      <c r="J493">
        <v>1528.2612305</v>
      </c>
      <c r="L493" t="str">
        <f t="shared" si="59"/>
        <v>21SEP2023:12:00:00</v>
      </c>
      <c r="M493">
        <v>13</v>
      </c>
      <c r="N493">
        <f t="shared" si="60"/>
        <v>-101.71313480000003</v>
      </c>
      <c r="O493">
        <f t="shared" si="55"/>
        <v>-101.71313480000003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6.2786538569872112</v>
      </c>
    </row>
    <row r="494" spans="1:19" x14ac:dyDescent="0.3">
      <c r="A494" t="s">
        <v>568</v>
      </c>
      <c r="B494">
        <v>1674.3343506000001</v>
      </c>
      <c r="C494">
        <v>1618.3699951000001</v>
      </c>
      <c r="D494">
        <v>1669.1501464999999</v>
      </c>
      <c r="E494">
        <v>1665.1783447</v>
      </c>
      <c r="F494">
        <v>1628.7700195</v>
      </c>
      <c r="G494">
        <v>1598.3399658000001</v>
      </c>
      <c r="H494">
        <v>1618.3699951000001</v>
      </c>
      <c r="I494">
        <v>1580.6500243999999</v>
      </c>
      <c r="J494">
        <v>1616.2470702999999</v>
      </c>
      <c r="L494" t="str">
        <f t="shared" si="59"/>
        <v>21SEP2023:13:00:00</v>
      </c>
      <c r="M494">
        <v>14</v>
      </c>
      <c r="N494">
        <f t="shared" si="60"/>
        <v>-55.964355500000011</v>
      </c>
      <c r="O494">
        <f t="shared" si="55"/>
        <v>-55.964355500000011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3.3424838641066588</v>
      </c>
    </row>
    <row r="495" spans="1:19" x14ac:dyDescent="0.3">
      <c r="A495" t="s">
        <v>569</v>
      </c>
      <c r="B495">
        <v>1729.4707031</v>
      </c>
      <c r="C495">
        <v>1711.1400146000001</v>
      </c>
      <c r="D495">
        <v>1730.8907471</v>
      </c>
      <c r="E495">
        <v>1716.3372803</v>
      </c>
      <c r="F495">
        <v>1715.3399658000001</v>
      </c>
      <c r="G495">
        <v>1690.4399414</v>
      </c>
      <c r="H495">
        <v>1711.1400146000001</v>
      </c>
      <c r="I495">
        <v>1670.5</v>
      </c>
      <c r="J495">
        <v>1701.2481689000001</v>
      </c>
      <c r="L495" t="str">
        <f t="shared" si="59"/>
        <v>21SEP2023:14:00:00</v>
      </c>
      <c r="M495">
        <v>15</v>
      </c>
      <c r="N495">
        <f t="shared" si="60"/>
        <v>-18.330688499999951</v>
      </c>
      <c r="O495">
        <f t="shared" si="55"/>
        <v>-18.330688499999951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1.059901648934729</v>
      </c>
    </row>
    <row r="496" spans="1:19" x14ac:dyDescent="0.3">
      <c r="A496" t="s">
        <v>570</v>
      </c>
      <c r="B496">
        <v>1688.4154053</v>
      </c>
      <c r="C496">
        <v>1743.2299805</v>
      </c>
      <c r="D496">
        <v>1778.9978027</v>
      </c>
      <c r="E496">
        <v>1802.9615478999999</v>
      </c>
      <c r="F496">
        <v>1768.5899658000001</v>
      </c>
      <c r="G496">
        <v>1751.7700195</v>
      </c>
      <c r="H496">
        <v>1743.2299805</v>
      </c>
      <c r="I496">
        <v>1706.4200439000001</v>
      </c>
      <c r="J496">
        <v>1742.7305908000001</v>
      </c>
      <c r="L496" t="str">
        <f t="shared" si="59"/>
        <v>21SEP2023:15:00:00</v>
      </c>
      <c r="M496">
        <v>16</v>
      </c>
      <c r="N496">
        <f t="shared" si="60"/>
        <v>54.814575200000036</v>
      </c>
      <c r="O496" t="str">
        <f t="shared" si="55"/>
        <v/>
      </c>
      <c r="P496">
        <f t="shared" si="56"/>
        <v>54.814575200000036</v>
      </c>
      <c r="Q496" t="str">
        <f t="shared" si="57"/>
        <v/>
      </c>
      <c r="R496">
        <f t="shared" si="58"/>
        <v>1</v>
      </c>
      <c r="S496">
        <f t="shared" si="61"/>
        <v>3.2465100133494995</v>
      </c>
    </row>
    <row r="497" spans="1:19" x14ac:dyDescent="0.3">
      <c r="A497" t="s">
        <v>571</v>
      </c>
      <c r="B497">
        <v>1745.4549560999999</v>
      </c>
      <c r="C497">
        <v>1759.3000488</v>
      </c>
      <c r="D497">
        <v>1801.5246582</v>
      </c>
      <c r="E497">
        <v>1826.8117675999999</v>
      </c>
      <c r="F497">
        <v>1805.0500488</v>
      </c>
      <c r="G497">
        <v>1797.3100586</v>
      </c>
      <c r="H497">
        <v>1759.3000488</v>
      </c>
      <c r="I497">
        <v>1712.2199707</v>
      </c>
      <c r="J497">
        <v>1761.9970702999999</v>
      </c>
      <c r="L497" t="str">
        <f t="shared" si="59"/>
        <v>21SEP2023:16:00:00</v>
      </c>
      <c r="M497">
        <v>17</v>
      </c>
      <c r="N497">
        <f t="shared" si="60"/>
        <v>13.845092700000123</v>
      </c>
      <c r="O497" t="str">
        <f t="shared" si="55"/>
        <v/>
      </c>
      <c r="P497">
        <f t="shared" si="56"/>
        <v>13.845092700000123</v>
      </c>
      <c r="Q497" t="str">
        <f t="shared" si="57"/>
        <v/>
      </c>
      <c r="R497">
        <f t="shared" si="58"/>
        <v>1</v>
      </c>
      <c r="S497">
        <f t="shared" si="61"/>
        <v>0.79320824932287248</v>
      </c>
    </row>
    <row r="498" spans="1:19" x14ac:dyDescent="0.3">
      <c r="A498" t="s">
        <v>572</v>
      </c>
      <c r="B498">
        <v>1720.206543</v>
      </c>
      <c r="C498">
        <v>1751.6500243999999</v>
      </c>
      <c r="D498">
        <v>1800.7685547000001</v>
      </c>
      <c r="E498">
        <v>1824.1820068</v>
      </c>
      <c r="F498">
        <v>1828.5400391000001</v>
      </c>
      <c r="G498">
        <v>1830.4000243999999</v>
      </c>
      <c r="H498">
        <v>1751.6500243999999</v>
      </c>
      <c r="I498">
        <v>1707.1800536999999</v>
      </c>
      <c r="J498">
        <v>1763.6967772999999</v>
      </c>
      <c r="L498" t="str">
        <f t="shared" si="59"/>
        <v>21SEP2023:17:00:00</v>
      </c>
      <c r="M498">
        <v>18</v>
      </c>
      <c r="N498">
        <f t="shared" si="60"/>
        <v>31.443481399999882</v>
      </c>
      <c r="O498" t="str">
        <f t="shared" si="55"/>
        <v/>
      </c>
      <c r="P498">
        <f t="shared" si="56"/>
        <v>31.443481399999882</v>
      </c>
      <c r="Q498" t="str">
        <f t="shared" si="57"/>
        <v/>
      </c>
      <c r="R498">
        <f t="shared" si="58"/>
        <v>1</v>
      </c>
      <c r="S498">
        <f t="shared" si="61"/>
        <v>1.8278898849648129</v>
      </c>
    </row>
    <row r="499" spans="1:19" x14ac:dyDescent="0.3">
      <c r="A499" t="s">
        <v>573</v>
      </c>
      <c r="B499">
        <v>1755.3001709</v>
      </c>
      <c r="C499">
        <v>1697.25</v>
      </c>
      <c r="D499">
        <v>1763.8620605000001</v>
      </c>
      <c r="E499">
        <v>1797.4229736</v>
      </c>
      <c r="F499">
        <v>1811.9499512</v>
      </c>
      <c r="G499">
        <v>1814.8299560999999</v>
      </c>
      <c r="H499">
        <v>1697.25</v>
      </c>
      <c r="I499">
        <v>1651.3000488</v>
      </c>
      <c r="J499">
        <v>1720.0155029</v>
      </c>
      <c r="L499" t="str">
        <f t="shared" si="59"/>
        <v>21SEP2023:18:00:00</v>
      </c>
      <c r="M499">
        <v>19</v>
      </c>
      <c r="N499">
        <f t="shared" si="60"/>
        <v>-58.050170900000012</v>
      </c>
      <c r="O499">
        <f t="shared" si="55"/>
        <v>-58.050170900000012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3.3071364010769613</v>
      </c>
    </row>
    <row r="500" spans="1:19" x14ac:dyDescent="0.3">
      <c r="A500" t="s">
        <v>574</v>
      </c>
      <c r="B500">
        <v>1683.505249</v>
      </c>
      <c r="C500">
        <v>1613.6899414</v>
      </c>
      <c r="D500">
        <v>1701.6837158000001</v>
      </c>
      <c r="E500">
        <v>1742.0831298999999</v>
      </c>
      <c r="F500">
        <v>1758.9200439000001</v>
      </c>
      <c r="G500">
        <v>1766.4899902</v>
      </c>
      <c r="H500">
        <v>1613.6899414</v>
      </c>
      <c r="I500">
        <v>1575.6700439000001</v>
      </c>
      <c r="J500">
        <v>1649.6857910000001</v>
      </c>
      <c r="L500" t="str">
        <f t="shared" si="59"/>
        <v>21SEP2023:19:00:00</v>
      </c>
      <c r="M500">
        <v>20</v>
      </c>
      <c r="N500">
        <f t="shared" si="60"/>
        <v>-69.815307600000096</v>
      </c>
      <c r="O500">
        <f t="shared" si="55"/>
        <v>-69.815307600000096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4.1470204884404307</v>
      </c>
    </row>
    <row r="501" spans="1:19" x14ac:dyDescent="0.3">
      <c r="A501" t="s">
        <v>575</v>
      </c>
      <c r="B501">
        <v>1596.7459716999999</v>
      </c>
      <c r="C501">
        <v>1564.7800293</v>
      </c>
      <c r="D501">
        <v>1636.2780762</v>
      </c>
      <c r="E501">
        <v>1688.4477539</v>
      </c>
      <c r="F501">
        <v>1697.7900391000001</v>
      </c>
      <c r="G501">
        <v>1704.5799560999999</v>
      </c>
      <c r="H501">
        <v>1564.7800293</v>
      </c>
      <c r="I501">
        <v>1537.9000243999999</v>
      </c>
      <c r="J501">
        <v>1598.2966309000001</v>
      </c>
      <c r="L501" t="str">
        <f t="shared" si="59"/>
        <v>21SEP2023:20:00:00</v>
      </c>
      <c r="M501">
        <v>21</v>
      </c>
      <c r="N501">
        <f t="shared" si="60"/>
        <v>-31.965942399999904</v>
      </c>
      <c r="O501">
        <f t="shared" si="55"/>
        <v>-31.965942399999904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2.0019428867552977</v>
      </c>
    </row>
    <row r="502" spans="1:19" x14ac:dyDescent="0.3">
      <c r="A502" t="s">
        <v>576</v>
      </c>
      <c r="B502">
        <v>1623.4407959</v>
      </c>
      <c r="C502">
        <v>1530.6800536999999</v>
      </c>
      <c r="D502">
        <v>1613.2084961</v>
      </c>
      <c r="E502">
        <v>1637.5054932</v>
      </c>
      <c r="F502">
        <v>1656.9000243999999</v>
      </c>
      <c r="G502">
        <v>1656.6500243999999</v>
      </c>
      <c r="H502">
        <v>1530.6800536999999</v>
      </c>
      <c r="I502">
        <v>1509.6300048999999</v>
      </c>
      <c r="J502">
        <v>1566.0897216999999</v>
      </c>
      <c r="L502" t="str">
        <f t="shared" si="59"/>
        <v>21SEP2023:21:00:00</v>
      </c>
      <c r="M502">
        <v>22</v>
      </c>
      <c r="N502">
        <f t="shared" si="60"/>
        <v>-92.760742200000095</v>
      </c>
      <c r="O502">
        <f t="shared" si="55"/>
        <v>-92.760742200000095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5.7138358500209776</v>
      </c>
    </row>
    <row r="503" spans="1:19" x14ac:dyDescent="0.3">
      <c r="A503" t="s">
        <v>577</v>
      </c>
      <c r="B503">
        <v>1546.1066894999999</v>
      </c>
      <c r="C503">
        <v>1456.4499512</v>
      </c>
      <c r="D503">
        <v>1620.4338379000001</v>
      </c>
      <c r="E503">
        <v>1688.7872314000001</v>
      </c>
      <c r="F503">
        <v>1576.4300536999999</v>
      </c>
      <c r="G503">
        <v>1570.1700439000001</v>
      </c>
      <c r="H503">
        <v>1456.4499512</v>
      </c>
      <c r="I503">
        <v>1438.8699951000001</v>
      </c>
      <c r="J503">
        <v>1507.3427733999999</v>
      </c>
      <c r="L503" t="str">
        <f t="shared" si="59"/>
        <v>21SEP2023:22:00:00</v>
      </c>
      <c r="M503">
        <v>23</v>
      </c>
      <c r="N503">
        <f t="shared" si="60"/>
        <v>-89.656738299999915</v>
      </c>
      <c r="O503">
        <f t="shared" si="55"/>
        <v>-89.656738299999915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5.7988713785977009</v>
      </c>
    </row>
    <row r="504" spans="1:19" x14ac:dyDescent="0.3">
      <c r="A504" t="s">
        <v>578</v>
      </c>
      <c r="B504">
        <v>1466.246582</v>
      </c>
      <c r="C504">
        <v>1370.3800048999999</v>
      </c>
      <c r="D504">
        <v>1540.4160156</v>
      </c>
      <c r="E504">
        <v>1596.4822998</v>
      </c>
      <c r="F504">
        <v>1483.9699707</v>
      </c>
      <c r="G504">
        <v>1480.6899414</v>
      </c>
      <c r="H504">
        <v>1370.3800048999999</v>
      </c>
      <c r="I504">
        <v>1352.1500243999999</v>
      </c>
      <c r="J504">
        <v>1421.3082274999999</v>
      </c>
      <c r="L504" t="str">
        <f t="shared" si="59"/>
        <v>21SEP2023:23:00:00</v>
      </c>
      <c r="M504">
        <v>24</v>
      </c>
      <c r="N504">
        <f t="shared" si="60"/>
        <v>-95.866577100000086</v>
      </c>
      <c r="O504">
        <f t="shared" si="55"/>
        <v>-95.866577100000086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6.538230218360372</v>
      </c>
    </row>
    <row r="505" spans="1:19" x14ac:dyDescent="0.3">
      <c r="A505" t="s">
        <v>579</v>
      </c>
      <c r="B505">
        <v>1380.1870117000001</v>
      </c>
      <c r="C505">
        <v>1292.7199707</v>
      </c>
      <c r="D505">
        <v>1445.5871582</v>
      </c>
      <c r="E505">
        <v>1474.7182617000001</v>
      </c>
      <c r="F505">
        <v>1383.6400146000001</v>
      </c>
      <c r="G505">
        <v>1382.0100098</v>
      </c>
      <c r="H505">
        <v>1292.7199707</v>
      </c>
      <c r="I505">
        <v>1268.7900391000001</v>
      </c>
      <c r="J505">
        <v>1334.1354980000001</v>
      </c>
      <c r="L505" t="str">
        <f t="shared" si="59"/>
        <v>22SEP2023:00:00:00</v>
      </c>
      <c r="M505">
        <v>1</v>
      </c>
      <c r="N505">
        <f t="shared" si="60"/>
        <v>-87.467041000000108</v>
      </c>
      <c r="O505">
        <f t="shared" si="55"/>
        <v>-87.467041000000108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6.3373325685962989</v>
      </c>
    </row>
    <row r="506" spans="1:19" x14ac:dyDescent="0.3">
      <c r="A506" t="s">
        <v>580</v>
      </c>
      <c r="B506">
        <v>1317.7180175999999</v>
      </c>
      <c r="C506">
        <v>1268.0300293</v>
      </c>
      <c r="D506">
        <v>1378.9595947</v>
      </c>
      <c r="E506">
        <v>1362.3898925999999</v>
      </c>
      <c r="F506">
        <v>1342.5400391000001</v>
      </c>
      <c r="G506">
        <v>1361.7099608999999</v>
      </c>
      <c r="H506">
        <v>1268.0300293</v>
      </c>
      <c r="I506">
        <v>1277.8399658000001</v>
      </c>
      <c r="J506">
        <v>1309.9780272999999</v>
      </c>
      <c r="L506" t="str">
        <f t="shared" si="59"/>
        <v>22SEP2023:01:00:00</v>
      </c>
      <c r="M506">
        <v>2</v>
      </c>
      <c r="N506">
        <f t="shared" si="60"/>
        <v>-49.687988299999915</v>
      </c>
      <c r="O506">
        <f t="shared" si="55"/>
        <v>-49.687988299999915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3.7707603323583729</v>
      </c>
    </row>
    <row r="507" spans="1:19" x14ac:dyDescent="0.3">
      <c r="A507" t="s">
        <v>581</v>
      </c>
      <c r="B507">
        <v>1277.3433838000001</v>
      </c>
      <c r="C507">
        <v>1205.3399658000001</v>
      </c>
      <c r="D507">
        <v>1324.2375488</v>
      </c>
      <c r="E507">
        <v>1289.4901123</v>
      </c>
      <c r="F507">
        <v>1279.0999756000001</v>
      </c>
      <c r="G507">
        <v>1296.3399658000001</v>
      </c>
      <c r="H507">
        <v>1205.3399658000001</v>
      </c>
      <c r="I507">
        <v>1216.5500488</v>
      </c>
      <c r="J507">
        <v>1248.9584961</v>
      </c>
      <c r="L507" t="str">
        <f t="shared" si="59"/>
        <v>22SEP2023:02:00:00</v>
      </c>
      <c r="M507">
        <v>3</v>
      </c>
      <c r="N507">
        <f t="shared" si="60"/>
        <v>-72.003418000000011</v>
      </c>
      <c r="O507">
        <f t="shared" si="55"/>
        <v>-72.003418000000011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5.6369664503052643</v>
      </c>
    </row>
    <row r="508" spans="1:19" x14ac:dyDescent="0.3">
      <c r="A508" t="s">
        <v>582</v>
      </c>
      <c r="B508">
        <v>1268.2022704999999</v>
      </c>
      <c r="C508">
        <v>1160.75</v>
      </c>
      <c r="D508">
        <v>1296.6004639</v>
      </c>
      <c r="E508">
        <v>1258.7337646000001</v>
      </c>
      <c r="F508">
        <v>1227.8100586</v>
      </c>
      <c r="G508">
        <v>1243.1500243999999</v>
      </c>
      <c r="H508">
        <v>1160.75</v>
      </c>
      <c r="I508">
        <v>1163.0600586</v>
      </c>
      <c r="J508">
        <v>1203.559082</v>
      </c>
      <c r="L508" t="str">
        <f t="shared" si="59"/>
        <v>22SEP2023:03:00:00</v>
      </c>
      <c r="M508">
        <v>4</v>
      </c>
      <c r="N508">
        <f t="shared" si="60"/>
        <v>-107.45227049999994</v>
      </c>
      <c r="O508">
        <f t="shared" si="55"/>
        <v>-107.45227049999994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8.4728022492528687</v>
      </c>
    </row>
    <row r="509" spans="1:19" x14ac:dyDescent="0.3">
      <c r="A509" t="s">
        <v>583</v>
      </c>
      <c r="B509">
        <v>1268.4670410000001</v>
      </c>
      <c r="C509">
        <v>1137.4799805</v>
      </c>
      <c r="D509">
        <v>1252.7983397999999</v>
      </c>
      <c r="E509">
        <v>1212.5230713000001</v>
      </c>
      <c r="F509">
        <v>1196.9799805</v>
      </c>
      <c r="G509">
        <v>1207.9200439000001</v>
      </c>
      <c r="H509">
        <v>1137.4799805</v>
      </c>
      <c r="I509">
        <v>1139.3499756000001</v>
      </c>
      <c r="J509">
        <v>1174.0986327999999</v>
      </c>
      <c r="L509" t="str">
        <f t="shared" si="59"/>
        <v>22SEP2023:04:00:00</v>
      </c>
      <c r="M509">
        <v>5</v>
      </c>
      <c r="N509">
        <f t="shared" si="60"/>
        <v>-130.9870605000001</v>
      </c>
      <c r="O509">
        <f t="shared" si="55"/>
        <v>-130.9870605000001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10.326406305104783</v>
      </c>
    </row>
    <row r="510" spans="1:19" x14ac:dyDescent="0.3">
      <c r="A510" t="s">
        <v>584</v>
      </c>
      <c r="B510">
        <v>1253.5023193</v>
      </c>
      <c r="C510">
        <v>1141.3800048999999</v>
      </c>
      <c r="D510">
        <v>1255.7435303</v>
      </c>
      <c r="E510">
        <v>1208.1378173999999</v>
      </c>
      <c r="F510">
        <v>1193.3000488</v>
      </c>
      <c r="G510">
        <v>1205.5600586</v>
      </c>
      <c r="H510">
        <v>1141.3800048999999</v>
      </c>
      <c r="I510">
        <v>1146.5200195</v>
      </c>
      <c r="J510">
        <v>1177.4047852000001</v>
      </c>
      <c r="L510" t="str">
        <f t="shared" si="59"/>
        <v>22SEP2023:05:00:00</v>
      </c>
      <c r="M510">
        <v>6</v>
      </c>
      <c r="N510">
        <f t="shared" si="60"/>
        <v>-112.12231440000005</v>
      </c>
      <c r="O510">
        <f t="shared" si="55"/>
        <v>-112.12231440000005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8.9447233302777711</v>
      </c>
    </row>
    <row r="511" spans="1:19" x14ac:dyDescent="0.3">
      <c r="A511" t="s">
        <v>585</v>
      </c>
      <c r="B511">
        <v>1262.9902344</v>
      </c>
      <c r="C511">
        <v>1160.4000243999999</v>
      </c>
      <c r="D511">
        <v>1288.5360106999999</v>
      </c>
      <c r="E511">
        <v>1213.3143310999999</v>
      </c>
      <c r="F511">
        <v>1210.7900391000001</v>
      </c>
      <c r="G511">
        <v>1219.6400146000001</v>
      </c>
      <c r="H511">
        <v>1160.4000243999999</v>
      </c>
      <c r="I511">
        <v>1165.4599608999999</v>
      </c>
      <c r="J511">
        <v>1198.5083007999999</v>
      </c>
      <c r="L511" t="str">
        <f t="shared" si="59"/>
        <v>22SEP2023:06:00:00</v>
      </c>
      <c r="M511">
        <v>7</v>
      </c>
      <c r="N511">
        <f t="shared" si="60"/>
        <v>-102.59021000000007</v>
      </c>
      <c r="O511">
        <f t="shared" si="55"/>
        <v>-102.59021000000007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8.1228031069248043</v>
      </c>
    </row>
    <row r="512" spans="1:19" x14ac:dyDescent="0.3">
      <c r="A512" t="s">
        <v>586</v>
      </c>
      <c r="B512">
        <v>1344.4643555</v>
      </c>
      <c r="C512">
        <v>1229.4799805</v>
      </c>
      <c r="D512">
        <v>1356.3742675999999</v>
      </c>
      <c r="E512">
        <v>1281.9040527</v>
      </c>
      <c r="F512">
        <v>1281.75</v>
      </c>
      <c r="G512">
        <v>1286.7800293</v>
      </c>
      <c r="H512">
        <v>1229.4799805</v>
      </c>
      <c r="I512">
        <v>1233.3699951000001</v>
      </c>
      <c r="J512">
        <v>1266.9829102000001</v>
      </c>
      <c r="L512" t="str">
        <f t="shared" si="59"/>
        <v>22SEP2023:07:00:00</v>
      </c>
      <c r="M512">
        <v>8</v>
      </c>
      <c r="N512">
        <f t="shared" si="60"/>
        <v>-114.984375</v>
      </c>
      <c r="O512">
        <f t="shared" si="55"/>
        <v>-114.984375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8.5524301577514006</v>
      </c>
    </row>
    <row r="513" spans="1:19" x14ac:dyDescent="0.3">
      <c r="A513" t="s">
        <v>587</v>
      </c>
      <c r="B513">
        <v>1377.7795410000001</v>
      </c>
      <c r="C513">
        <v>1264.7399902</v>
      </c>
      <c r="D513">
        <v>1392.9459228999999</v>
      </c>
      <c r="E513">
        <v>1318.8172606999999</v>
      </c>
      <c r="F513">
        <v>1310.0899658000001</v>
      </c>
      <c r="G513">
        <v>1313.0300293</v>
      </c>
      <c r="H513">
        <v>1264.7399902</v>
      </c>
      <c r="I513">
        <v>1265.3000488</v>
      </c>
      <c r="J513">
        <v>1299.9133300999999</v>
      </c>
      <c r="L513" t="str">
        <f t="shared" si="59"/>
        <v>22SEP2023:08:00:00</v>
      </c>
      <c r="M513">
        <v>9</v>
      </c>
      <c r="N513">
        <f t="shared" si="60"/>
        <v>-113.03955080000014</v>
      </c>
      <c r="O513">
        <f t="shared" si="55"/>
        <v>-113.03955080000014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8.2044730260659406</v>
      </c>
    </row>
    <row r="514" spans="1:19" x14ac:dyDescent="0.3">
      <c r="A514" t="s">
        <v>588</v>
      </c>
      <c r="B514">
        <v>1411.3840332</v>
      </c>
      <c r="C514">
        <v>1281.5999756000001</v>
      </c>
      <c r="D514">
        <v>1412.8944091999999</v>
      </c>
      <c r="E514">
        <v>1342.0551757999999</v>
      </c>
      <c r="F514">
        <v>1321.5699463000001</v>
      </c>
      <c r="G514">
        <v>1321.1300048999999</v>
      </c>
      <c r="H514">
        <v>1281.5999756000001</v>
      </c>
      <c r="I514">
        <v>1277.9200439000001</v>
      </c>
      <c r="J514">
        <v>1314.7048339999999</v>
      </c>
      <c r="L514" t="str">
        <f t="shared" si="59"/>
        <v>22SEP2023:09:00:00</v>
      </c>
      <c r="M514">
        <v>10</v>
      </c>
      <c r="N514">
        <f t="shared" si="60"/>
        <v>-129.78405759999987</v>
      </c>
      <c r="O514">
        <f t="shared" si="55"/>
        <v>-129.78405759999987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9.1955169214819108</v>
      </c>
    </row>
    <row r="515" spans="1:19" x14ac:dyDescent="0.3">
      <c r="A515" t="s">
        <v>589</v>
      </c>
      <c r="B515">
        <v>1455.9392089999999</v>
      </c>
      <c r="C515">
        <v>1359.2900391000001</v>
      </c>
      <c r="D515">
        <v>1483.4306641000001</v>
      </c>
      <c r="E515">
        <v>1420.2578125</v>
      </c>
      <c r="F515">
        <v>1369.6099853999999</v>
      </c>
      <c r="G515">
        <v>1374.6800536999999</v>
      </c>
      <c r="H515">
        <v>1359.2900391000001</v>
      </c>
      <c r="I515">
        <v>1347.8199463000001</v>
      </c>
      <c r="J515">
        <v>1383.2480469</v>
      </c>
      <c r="L515" t="str">
        <f t="shared" si="59"/>
        <v>22SEP2023:10:00:00</v>
      </c>
      <c r="M515">
        <v>11</v>
      </c>
      <c r="N515">
        <f t="shared" si="60"/>
        <v>-96.649169899999833</v>
      </c>
      <c r="O515">
        <f t="shared" ref="O515:O578" si="62">IF(N515&lt;0,N515,"")</f>
        <v>-96.649169899999833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6.6382695996203402</v>
      </c>
    </row>
    <row r="516" spans="1:19" x14ac:dyDescent="0.3">
      <c r="A516" t="s">
        <v>590</v>
      </c>
      <c r="B516">
        <v>1581.4296875</v>
      </c>
      <c r="C516">
        <v>1459.6800536999999</v>
      </c>
      <c r="D516">
        <v>1545.3092041</v>
      </c>
      <c r="E516">
        <v>1494.3798827999999</v>
      </c>
      <c r="F516">
        <v>1445.9100341999999</v>
      </c>
      <c r="G516">
        <v>1457.7700195</v>
      </c>
      <c r="H516">
        <v>1459.6800536999999</v>
      </c>
      <c r="I516">
        <v>1444.0999756000001</v>
      </c>
      <c r="J516">
        <v>1470.5638428</v>
      </c>
      <c r="L516" t="str">
        <f t="shared" ref="L516:L579" si="66">A516</f>
        <v>22SEP2023:11:00:00</v>
      </c>
      <c r="M516">
        <v>12</v>
      </c>
      <c r="N516">
        <f t="shared" ref="N516:N579" si="67">C516-B516</f>
        <v>-121.74963380000008</v>
      </c>
      <c r="O516">
        <f t="shared" si="62"/>
        <v>-121.74963380000008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7.6987067311520985</v>
      </c>
    </row>
    <row r="517" spans="1:19" x14ac:dyDescent="0.3">
      <c r="A517" t="s">
        <v>591</v>
      </c>
      <c r="B517">
        <v>1663.2967529</v>
      </c>
      <c r="C517">
        <v>1563.1899414</v>
      </c>
      <c r="D517">
        <v>1598.1665039</v>
      </c>
      <c r="E517">
        <v>1604.0466309000001</v>
      </c>
      <c r="F517">
        <v>1512.5899658000001</v>
      </c>
      <c r="G517">
        <v>1532.1600341999999</v>
      </c>
      <c r="H517">
        <v>1563.1899414</v>
      </c>
      <c r="I517">
        <v>1544.1400146000001</v>
      </c>
      <c r="J517">
        <v>1556.3073730000001</v>
      </c>
      <c r="L517" t="str">
        <f t="shared" si="66"/>
        <v>22SEP2023:12:00:00</v>
      </c>
      <c r="M517">
        <v>13</v>
      </c>
      <c r="N517">
        <f t="shared" si="67"/>
        <v>-100.10681150000005</v>
      </c>
      <c r="O517">
        <f t="shared" si="62"/>
        <v>-100.10681150000005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6.0185779431999302</v>
      </c>
    </row>
    <row r="518" spans="1:19" x14ac:dyDescent="0.3">
      <c r="A518" t="s">
        <v>592</v>
      </c>
      <c r="B518">
        <v>1757.9464111</v>
      </c>
      <c r="C518">
        <v>1667.3699951000001</v>
      </c>
      <c r="D518">
        <v>1661.8527832</v>
      </c>
      <c r="E518">
        <v>1702.3420410000001</v>
      </c>
      <c r="F518">
        <v>1588.9399414</v>
      </c>
      <c r="G518">
        <v>1616.2800293</v>
      </c>
      <c r="H518">
        <v>1667.3699951000001</v>
      </c>
      <c r="I518">
        <v>1647.0500488</v>
      </c>
      <c r="J518">
        <v>1647.2186279</v>
      </c>
      <c r="L518" t="str">
        <f t="shared" si="66"/>
        <v>22SEP2023:13:00:00</v>
      </c>
      <c r="M518">
        <v>14</v>
      </c>
      <c r="N518">
        <f t="shared" si="67"/>
        <v>-90.576415999999881</v>
      </c>
      <c r="O518">
        <f t="shared" si="62"/>
        <v>-90.576415999999881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5.1523991532440112</v>
      </c>
    </row>
    <row r="519" spans="1:19" x14ac:dyDescent="0.3">
      <c r="A519" t="s">
        <v>593</v>
      </c>
      <c r="B519">
        <v>1858.2574463000001</v>
      </c>
      <c r="C519">
        <v>1781.4899902</v>
      </c>
      <c r="D519">
        <v>1734.3255615</v>
      </c>
      <c r="E519">
        <v>1785.434082</v>
      </c>
      <c r="F519">
        <v>1681.9200439000001</v>
      </c>
      <c r="G519">
        <v>1718.7900391000001</v>
      </c>
      <c r="H519">
        <v>1781.4899902</v>
      </c>
      <c r="I519">
        <v>1759.4399414</v>
      </c>
      <c r="J519">
        <v>1749.2152100000001</v>
      </c>
      <c r="L519" t="str">
        <f t="shared" si="66"/>
        <v>22SEP2023:14:00:00</v>
      </c>
      <c r="M519">
        <v>15</v>
      </c>
      <c r="N519">
        <f t="shared" si="67"/>
        <v>-76.767456100000118</v>
      </c>
      <c r="O519">
        <f t="shared" si="62"/>
        <v>-76.767456100000118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4.1311528848089791</v>
      </c>
    </row>
    <row r="520" spans="1:19" x14ac:dyDescent="0.3">
      <c r="A520" t="s">
        <v>594</v>
      </c>
      <c r="B520">
        <v>1954.1361084</v>
      </c>
      <c r="C520">
        <v>1844.1199951000001</v>
      </c>
      <c r="D520">
        <v>1816.036499</v>
      </c>
      <c r="E520">
        <v>1855.2763672000001</v>
      </c>
      <c r="F520">
        <v>1746.3900146000001</v>
      </c>
      <c r="G520">
        <v>1788.6999512</v>
      </c>
      <c r="H520">
        <v>1844.1199951000001</v>
      </c>
      <c r="I520">
        <v>1821.1199951000001</v>
      </c>
      <c r="J520">
        <v>1816.2883300999999</v>
      </c>
      <c r="L520" t="str">
        <f t="shared" si="66"/>
        <v>22SEP2023:15:00:00</v>
      </c>
      <c r="M520">
        <v>16</v>
      </c>
      <c r="N520">
        <f t="shared" si="67"/>
        <v>-110.01611329999992</v>
      </c>
      <c r="O520">
        <f t="shared" si="62"/>
        <v>-110.01611329999992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5.629910466680772</v>
      </c>
    </row>
    <row r="521" spans="1:19" x14ac:dyDescent="0.3">
      <c r="A521" t="s">
        <v>595</v>
      </c>
      <c r="B521">
        <v>1979.7120361</v>
      </c>
      <c r="C521">
        <v>1872.6700439000001</v>
      </c>
      <c r="D521">
        <v>1909.0776367000001</v>
      </c>
      <c r="E521">
        <v>1939.8439940999999</v>
      </c>
      <c r="F521">
        <v>1793</v>
      </c>
      <c r="G521">
        <v>1840.1500243999999</v>
      </c>
      <c r="H521">
        <v>1872.6700439000001</v>
      </c>
      <c r="I521">
        <v>1851.6700439000001</v>
      </c>
      <c r="J521">
        <v>1862.4326172000001</v>
      </c>
      <c r="L521" t="str">
        <f t="shared" si="66"/>
        <v>22SEP2023:16:00:00</v>
      </c>
      <c r="M521">
        <v>17</v>
      </c>
      <c r="N521">
        <f t="shared" si="67"/>
        <v>-107.04199219999987</v>
      </c>
      <c r="O521">
        <f t="shared" si="62"/>
        <v>-107.04199219999987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5.4069475887448171</v>
      </c>
    </row>
    <row r="522" spans="1:19" x14ac:dyDescent="0.3">
      <c r="A522" t="s">
        <v>596</v>
      </c>
      <c r="B522">
        <v>2025.5048827999999</v>
      </c>
      <c r="C522">
        <v>1881.5699463000001</v>
      </c>
      <c r="D522">
        <v>1920.3187256000001</v>
      </c>
      <c r="E522">
        <v>1975.4678954999999</v>
      </c>
      <c r="F522">
        <v>1832.0600586</v>
      </c>
      <c r="G522">
        <v>1879.4000243999999</v>
      </c>
      <c r="H522">
        <v>1881.5699463000001</v>
      </c>
      <c r="I522">
        <v>1863.6700439000001</v>
      </c>
      <c r="J522">
        <v>1878.7817382999999</v>
      </c>
      <c r="L522" t="str">
        <f t="shared" si="66"/>
        <v>22SEP2023:17:00:00</v>
      </c>
      <c r="M522">
        <v>18</v>
      </c>
      <c r="N522">
        <f t="shared" si="67"/>
        <v>-143.93493649999982</v>
      </c>
      <c r="O522">
        <f t="shared" si="62"/>
        <v>-143.93493649999982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7.1061263649499722</v>
      </c>
    </row>
    <row r="523" spans="1:19" x14ac:dyDescent="0.3">
      <c r="A523" t="s">
        <v>597</v>
      </c>
      <c r="B523">
        <v>2012.4746094</v>
      </c>
      <c r="C523">
        <v>1862.8000488</v>
      </c>
      <c r="D523">
        <v>1914.3552245999999</v>
      </c>
      <c r="E523">
        <v>1960.1204834</v>
      </c>
      <c r="F523">
        <v>1830.7399902</v>
      </c>
      <c r="G523">
        <v>1886.7099608999999</v>
      </c>
      <c r="H523">
        <v>1862.8000488</v>
      </c>
      <c r="I523">
        <v>1850.3499756000001</v>
      </c>
      <c r="J523">
        <v>1868.5610352000001</v>
      </c>
      <c r="L523" t="str">
        <f t="shared" si="66"/>
        <v>22SEP2023:18:00:00</v>
      </c>
      <c r="M523">
        <v>19</v>
      </c>
      <c r="N523">
        <f t="shared" si="67"/>
        <v>-149.67456059999995</v>
      </c>
      <c r="O523">
        <f t="shared" si="62"/>
        <v>-149.67456059999995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7.4373390800008154</v>
      </c>
    </row>
    <row r="524" spans="1:19" x14ac:dyDescent="0.3">
      <c r="A524" t="s">
        <v>598</v>
      </c>
      <c r="B524">
        <v>1899.7142334</v>
      </c>
      <c r="C524">
        <v>1801.2700195</v>
      </c>
      <c r="D524">
        <v>1851.7374268000001</v>
      </c>
      <c r="E524">
        <v>1830.5212402</v>
      </c>
      <c r="F524">
        <v>1792.8299560999999</v>
      </c>
      <c r="G524">
        <v>1859.0100098</v>
      </c>
      <c r="H524">
        <v>1801.2700195</v>
      </c>
      <c r="I524">
        <v>1792.1400146000001</v>
      </c>
      <c r="J524">
        <v>1813.5546875</v>
      </c>
      <c r="L524" t="str">
        <f t="shared" si="66"/>
        <v>22SEP2023:19:00:00</v>
      </c>
      <c r="M524">
        <v>20</v>
      </c>
      <c r="N524">
        <f t="shared" si="67"/>
        <v>-98.444213900000022</v>
      </c>
      <c r="O524">
        <f t="shared" si="62"/>
        <v>-98.444213900000022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5.1820538146840223</v>
      </c>
    </row>
    <row r="525" spans="1:19" x14ac:dyDescent="0.3">
      <c r="A525" t="s">
        <v>599</v>
      </c>
      <c r="B525">
        <v>1735.4461670000001</v>
      </c>
      <c r="C525">
        <v>1694.6700439000001</v>
      </c>
      <c r="D525">
        <v>1733.8682861</v>
      </c>
      <c r="E525">
        <v>1717.4172363</v>
      </c>
      <c r="F525">
        <v>1720.8000488</v>
      </c>
      <c r="G525">
        <v>1787.3800048999999</v>
      </c>
      <c r="H525">
        <v>1694.6700439000001</v>
      </c>
      <c r="I525">
        <v>1692.0500488</v>
      </c>
      <c r="J525">
        <v>1713.6076660000001</v>
      </c>
      <c r="L525" t="str">
        <f t="shared" si="66"/>
        <v>22SEP2023:20:00:00</v>
      </c>
      <c r="M525">
        <v>21</v>
      </c>
      <c r="N525">
        <f t="shared" si="67"/>
        <v>-40.77612309999995</v>
      </c>
      <c r="O525">
        <f t="shared" si="62"/>
        <v>-40.77612309999995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2.3496046074703707</v>
      </c>
    </row>
    <row r="526" spans="1:19" x14ac:dyDescent="0.3">
      <c r="A526" t="s">
        <v>600</v>
      </c>
      <c r="B526">
        <v>1787.1204834</v>
      </c>
      <c r="C526">
        <v>1622.5999756000001</v>
      </c>
      <c r="D526">
        <v>1742.7156981999999</v>
      </c>
      <c r="E526">
        <v>1706.3273925999999</v>
      </c>
      <c r="F526">
        <v>1659</v>
      </c>
      <c r="G526">
        <v>1720.1500243999999</v>
      </c>
      <c r="H526">
        <v>1622.5999756000001</v>
      </c>
      <c r="I526">
        <v>1624.7099608999999</v>
      </c>
      <c r="J526">
        <v>1660.6511230000001</v>
      </c>
      <c r="L526" t="str">
        <f t="shared" si="66"/>
        <v>22SEP2023:21:00:00</v>
      </c>
      <c r="M526">
        <v>22</v>
      </c>
      <c r="N526">
        <f t="shared" si="67"/>
        <v>-164.5205077999999</v>
      </c>
      <c r="O526">
        <f t="shared" si="62"/>
        <v>-164.5205077999999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9.2058990609854874</v>
      </c>
    </row>
    <row r="527" spans="1:19" x14ac:dyDescent="0.3">
      <c r="A527" t="s">
        <v>601</v>
      </c>
      <c r="B527">
        <v>1706.1053466999999</v>
      </c>
      <c r="C527">
        <v>1537.3100586</v>
      </c>
      <c r="D527">
        <v>1732.0593262</v>
      </c>
      <c r="E527">
        <v>1702.7181396000001</v>
      </c>
      <c r="F527">
        <v>1582.2900391000001</v>
      </c>
      <c r="G527">
        <v>1634.3100586</v>
      </c>
      <c r="H527">
        <v>1537.3100586</v>
      </c>
      <c r="I527">
        <v>1539.5300293</v>
      </c>
      <c r="J527">
        <v>1591.1239014</v>
      </c>
      <c r="L527" t="str">
        <f t="shared" si="66"/>
        <v>22SEP2023:22:00:00</v>
      </c>
      <c r="M527">
        <v>23</v>
      </c>
      <c r="N527">
        <f t="shared" si="67"/>
        <v>-168.79528809999988</v>
      </c>
      <c r="O527">
        <f t="shared" si="62"/>
        <v>-168.79528809999988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9.8936029024519971</v>
      </c>
    </row>
    <row r="528" spans="1:19" x14ac:dyDescent="0.3">
      <c r="A528" t="s">
        <v>602</v>
      </c>
      <c r="B528">
        <v>1633.9312743999999</v>
      </c>
      <c r="C528">
        <v>1470.1400146000001</v>
      </c>
      <c r="D528">
        <v>1626.3300781</v>
      </c>
      <c r="E528">
        <v>1585.3931885</v>
      </c>
      <c r="F528">
        <v>1516.5500488</v>
      </c>
      <c r="G528">
        <v>1556.1600341999999</v>
      </c>
      <c r="H528">
        <v>1470.1400146000001</v>
      </c>
      <c r="I528">
        <v>1469.4699707</v>
      </c>
      <c r="J528">
        <v>1514.4201660000001</v>
      </c>
      <c r="L528" t="str">
        <f t="shared" si="66"/>
        <v>22SEP2023:23:00:00</v>
      </c>
      <c r="M528">
        <v>24</v>
      </c>
      <c r="N528">
        <f t="shared" si="67"/>
        <v>-163.79125979999981</v>
      </c>
      <c r="O528">
        <f t="shared" si="62"/>
        <v>-163.79125979999981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10.02436653035765</v>
      </c>
    </row>
    <row r="529" spans="1:19" x14ac:dyDescent="0.3">
      <c r="A529" t="s">
        <v>603</v>
      </c>
      <c r="B529">
        <v>1552.6737060999999</v>
      </c>
      <c r="C529">
        <v>1399.5200195</v>
      </c>
      <c r="D529">
        <v>1525.3079834</v>
      </c>
      <c r="E529">
        <v>1487.0595702999999</v>
      </c>
      <c r="F529">
        <v>1438.1099853999999</v>
      </c>
      <c r="G529">
        <v>1471.7099608999999</v>
      </c>
      <c r="H529">
        <v>1399.5200195</v>
      </c>
      <c r="I529">
        <v>1390.0300293</v>
      </c>
      <c r="J529">
        <v>1432.9086914</v>
      </c>
      <c r="L529" t="str">
        <f t="shared" si="66"/>
        <v>23SEP2023:00:00:00</v>
      </c>
      <c r="M529">
        <v>1</v>
      </c>
      <c r="N529">
        <f t="shared" si="67"/>
        <v>-153.1536865999999</v>
      </c>
      <c r="O529">
        <f t="shared" si="62"/>
        <v>-153.1536865999999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9.8638681133263191</v>
      </c>
    </row>
    <row r="530" spans="1:19" x14ac:dyDescent="0.3">
      <c r="A530" t="s">
        <v>604</v>
      </c>
      <c r="B530">
        <v>1466.5369873</v>
      </c>
      <c r="C530">
        <v>1326.4499512</v>
      </c>
      <c r="D530">
        <v>1425.7264404</v>
      </c>
      <c r="E530">
        <v>1415.2734375</v>
      </c>
      <c r="F530">
        <v>1416.0200195</v>
      </c>
      <c r="G530">
        <v>1418.5300293</v>
      </c>
      <c r="H530">
        <v>1326.4499512</v>
      </c>
      <c r="I530">
        <v>1331.1600341999999</v>
      </c>
      <c r="J530">
        <v>1365.8833007999999</v>
      </c>
      <c r="L530" t="str">
        <f t="shared" si="66"/>
        <v>23SEP2023:01:00:00</v>
      </c>
      <c r="M530">
        <v>2</v>
      </c>
      <c r="N530">
        <f t="shared" si="67"/>
        <v>-140.08703609999998</v>
      </c>
      <c r="O530">
        <f t="shared" si="62"/>
        <v>-140.08703609999998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9.5522334119857604</v>
      </c>
    </row>
    <row r="531" spans="1:19" x14ac:dyDescent="0.3">
      <c r="A531" t="s">
        <v>605</v>
      </c>
      <c r="B531">
        <v>1398.7092285000001</v>
      </c>
      <c r="C531">
        <v>1262.1300048999999</v>
      </c>
      <c r="D531">
        <v>1384.6667480000001</v>
      </c>
      <c r="E531">
        <v>1363.7457274999999</v>
      </c>
      <c r="F531">
        <v>1358.9599608999999</v>
      </c>
      <c r="G531">
        <v>1361.8199463000001</v>
      </c>
      <c r="H531">
        <v>1262.1300048999999</v>
      </c>
      <c r="I531">
        <v>1267.0500488</v>
      </c>
      <c r="J531">
        <v>1307.7653809000001</v>
      </c>
      <c r="L531" t="str">
        <f t="shared" si="66"/>
        <v>23SEP2023:02:00:00</v>
      </c>
      <c r="M531">
        <v>3</v>
      </c>
      <c r="N531">
        <f t="shared" si="67"/>
        <v>-136.5792236000002</v>
      </c>
      <c r="O531">
        <f t="shared" si="62"/>
        <v>-136.5792236000002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9.7646616478301294</v>
      </c>
    </row>
    <row r="532" spans="1:19" x14ac:dyDescent="0.3">
      <c r="A532" t="s">
        <v>606</v>
      </c>
      <c r="B532">
        <v>1341.5120850000001</v>
      </c>
      <c r="C532">
        <v>1220.9100341999999</v>
      </c>
      <c r="D532">
        <v>1361.9504394999999</v>
      </c>
      <c r="E532">
        <v>1320.7247314000001</v>
      </c>
      <c r="F532">
        <v>1313.0300293</v>
      </c>
      <c r="G532">
        <v>1320.7399902</v>
      </c>
      <c r="H532">
        <v>1220.9100341999999</v>
      </c>
      <c r="I532">
        <v>1231.5100098</v>
      </c>
      <c r="J532">
        <v>1271.4931641000001</v>
      </c>
      <c r="L532" t="str">
        <f t="shared" si="66"/>
        <v>23SEP2023:03:00:00</v>
      </c>
      <c r="M532">
        <v>4</v>
      </c>
      <c r="N532">
        <f t="shared" si="67"/>
        <v>-120.60205080000014</v>
      </c>
      <c r="O532">
        <f t="shared" si="62"/>
        <v>-120.60205080000014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8.9900085245970889</v>
      </c>
    </row>
    <row r="533" spans="1:19" x14ac:dyDescent="0.3">
      <c r="A533" t="s">
        <v>607</v>
      </c>
      <c r="B533">
        <v>1291.7003173999999</v>
      </c>
      <c r="C533">
        <v>1178.5799560999999</v>
      </c>
      <c r="D533">
        <v>1321.9611815999999</v>
      </c>
      <c r="E533">
        <v>1271.1640625</v>
      </c>
      <c r="F533">
        <v>1263.1899414</v>
      </c>
      <c r="G533">
        <v>1269.3699951000001</v>
      </c>
      <c r="H533">
        <v>1178.5799560999999</v>
      </c>
      <c r="I533">
        <v>1186.0799560999999</v>
      </c>
      <c r="J533">
        <v>1227.0462646000001</v>
      </c>
      <c r="L533" t="str">
        <f t="shared" si="66"/>
        <v>23SEP2023:04:00:00</v>
      </c>
      <c r="M533">
        <v>5</v>
      </c>
      <c r="N533">
        <f t="shared" si="67"/>
        <v>-113.12036130000001</v>
      </c>
      <c r="O533">
        <f t="shared" si="62"/>
        <v>-113.12036130000001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8.7574772395887006</v>
      </c>
    </row>
    <row r="534" spans="1:19" x14ac:dyDescent="0.3">
      <c r="A534" t="s">
        <v>608</v>
      </c>
      <c r="B534">
        <v>1274.1739502</v>
      </c>
      <c r="C534">
        <v>1154.8499756000001</v>
      </c>
      <c r="D534">
        <v>1308.1395264</v>
      </c>
      <c r="E534">
        <v>1242.8214111</v>
      </c>
      <c r="F534">
        <v>1246.1400146000001</v>
      </c>
      <c r="G534">
        <v>1246.3199463000001</v>
      </c>
      <c r="H534">
        <v>1154.8499756000001</v>
      </c>
      <c r="I534">
        <v>1157.6600341999999</v>
      </c>
      <c r="J534">
        <v>1204.6269531</v>
      </c>
      <c r="L534" t="str">
        <f t="shared" si="66"/>
        <v>23SEP2023:05:00:00</v>
      </c>
      <c r="M534">
        <v>6</v>
      </c>
      <c r="N534">
        <f t="shared" si="67"/>
        <v>-119.32397459999993</v>
      </c>
      <c r="O534">
        <f t="shared" si="62"/>
        <v>-119.32397459999993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9.3648103998100343</v>
      </c>
    </row>
    <row r="535" spans="1:19" x14ac:dyDescent="0.3">
      <c r="A535" t="s">
        <v>609</v>
      </c>
      <c r="B535">
        <v>1273.3156738</v>
      </c>
      <c r="C535">
        <v>1140.5799560999999</v>
      </c>
      <c r="D535">
        <v>1308.2152100000001</v>
      </c>
      <c r="E535">
        <v>1242.8217772999999</v>
      </c>
      <c r="F535">
        <v>1220.9599608999999</v>
      </c>
      <c r="G535">
        <v>1232.1400146000001</v>
      </c>
      <c r="H535">
        <v>1140.5799560999999</v>
      </c>
      <c r="I535">
        <v>1145.8699951000001</v>
      </c>
      <c r="J535">
        <v>1192.8880615</v>
      </c>
      <c r="L535" t="str">
        <f t="shared" si="66"/>
        <v>23SEP2023:06:00:00</v>
      </c>
      <c r="M535">
        <v>7</v>
      </c>
      <c r="N535">
        <f t="shared" si="67"/>
        <v>-132.73571770000012</v>
      </c>
      <c r="O535">
        <f t="shared" si="62"/>
        <v>-132.73571770000012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10.424415597105808</v>
      </c>
    </row>
    <row r="536" spans="1:19" x14ac:dyDescent="0.3">
      <c r="A536" t="s">
        <v>610</v>
      </c>
      <c r="B536">
        <v>1286.4373779</v>
      </c>
      <c r="C536">
        <v>1158.3800048999999</v>
      </c>
      <c r="D536">
        <v>1322.5545654</v>
      </c>
      <c r="E536">
        <v>1280.7115478999999</v>
      </c>
      <c r="F536">
        <v>1255.6500243999999</v>
      </c>
      <c r="G536">
        <v>1247.0799560999999</v>
      </c>
      <c r="H536">
        <v>1158.3800048999999</v>
      </c>
      <c r="I536">
        <v>1169.0799560999999</v>
      </c>
      <c r="J536">
        <v>1213.0219727000001</v>
      </c>
      <c r="L536" t="str">
        <f t="shared" si="66"/>
        <v>23SEP2023:07:00:00</v>
      </c>
      <c r="M536">
        <v>8</v>
      </c>
      <c r="N536">
        <f t="shared" si="67"/>
        <v>-128.0573730000001</v>
      </c>
      <c r="O536">
        <f t="shared" si="62"/>
        <v>-128.0573730000001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9.9544194843780822</v>
      </c>
    </row>
    <row r="537" spans="1:19" x14ac:dyDescent="0.3">
      <c r="A537" t="s">
        <v>611</v>
      </c>
      <c r="B537">
        <v>1292.0562743999999</v>
      </c>
      <c r="C537">
        <v>1169.1800536999999</v>
      </c>
      <c r="D537">
        <v>1317.9818115</v>
      </c>
      <c r="E537">
        <v>1279.1245117000001</v>
      </c>
      <c r="F537">
        <v>1256.3599853999999</v>
      </c>
      <c r="G537">
        <v>1250.7299805</v>
      </c>
      <c r="H537">
        <v>1169.1800536999999</v>
      </c>
      <c r="I537">
        <v>1181.6500243999999</v>
      </c>
      <c r="J537">
        <v>1219.5544434000001</v>
      </c>
      <c r="L537" t="str">
        <f t="shared" si="66"/>
        <v>23SEP2023:08:00:00</v>
      </c>
      <c r="M537">
        <v>9</v>
      </c>
      <c r="N537">
        <f t="shared" si="67"/>
        <v>-122.87622069999998</v>
      </c>
      <c r="O537">
        <f t="shared" si="62"/>
        <v>-122.87622069999998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9.5101291742931835</v>
      </c>
    </row>
    <row r="538" spans="1:19" x14ac:dyDescent="0.3">
      <c r="A538" t="s">
        <v>612</v>
      </c>
      <c r="B538">
        <v>1342.1706543</v>
      </c>
      <c r="C538">
        <v>1198.5500488</v>
      </c>
      <c r="D538">
        <v>1366.5622559000001</v>
      </c>
      <c r="E538">
        <v>1318.6423339999999</v>
      </c>
      <c r="F538">
        <v>1275.1899414</v>
      </c>
      <c r="G538">
        <v>1276.9100341999999</v>
      </c>
      <c r="H538">
        <v>1198.5500488</v>
      </c>
      <c r="I538">
        <v>1211.0200195</v>
      </c>
      <c r="J538">
        <v>1251.3935547000001</v>
      </c>
      <c r="L538" t="str">
        <f t="shared" si="66"/>
        <v>23SEP2023:09:00:00</v>
      </c>
      <c r="M538">
        <v>10</v>
      </c>
      <c r="N538">
        <f t="shared" si="67"/>
        <v>-143.62060550000001</v>
      </c>
      <c r="O538">
        <f t="shared" si="62"/>
        <v>-143.62060550000001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10.700621790520696</v>
      </c>
    </row>
    <row r="539" spans="1:19" x14ac:dyDescent="0.3">
      <c r="A539" t="s">
        <v>613</v>
      </c>
      <c r="B539">
        <v>1434.6380615</v>
      </c>
      <c r="C539">
        <v>1305.8900146000001</v>
      </c>
      <c r="D539">
        <v>1451.8292236</v>
      </c>
      <c r="E539">
        <v>1404.2480469</v>
      </c>
      <c r="F539">
        <v>1353.1899414</v>
      </c>
      <c r="G539">
        <v>1369.9799805</v>
      </c>
      <c r="H539">
        <v>1305.8900146000001</v>
      </c>
      <c r="I539">
        <v>1320.5699463000001</v>
      </c>
      <c r="J539">
        <v>1350.6208495999999</v>
      </c>
      <c r="L539" t="str">
        <f t="shared" si="66"/>
        <v>23SEP2023:10:00:00</v>
      </c>
      <c r="M539">
        <v>11</v>
      </c>
      <c r="N539">
        <f t="shared" si="67"/>
        <v>-128.74804689999996</v>
      </c>
      <c r="O539">
        <f t="shared" si="62"/>
        <v>-128.74804689999996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8.9742528345711232</v>
      </c>
    </row>
    <row r="540" spans="1:19" x14ac:dyDescent="0.3">
      <c r="A540" t="s">
        <v>614</v>
      </c>
      <c r="B540">
        <v>1596.0703125</v>
      </c>
      <c r="C540">
        <v>1419.4699707</v>
      </c>
      <c r="D540">
        <v>1541.5289307</v>
      </c>
      <c r="E540">
        <v>1524.7489014</v>
      </c>
      <c r="F540">
        <v>1444.1199951000001</v>
      </c>
      <c r="G540">
        <v>1468.9200439000001</v>
      </c>
      <c r="H540">
        <v>1419.4699707</v>
      </c>
      <c r="I540">
        <v>1447.6600341999999</v>
      </c>
      <c r="J540">
        <v>1459.7487793</v>
      </c>
      <c r="L540" t="str">
        <f t="shared" si="66"/>
        <v>23SEP2023:11:00:00</v>
      </c>
      <c r="M540">
        <v>12</v>
      </c>
      <c r="N540">
        <f t="shared" si="67"/>
        <v>-176.60034180000002</v>
      </c>
      <c r="O540">
        <f t="shared" si="62"/>
        <v>-176.60034180000002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11.064696863096376</v>
      </c>
    </row>
    <row r="541" spans="1:19" x14ac:dyDescent="0.3">
      <c r="A541" t="s">
        <v>615</v>
      </c>
      <c r="B541">
        <v>1684.1645507999999</v>
      </c>
      <c r="C541">
        <v>1540.7600098</v>
      </c>
      <c r="D541">
        <v>1626.6218262</v>
      </c>
      <c r="E541">
        <v>1617.7689209</v>
      </c>
      <c r="F541">
        <v>1531.1899414</v>
      </c>
      <c r="G541">
        <v>1565.3100586</v>
      </c>
      <c r="H541">
        <v>1540.7600098</v>
      </c>
      <c r="I541">
        <v>1583.3599853999999</v>
      </c>
      <c r="J541">
        <v>1572.2104492000001</v>
      </c>
      <c r="L541" t="str">
        <f t="shared" si="66"/>
        <v>23SEP2023:12:00:00</v>
      </c>
      <c r="M541">
        <v>13</v>
      </c>
      <c r="N541">
        <f t="shared" si="67"/>
        <v>-143.40454099999988</v>
      </c>
      <c r="O541">
        <f t="shared" si="62"/>
        <v>-143.40454099999988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8.5148770606696864</v>
      </c>
    </row>
    <row r="542" spans="1:19" x14ac:dyDescent="0.3">
      <c r="A542" t="s">
        <v>616</v>
      </c>
      <c r="B542">
        <v>1804.3997803</v>
      </c>
      <c r="C542">
        <v>1658.3499756000001</v>
      </c>
      <c r="D542">
        <v>1725.7012939000001</v>
      </c>
      <c r="E542">
        <v>1695.2947998</v>
      </c>
      <c r="F542">
        <v>1620.8499756000001</v>
      </c>
      <c r="G542">
        <v>1666.9300536999999</v>
      </c>
      <c r="H542">
        <v>1658.3499756000001</v>
      </c>
      <c r="I542">
        <v>1715.8100586</v>
      </c>
      <c r="J542">
        <v>1686.1663818</v>
      </c>
      <c r="L542" t="str">
        <f t="shared" si="66"/>
        <v>23SEP2023:13:00:00</v>
      </c>
      <c r="M542">
        <v>14</v>
      </c>
      <c r="N542">
        <f t="shared" si="67"/>
        <v>-146.04980469999987</v>
      </c>
      <c r="O542">
        <f t="shared" si="62"/>
        <v>-146.04980469999987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8.0940934650145877</v>
      </c>
    </row>
    <row r="543" spans="1:19" x14ac:dyDescent="0.3">
      <c r="A543" t="s">
        <v>617</v>
      </c>
      <c r="B543">
        <v>1918.1138916</v>
      </c>
      <c r="C543">
        <v>1773.4000243999999</v>
      </c>
      <c r="D543">
        <v>1817.7764893000001</v>
      </c>
      <c r="E543">
        <v>1769.9213867000001</v>
      </c>
      <c r="F543">
        <v>1733.9300536999999</v>
      </c>
      <c r="G543">
        <v>1775.5300293</v>
      </c>
      <c r="H543">
        <v>1773.4000243999999</v>
      </c>
      <c r="I543">
        <v>1843.1500243999999</v>
      </c>
      <c r="J543">
        <v>1799.4663086</v>
      </c>
      <c r="L543" t="str">
        <f t="shared" si="66"/>
        <v>23SEP2023:14:00:00</v>
      </c>
      <c r="M543">
        <v>15</v>
      </c>
      <c r="N543">
        <f t="shared" si="67"/>
        <v>-144.7138672000001</v>
      </c>
      <c r="O543">
        <f t="shared" si="62"/>
        <v>-144.7138672000001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7.5445919991375812</v>
      </c>
    </row>
    <row r="544" spans="1:19" x14ac:dyDescent="0.3">
      <c r="A544" t="s">
        <v>618</v>
      </c>
      <c r="B544">
        <v>2010.3482666</v>
      </c>
      <c r="C544">
        <v>1860.5100098</v>
      </c>
      <c r="D544">
        <v>1895.7436522999999</v>
      </c>
      <c r="E544">
        <v>1819.5871582</v>
      </c>
      <c r="F544">
        <v>1808.5899658000001</v>
      </c>
      <c r="G544">
        <v>1855.5799560999999</v>
      </c>
      <c r="H544">
        <v>1860.5100098</v>
      </c>
      <c r="I544">
        <v>1937.9599608999999</v>
      </c>
      <c r="J544">
        <v>1885.1066894999999</v>
      </c>
      <c r="L544" t="str">
        <f t="shared" si="66"/>
        <v>23SEP2023:15:00:00</v>
      </c>
      <c r="M544">
        <v>16</v>
      </c>
      <c r="N544">
        <f t="shared" si="67"/>
        <v>-149.83825679999995</v>
      </c>
      <c r="O544">
        <f t="shared" si="62"/>
        <v>-149.83825679999995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7.4533482227640988</v>
      </c>
    </row>
    <row r="545" spans="1:19" x14ac:dyDescent="0.3">
      <c r="A545" t="s">
        <v>619</v>
      </c>
      <c r="B545">
        <v>2085.3488769999999</v>
      </c>
      <c r="C545">
        <v>1909.2399902</v>
      </c>
      <c r="D545">
        <v>1952.0533447</v>
      </c>
      <c r="E545">
        <v>1881.4471435999999</v>
      </c>
      <c r="F545">
        <v>1860.7199707</v>
      </c>
      <c r="G545">
        <v>1915.3399658000001</v>
      </c>
      <c r="H545">
        <v>1909.2399902</v>
      </c>
      <c r="I545">
        <v>1991.8599853999999</v>
      </c>
      <c r="J545">
        <v>1938.3466797000001</v>
      </c>
      <c r="L545" t="str">
        <f t="shared" si="66"/>
        <v>23SEP2023:16:00:00</v>
      </c>
      <c r="M545">
        <v>17</v>
      </c>
      <c r="N545">
        <f t="shared" si="67"/>
        <v>-176.10888679999994</v>
      </c>
      <c r="O545">
        <f t="shared" si="62"/>
        <v>-176.10888679999994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8.445056304120758</v>
      </c>
    </row>
    <row r="546" spans="1:19" x14ac:dyDescent="0.3">
      <c r="A546" t="s">
        <v>620</v>
      </c>
      <c r="B546">
        <v>2093.2941894999999</v>
      </c>
      <c r="C546">
        <v>1951.8399658000001</v>
      </c>
      <c r="D546">
        <v>1974.6665039</v>
      </c>
      <c r="E546">
        <v>1892.1287841999999</v>
      </c>
      <c r="F546">
        <v>1900.5999756000001</v>
      </c>
      <c r="G546">
        <v>1961.3199463000001</v>
      </c>
      <c r="H546">
        <v>1951.8399658000001</v>
      </c>
      <c r="I546">
        <v>2043.4799805</v>
      </c>
      <c r="J546">
        <v>1979.7211914</v>
      </c>
      <c r="L546" t="str">
        <f t="shared" si="66"/>
        <v>23SEP2023:17:00:00</v>
      </c>
      <c r="M546">
        <v>18</v>
      </c>
      <c r="N546">
        <f t="shared" si="67"/>
        <v>-141.45422369999983</v>
      </c>
      <c r="O546">
        <f t="shared" si="62"/>
        <v>-141.45422369999983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6.7574937344944965</v>
      </c>
    </row>
    <row r="547" spans="1:19" x14ac:dyDescent="0.3">
      <c r="A547" t="s">
        <v>621</v>
      </c>
      <c r="B547">
        <v>2062.5935058999999</v>
      </c>
      <c r="C547">
        <v>1958.1300048999999</v>
      </c>
      <c r="D547">
        <v>2002.1644286999999</v>
      </c>
      <c r="E547">
        <v>1942.3299560999999</v>
      </c>
      <c r="F547">
        <v>1900.3199463000001</v>
      </c>
      <c r="G547">
        <v>1971.4300536999999</v>
      </c>
      <c r="H547">
        <v>1958.1300048999999</v>
      </c>
      <c r="I547">
        <v>2056.0100097999998</v>
      </c>
      <c r="J547">
        <v>1991.8498535000001</v>
      </c>
      <c r="L547" t="str">
        <f t="shared" si="66"/>
        <v>23SEP2023:18:00:00</v>
      </c>
      <c r="M547">
        <v>19</v>
      </c>
      <c r="N547">
        <f t="shared" si="67"/>
        <v>-104.46350099999995</v>
      </c>
      <c r="O547">
        <f t="shared" si="62"/>
        <v>-104.46350099999995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5.0646674054380849</v>
      </c>
    </row>
    <row r="548" spans="1:19" x14ac:dyDescent="0.3">
      <c r="A548" t="s">
        <v>622</v>
      </c>
      <c r="B548">
        <v>1917.9199219</v>
      </c>
      <c r="C548">
        <v>1919.6400146000001</v>
      </c>
      <c r="D548">
        <v>1956.3843993999999</v>
      </c>
      <c r="E548">
        <v>1879.2017822</v>
      </c>
      <c r="F548">
        <v>1874.7099608999999</v>
      </c>
      <c r="G548">
        <v>1937.0400391000001</v>
      </c>
      <c r="H548">
        <v>1919.6400146000001</v>
      </c>
      <c r="I548">
        <v>2016.2700195</v>
      </c>
      <c r="J548">
        <v>1953.2250977000001</v>
      </c>
      <c r="L548" t="str">
        <f t="shared" si="66"/>
        <v>23SEP2023:19:00:00</v>
      </c>
      <c r="M548">
        <v>20</v>
      </c>
      <c r="N548">
        <f t="shared" si="67"/>
        <v>1.7200927000001229</v>
      </c>
      <c r="O548" t="str">
        <f t="shared" si="62"/>
        <v/>
      </c>
      <c r="P548">
        <f t="shared" si="63"/>
        <v>1.7200927000001229</v>
      </c>
      <c r="Q548" t="str">
        <f t="shared" si="64"/>
        <v/>
      </c>
      <c r="R548">
        <f t="shared" si="65"/>
        <v>1</v>
      </c>
      <c r="S548">
        <f t="shared" si="68"/>
        <v>8.9685324207702158E-2</v>
      </c>
    </row>
    <row r="549" spans="1:19" x14ac:dyDescent="0.3">
      <c r="A549" t="s">
        <v>623</v>
      </c>
      <c r="B549">
        <v>1833.9674072</v>
      </c>
      <c r="C549">
        <v>1842.2800293</v>
      </c>
      <c r="D549">
        <v>1885.6518555</v>
      </c>
      <c r="E549">
        <v>1794.0605469</v>
      </c>
      <c r="F549">
        <v>1817.8499756000001</v>
      </c>
      <c r="G549">
        <v>1870.2600098</v>
      </c>
      <c r="H549">
        <v>1842.2800293</v>
      </c>
      <c r="I549">
        <v>1928.3699951000001</v>
      </c>
      <c r="J549">
        <v>1877.1364745999999</v>
      </c>
      <c r="L549" t="str">
        <f t="shared" si="66"/>
        <v>23SEP2023:20:00:00</v>
      </c>
      <c r="M549">
        <v>21</v>
      </c>
      <c r="N549">
        <f t="shared" si="67"/>
        <v>8.3126220999999987</v>
      </c>
      <c r="O549" t="str">
        <f t="shared" si="62"/>
        <v/>
      </c>
      <c r="P549">
        <f t="shared" si="63"/>
        <v>8.3126220999999987</v>
      </c>
      <c r="Q549" t="str">
        <f t="shared" si="64"/>
        <v/>
      </c>
      <c r="R549">
        <f t="shared" si="65"/>
        <v>1</v>
      </c>
      <c r="S549">
        <f t="shared" si="68"/>
        <v>0.45325898744794219</v>
      </c>
    </row>
    <row r="550" spans="1:19" x14ac:dyDescent="0.3">
      <c r="A550" t="s">
        <v>624</v>
      </c>
      <c r="B550">
        <v>1870.8038329999999</v>
      </c>
      <c r="C550">
        <v>1774.4200439000001</v>
      </c>
      <c r="D550">
        <v>1802.6965332</v>
      </c>
      <c r="E550">
        <v>1758.7263184000001</v>
      </c>
      <c r="F550">
        <v>1756.7800293</v>
      </c>
      <c r="G550">
        <v>1809.75</v>
      </c>
      <c r="H550">
        <v>1774.4200439000001</v>
      </c>
      <c r="I550">
        <v>1842.1099853999999</v>
      </c>
      <c r="J550">
        <v>1802.1513672000001</v>
      </c>
      <c r="L550" t="str">
        <f t="shared" si="66"/>
        <v>23SEP2023:21:00:00</v>
      </c>
      <c r="M550">
        <v>22</v>
      </c>
      <c r="N550">
        <f t="shared" si="67"/>
        <v>-96.383789099999831</v>
      </c>
      <c r="O550">
        <f t="shared" si="62"/>
        <v>-96.383789099999831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5.1519986970221181</v>
      </c>
    </row>
    <row r="551" spans="1:19" x14ac:dyDescent="0.3">
      <c r="A551" t="s">
        <v>625</v>
      </c>
      <c r="B551">
        <v>1841.4412841999999</v>
      </c>
      <c r="C551">
        <v>1679.3000488</v>
      </c>
      <c r="D551">
        <v>1764.9412841999999</v>
      </c>
      <c r="E551">
        <v>1709.1538086</v>
      </c>
      <c r="F551">
        <v>1670.25</v>
      </c>
      <c r="G551">
        <v>1715.8399658000001</v>
      </c>
      <c r="H551">
        <v>1679.3000488</v>
      </c>
      <c r="I551">
        <v>1742.2700195</v>
      </c>
      <c r="J551">
        <v>1718.0682373</v>
      </c>
      <c r="L551" t="str">
        <f t="shared" si="66"/>
        <v>23SEP2023:22:00:00</v>
      </c>
      <c r="M551">
        <v>23</v>
      </c>
      <c r="N551">
        <f t="shared" si="67"/>
        <v>-162.14123539999991</v>
      </c>
      <c r="O551">
        <f t="shared" si="62"/>
        <v>-162.14123539999991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8.8051265490357959</v>
      </c>
    </row>
    <row r="552" spans="1:19" x14ac:dyDescent="0.3">
      <c r="A552" t="s">
        <v>626</v>
      </c>
      <c r="B552">
        <v>1740.3889160000001</v>
      </c>
      <c r="C552">
        <v>1583.5899658000001</v>
      </c>
      <c r="D552">
        <v>1711.2496338000001</v>
      </c>
      <c r="E552">
        <v>1655.8076172000001</v>
      </c>
      <c r="F552">
        <v>1584.9200439000001</v>
      </c>
      <c r="G552">
        <v>1627.5799560999999</v>
      </c>
      <c r="H552">
        <v>1583.5899658000001</v>
      </c>
      <c r="I552">
        <v>1643.0899658000001</v>
      </c>
      <c r="J552">
        <v>1631.5039062999999</v>
      </c>
      <c r="L552" t="str">
        <f t="shared" si="66"/>
        <v>23SEP2023:23:00:00</v>
      </c>
      <c r="M552">
        <v>24</v>
      </c>
      <c r="N552">
        <f t="shared" si="67"/>
        <v>-156.79895020000004</v>
      </c>
      <c r="O552">
        <f t="shared" si="62"/>
        <v>-156.79895020000004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9.0094201795065914</v>
      </c>
    </row>
    <row r="553" spans="1:19" x14ac:dyDescent="0.3">
      <c r="A553" t="s">
        <v>627</v>
      </c>
      <c r="B553">
        <v>1659.0646973</v>
      </c>
      <c r="C553">
        <v>1490.4100341999999</v>
      </c>
      <c r="D553">
        <v>1608.2504882999999</v>
      </c>
      <c r="E553">
        <v>1562.4179687999999</v>
      </c>
      <c r="F553">
        <v>1501.4200439000001</v>
      </c>
      <c r="G553">
        <v>1535.3699951000001</v>
      </c>
      <c r="H553">
        <v>1490.4100341999999</v>
      </c>
      <c r="I553">
        <v>1548.2800293</v>
      </c>
      <c r="J553">
        <v>1536.9361572</v>
      </c>
      <c r="L553" t="str">
        <f t="shared" si="66"/>
        <v>24SEP2023:00:00:00</v>
      </c>
      <c r="M553">
        <v>1</v>
      </c>
      <c r="N553">
        <f t="shared" si="67"/>
        <v>-168.65466310000011</v>
      </c>
      <c r="O553">
        <f t="shared" si="62"/>
        <v>-168.65466310000011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10.165647148931116</v>
      </c>
    </row>
    <row r="554" spans="1:19" x14ac:dyDescent="0.3">
      <c r="A554" t="s">
        <v>628</v>
      </c>
      <c r="B554">
        <v>1548.0638428</v>
      </c>
      <c r="C554">
        <v>1485.9799805</v>
      </c>
      <c r="D554">
        <v>1543.6494141000001</v>
      </c>
      <c r="E554">
        <v>1522.7111815999999</v>
      </c>
      <c r="F554">
        <v>1544.0999756000001</v>
      </c>
      <c r="G554">
        <v>1564.7900391000001</v>
      </c>
      <c r="H554">
        <v>1485.9799805</v>
      </c>
      <c r="I554">
        <v>1532.9200439000001</v>
      </c>
      <c r="J554">
        <v>1525.2888184000001</v>
      </c>
      <c r="L554" t="str">
        <f t="shared" si="66"/>
        <v>24SEP2023:01:00:00</v>
      </c>
      <c r="M554">
        <v>2</v>
      </c>
      <c r="N554">
        <f t="shared" si="67"/>
        <v>-62.083862299999964</v>
      </c>
      <c r="O554">
        <f t="shared" si="62"/>
        <v>-62.083862299999964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4.0104200216774144</v>
      </c>
    </row>
    <row r="555" spans="1:19" x14ac:dyDescent="0.3">
      <c r="A555" t="s">
        <v>629</v>
      </c>
      <c r="B555">
        <v>1472.6951904</v>
      </c>
      <c r="C555">
        <v>1408.4499512</v>
      </c>
      <c r="D555">
        <v>1471.2373047000001</v>
      </c>
      <c r="E555">
        <v>1457.4537353999999</v>
      </c>
      <c r="F555">
        <v>1480.0899658000001</v>
      </c>
      <c r="G555">
        <v>1488.8499756000001</v>
      </c>
      <c r="H555">
        <v>1408.4499512</v>
      </c>
      <c r="I555">
        <v>1452.6400146000001</v>
      </c>
      <c r="J555">
        <v>1449.4685059000001</v>
      </c>
      <c r="L555" t="str">
        <f t="shared" si="66"/>
        <v>24SEP2023:02:00:00</v>
      </c>
      <c r="M555">
        <v>3</v>
      </c>
      <c r="N555">
        <f t="shared" si="67"/>
        <v>-64.245239200000015</v>
      </c>
      <c r="O555">
        <f t="shared" si="62"/>
        <v>-64.245239200000015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4.3624260891726223</v>
      </c>
    </row>
    <row r="556" spans="1:19" x14ac:dyDescent="0.3">
      <c r="A556" t="s">
        <v>630</v>
      </c>
      <c r="B556">
        <v>1437.5214844</v>
      </c>
      <c r="C556">
        <v>1349.7700195</v>
      </c>
      <c r="D556">
        <v>1419.1805420000001</v>
      </c>
      <c r="E556">
        <v>1412.1967772999999</v>
      </c>
      <c r="F556">
        <v>1416.9100341999999</v>
      </c>
      <c r="G556">
        <v>1422.0400391000001</v>
      </c>
      <c r="H556">
        <v>1349.7700195</v>
      </c>
      <c r="I556">
        <v>1387.9699707</v>
      </c>
      <c r="J556">
        <v>1389.0532227000001</v>
      </c>
      <c r="L556" t="str">
        <f t="shared" si="66"/>
        <v>24SEP2023:03:00:00</v>
      </c>
      <c r="M556">
        <v>4</v>
      </c>
      <c r="N556">
        <f t="shared" si="67"/>
        <v>-87.751464899999974</v>
      </c>
      <c r="O556">
        <f t="shared" si="62"/>
        <v>-87.751464899999974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6.1043584984488852</v>
      </c>
    </row>
    <row r="557" spans="1:19" x14ac:dyDescent="0.3">
      <c r="A557" t="s">
        <v>631</v>
      </c>
      <c r="B557">
        <v>1368.7966309000001</v>
      </c>
      <c r="C557">
        <v>1301.4000243999999</v>
      </c>
      <c r="D557">
        <v>1368.9782714999999</v>
      </c>
      <c r="E557">
        <v>1376.4074707</v>
      </c>
      <c r="F557">
        <v>1362.1500243999999</v>
      </c>
      <c r="G557">
        <v>1368.1600341999999</v>
      </c>
      <c r="H557">
        <v>1301.4000243999999</v>
      </c>
      <c r="I557">
        <v>1338.1899414</v>
      </c>
      <c r="J557">
        <v>1338.7037353999999</v>
      </c>
      <c r="L557" t="str">
        <f t="shared" si="66"/>
        <v>24SEP2023:04:00:00</v>
      </c>
      <c r="M557">
        <v>5</v>
      </c>
      <c r="N557">
        <f t="shared" si="67"/>
        <v>-67.396606500000189</v>
      </c>
      <c r="O557">
        <f t="shared" si="62"/>
        <v>-67.396606500000189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4.9237852416166534</v>
      </c>
    </row>
    <row r="558" spans="1:19" x14ac:dyDescent="0.3">
      <c r="A558" t="s">
        <v>632</v>
      </c>
      <c r="B558">
        <v>1343.9000243999999</v>
      </c>
      <c r="C558">
        <v>1282.9599608999999</v>
      </c>
      <c r="D558">
        <v>1350.8271483999999</v>
      </c>
      <c r="E558">
        <v>1351.9311522999999</v>
      </c>
      <c r="F558">
        <v>1346.7800293</v>
      </c>
      <c r="G558">
        <v>1349.6600341999999</v>
      </c>
      <c r="H558">
        <v>1282.9599608999999</v>
      </c>
      <c r="I558">
        <v>1320.6500243999999</v>
      </c>
      <c r="J558">
        <v>1320.8924560999999</v>
      </c>
      <c r="L558" t="str">
        <f t="shared" si="66"/>
        <v>24SEP2023:05:00:00</v>
      </c>
      <c r="M558">
        <v>6</v>
      </c>
      <c r="N558">
        <f t="shared" si="67"/>
        <v>-60.940063499999951</v>
      </c>
      <c r="O558">
        <f t="shared" si="62"/>
        <v>-60.940063499999951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4.5345682263237821</v>
      </c>
    </row>
    <row r="559" spans="1:19" x14ac:dyDescent="0.3">
      <c r="A559" t="s">
        <v>633</v>
      </c>
      <c r="B559">
        <v>1334.1403809000001</v>
      </c>
      <c r="C559">
        <v>1278.6199951000001</v>
      </c>
      <c r="D559">
        <v>1330.890625</v>
      </c>
      <c r="E559">
        <v>1336.6740723</v>
      </c>
      <c r="F559">
        <v>1332.7900391000001</v>
      </c>
      <c r="G559">
        <v>1335.1800536999999</v>
      </c>
      <c r="H559">
        <v>1278.6199951000001</v>
      </c>
      <c r="I559">
        <v>1313.7800293</v>
      </c>
      <c r="J559">
        <v>1310.6951904</v>
      </c>
      <c r="L559" t="str">
        <f t="shared" si="66"/>
        <v>24SEP2023:06:00:00</v>
      </c>
      <c r="M559">
        <v>7</v>
      </c>
      <c r="N559">
        <f t="shared" si="67"/>
        <v>-55.520385799999985</v>
      </c>
      <c r="O559">
        <f t="shared" si="62"/>
        <v>-55.520385799999985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4.1615100325909022</v>
      </c>
    </row>
    <row r="560" spans="1:19" x14ac:dyDescent="0.3">
      <c r="A560" t="s">
        <v>634</v>
      </c>
      <c r="B560">
        <v>1325.4040527</v>
      </c>
      <c r="C560">
        <v>1290.7900391000001</v>
      </c>
      <c r="D560">
        <v>1329.4367675999999</v>
      </c>
      <c r="E560">
        <v>1352.2106934000001</v>
      </c>
      <c r="F560">
        <v>1342.1700439000001</v>
      </c>
      <c r="G560">
        <v>1343.7700195</v>
      </c>
      <c r="H560">
        <v>1290.7900391000001</v>
      </c>
      <c r="I560">
        <v>1325.0699463000001</v>
      </c>
      <c r="J560">
        <v>1319.2393798999999</v>
      </c>
      <c r="L560" t="str">
        <f t="shared" si="66"/>
        <v>24SEP2023:07:00:00</v>
      </c>
      <c r="M560">
        <v>8</v>
      </c>
      <c r="N560">
        <f t="shared" si="67"/>
        <v>-34.614013599999907</v>
      </c>
      <c r="O560">
        <f t="shared" si="62"/>
        <v>-34.614013599999907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2.6115819949008903</v>
      </c>
    </row>
    <row r="561" spans="1:19" x14ac:dyDescent="0.3">
      <c r="A561" t="s">
        <v>635</v>
      </c>
      <c r="B561">
        <v>1322.6452637</v>
      </c>
      <c r="C561">
        <v>1289.3299560999999</v>
      </c>
      <c r="D561">
        <v>1329.9895019999999</v>
      </c>
      <c r="E561">
        <v>1351.1350098</v>
      </c>
      <c r="F561">
        <v>1338.5100098</v>
      </c>
      <c r="G561">
        <v>1338.6400146000001</v>
      </c>
      <c r="H561">
        <v>1289.3299560999999</v>
      </c>
      <c r="I561">
        <v>1325.9499512</v>
      </c>
      <c r="J561">
        <v>1318.296875</v>
      </c>
      <c r="L561" t="str">
        <f t="shared" si="66"/>
        <v>24SEP2023:08:00:00</v>
      </c>
      <c r="M561">
        <v>9</v>
      </c>
      <c r="N561">
        <f t="shared" si="67"/>
        <v>-33.315307600000096</v>
      </c>
      <c r="O561">
        <f t="shared" si="62"/>
        <v>-33.315307600000096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2.5188392167075127</v>
      </c>
    </row>
    <row r="562" spans="1:19" x14ac:dyDescent="0.3">
      <c r="A562" t="s">
        <v>636</v>
      </c>
      <c r="B562">
        <v>1353.0788574000001</v>
      </c>
      <c r="C562">
        <v>1308.0799560999999</v>
      </c>
      <c r="D562">
        <v>1354.0786132999999</v>
      </c>
      <c r="E562">
        <v>1377.4788818</v>
      </c>
      <c r="F562">
        <v>1365.3399658000001</v>
      </c>
      <c r="G562">
        <v>1369.4399414</v>
      </c>
      <c r="H562">
        <v>1308.0799560999999</v>
      </c>
      <c r="I562">
        <v>1352.2299805</v>
      </c>
      <c r="J562">
        <v>1342.3867187999999</v>
      </c>
      <c r="L562" t="str">
        <f t="shared" si="66"/>
        <v>24SEP2023:09:00:00</v>
      </c>
      <c r="M562">
        <v>10</v>
      </c>
      <c r="N562">
        <f t="shared" si="67"/>
        <v>-44.998901300000171</v>
      </c>
      <c r="O562">
        <f t="shared" si="62"/>
        <v>-44.998901300000171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3.325667314502831</v>
      </c>
    </row>
    <row r="563" spans="1:19" x14ac:dyDescent="0.3">
      <c r="A563" t="s">
        <v>637</v>
      </c>
      <c r="B563">
        <v>1498.4448242000001</v>
      </c>
      <c r="C563">
        <v>1381.9699707</v>
      </c>
      <c r="D563">
        <v>1412.4575195</v>
      </c>
      <c r="E563">
        <v>1437.4553223</v>
      </c>
      <c r="F563">
        <v>1442.4300536999999</v>
      </c>
      <c r="G563">
        <v>1447.4499512</v>
      </c>
      <c r="H563">
        <v>1381.9699707</v>
      </c>
      <c r="I563">
        <v>1434.2199707</v>
      </c>
      <c r="J563">
        <v>1416.3365478999999</v>
      </c>
      <c r="L563" t="str">
        <f t="shared" si="66"/>
        <v>24SEP2023:10:00:00</v>
      </c>
      <c r="M563">
        <v>11</v>
      </c>
      <c r="N563">
        <f t="shared" si="67"/>
        <v>-116.47485350000011</v>
      </c>
      <c r="O563">
        <f t="shared" si="62"/>
        <v>-116.47485350000011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7.7730492053442468</v>
      </c>
    </row>
    <row r="564" spans="1:19" x14ac:dyDescent="0.3">
      <c r="A564" t="s">
        <v>638</v>
      </c>
      <c r="B564">
        <v>1551.9371338000001</v>
      </c>
      <c r="C564">
        <v>1458.5999756000001</v>
      </c>
      <c r="D564">
        <v>1490.2264404</v>
      </c>
      <c r="E564">
        <v>1568.9127197</v>
      </c>
      <c r="F564">
        <v>1514.9599608999999</v>
      </c>
      <c r="G564">
        <v>1520.1300048999999</v>
      </c>
      <c r="H564">
        <v>1458.5999756000001</v>
      </c>
      <c r="I564">
        <v>1516.0100098</v>
      </c>
      <c r="J564">
        <v>1493.9372559000001</v>
      </c>
      <c r="L564" t="str">
        <f t="shared" si="66"/>
        <v>24SEP2023:11:00:00</v>
      </c>
      <c r="M564">
        <v>12</v>
      </c>
      <c r="N564">
        <f t="shared" si="67"/>
        <v>-93.337158199999976</v>
      </c>
      <c r="O564">
        <f t="shared" si="62"/>
        <v>-93.337158199999976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6.0142357681370129</v>
      </c>
    </row>
    <row r="565" spans="1:19" x14ac:dyDescent="0.3">
      <c r="A565" t="s">
        <v>639</v>
      </c>
      <c r="B565">
        <v>1648.4464111</v>
      </c>
      <c r="C565">
        <v>1540.3599853999999</v>
      </c>
      <c r="D565">
        <v>1553.6044922000001</v>
      </c>
      <c r="E565">
        <v>1637.1845702999999</v>
      </c>
      <c r="F565">
        <v>1584.1800536999999</v>
      </c>
      <c r="G565">
        <v>1586.4200439000001</v>
      </c>
      <c r="H565">
        <v>1540.3599853999999</v>
      </c>
      <c r="I565">
        <v>1599.4100341999999</v>
      </c>
      <c r="J565">
        <v>1569.7119141000001</v>
      </c>
      <c r="L565" t="str">
        <f t="shared" si="66"/>
        <v>24SEP2023:12:00:00</v>
      </c>
      <c r="M565">
        <v>13</v>
      </c>
      <c r="N565">
        <f t="shared" si="67"/>
        <v>-108.08642570000006</v>
      </c>
      <c r="O565">
        <f t="shared" si="62"/>
        <v>-108.08642570000006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6.5568662088247409</v>
      </c>
    </row>
    <row r="566" spans="1:19" x14ac:dyDescent="0.3">
      <c r="A566" t="s">
        <v>640</v>
      </c>
      <c r="B566">
        <v>1763.8721923999999</v>
      </c>
      <c r="C566">
        <v>1629.5400391000001</v>
      </c>
      <c r="D566">
        <v>1635.3441161999999</v>
      </c>
      <c r="E566">
        <v>1722.5838623</v>
      </c>
      <c r="F566">
        <v>1662.6500243999999</v>
      </c>
      <c r="G566">
        <v>1662</v>
      </c>
      <c r="H566">
        <v>1629.5400391000001</v>
      </c>
      <c r="I566">
        <v>1690.7199707</v>
      </c>
      <c r="J566">
        <v>1655.6118164</v>
      </c>
      <c r="L566" t="str">
        <f t="shared" si="66"/>
        <v>24SEP2023:13:00:00</v>
      </c>
      <c r="M566">
        <v>14</v>
      </c>
      <c r="N566">
        <f t="shared" si="67"/>
        <v>-134.33215329999985</v>
      </c>
      <c r="O566">
        <f t="shared" si="62"/>
        <v>-134.33215329999985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7.6157532206016452</v>
      </c>
    </row>
    <row r="567" spans="1:19" x14ac:dyDescent="0.3">
      <c r="A567" t="s">
        <v>641</v>
      </c>
      <c r="B567">
        <v>1860.0849608999999</v>
      </c>
      <c r="C567">
        <v>1731.3699951000001</v>
      </c>
      <c r="D567">
        <v>1725.7587891000001</v>
      </c>
      <c r="E567">
        <v>1818.2650146000001</v>
      </c>
      <c r="F567">
        <v>1760.0200195</v>
      </c>
      <c r="G567">
        <v>1759.8399658000001</v>
      </c>
      <c r="H567">
        <v>1731.3699951000001</v>
      </c>
      <c r="I567">
        <v>1798.0799560999999</v>
      </c>
      <c r="J567">
        <v>1755.9729004000001</v>
      </c>
      <c r="L567" t="str">
        <f t="shared" si="66"/>
        <v>24SEP2023:14:00:00</v>
      </c>
      <c r="M567">
        <v>15</v>
      </c>
      <c r="N567">
        <f t="shared" si="67"/>
        <v>-128.71496579999985</v>
      </c>
      <c r="O567">
        <f t="shared" si="62"/>
        <v>-128.71496579999985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6.9198433676772089</v>
      </c>
    </row>
    <row r="568" spans="1:19" x14ac:dyDescent="0.3">
      <c r="A568" t="s">
        <v>642</v>
      </c>
      <c r="B568">
        <v>1879.2351074000001</v>
      </c>
      <c r="C568">
        <v>1801.1500243999999</v>
      </c>
      <c r="D568">
        <v>1816.7507324000001</v>
      </c>
      <c r="E568">
        <v>1924.4128418</v>
      </c>
      <c r="F568">
        <v>1822.1800536999999</v>
      </c>
      <c r="G568">
        <v>1822.0799560999999</v>
      </c>
      <c r="H568">
        <v>1801.1500243999999</v>
      </c>
      <c r="I568">
        <v>1865.5300293</v>
      </c>
      <c r="J568">
        <v>1827.7802733999999</v>
      </c>
      <c r="L568" t="str">
        <f t="shared" si="66"/>
        <v>24SEP2023:15:00:00</v>
      </c>
      <c r="M568">
        <v>16</v>
      </c>
      <c r="N568">
        <f t="shared" si="67"/>
        <v>-78.085083000000168</v>
      </c>
      <c r="O568">
        <f t="shared" si="62"/>
        <v>-78.085083000000168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4.1551524177320278</v>
      </c>
    </row>
    <row r="569" spans="1:19" x14ac:dyDescent="0.3">
      <c r="A569" t="s">
        <v>643</v>
      </c>
      <c r="B569">
        <v>1849.4029541</v>
      </c>
      <c r="C569">
        <v>1847.4000243999999</v>
      </c>
      <c r="D569">
        <v>1862.5134277</v>
      </c>
      <c r="E569">
        <v>1971.2832031</v>
      </c>
      <c r="F569">
        <v>1866.1899414</v>
      </c>
      <c r="G569">
        <v>1871.8100586</v>
      </c>
      <c r="H569">
        <v>1847.4000243999999</v>
      </c>
      <c r="I569">
        <v>1910.8800048999999</v>
      </c>
      <c r="J569">
        <v>1873.7867432</v>
      </c>
      <c r="L569" t="str">
        <f t="shared" si="66"/>
        <v>24SEP2023:16:00:00</v>
      </c>
      <c r="M569">
        <v>17</v>
      </c>
      <c r="N569">
        <f t="shared" si="67"/>
        <v>-2.0029297000000952</v>
      </c>
      <c r="O569">
        <f t="shared" si="62"/>
        <v>-2.0029297000000952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0.10830142211894585</v>
      </c>
    </row>
    <row r="570" spans="1:19" x14ac:dyDescent="0.3">
      <c r="A570" t="s">
        <v>644</v>
      </c>
      <c r="B570">
        <v>1882.4162598</v>
      </c>
      <c r="C570">
        <v>1887.0799560999999</v>
      </c>
      <c r="D570">
        <v>1897.6367187999999</v>
      </c>
      <c r="E570">
        <v>2013.020874</v>
      </c>
      <c r="F570">
        <v>1897</v>
      </c>
      <c r="G570">
        <v>1903.0200195</v>
      </c>
      <c r="H570">
        <v>1887.0799560999999</v>
      </c>
      <c r="I570">
        <v>1946.1300048999999</v>
      </c>
      <c r="J570">
        <v>1909.4924315999999</v>
      </c>
      <c r="L570" t="str">
        <f t="shared" si="66"/>
        <v>24SEP2023:17:00:00</v>
      </c>
      <c r="M570">
        <v>18</v>
      </c>
      <c r="N570">
        <f t="shared" si="67"/>
        <v>4.6636962999998559</v>
      </c>
      <c r="O570" t="str">
        <f t="shared" si="62"/>
        <v/>
      </c>
      <c r="P570">
        <f t="shared" si="63"/>
        <v>4.6636962999998559</v>
      </c>
      <c r="Q570" t="str">
        <f t="shared" si="64"/>
        <v/>
      </c>
      <c r="R570">
        <f t="shared" si="65"/>
        <v>1</v>
      </c>
      <c r="S570">
        <f t="shared" si="68"/>
        <v>0.24775053210044823</v>
      </c>
    </row>
    <row r="571" spans="1:19" x14ac:dyDescent="0.3">
      <c r="A571" t="s">
        <v>645</v>
      </c>
      <c r="B571">
        <v>1890.2800293</v>
      </c>
      <c r="C571">
        <v>1894.5200195</v>
      </c>
      <c r="D571">
        <v>1913.4486084</v>
      </c>
      <c r="E571">
        <v>2027.0184326000001</v>
      </c>
      <c r="F571">
        <v>1893.4599608999999</v>
      </c>
      <c r="G571">
        <v>1899.5500488</v>
      </c>
      <c r="H571">
        <v>1894.5200195</v>
      </c>
      <c r="I571">
        <v>1944.1899414</v>
      </c>
      <c r="J571">
        <v>1913.6037598</v>
      </c>
      <c r="L571" t="str">
        <f t="shared" si="66"/>
        <v>24SEP2023:18:00:00</v>
      </c>
      <c r="M571">
        <v>19</v>
      </c>
      <c r="N571">
        <f t="shared" si="67"/>
        <v>4.2399901999999656</v>
      </c>
      <c r="O571" t="str">
        <f t="shared" si="62"/>
        <v/>
      </c>
      <c r="P571">
        <f t="shared" si="63"/>
        <v>4.2399901999999656</v>
      </c>
      <c r="Q571" t="str">
        <f t="shared" si="64"/>
        <v/>
      </c>
      <c r="R571">
        <f t="shared" si="65"/>
        <v>1</v>
      </c>
      <c r="S571">
        <f t="shared" si="68"/>
        <v>0.22430487199137897</v>
      </c>
    </row>
    <row r="572" spans="1:19" x14ac:dyDescent="0.3">
      <c r="A572" t="s">
        <v>646</v>
      </c>
      <c r="B572">
        <v>1836.8725586</v>
      </c>
      <c r="C572">
        <v>1864.3299560999999</v>
      </c>
      <c r="D572">
        <v>1820.8427733999999</v>
      </c>
      <c r="E572">
        <v>1921.7352295000001</v>
      </c>
      <c r="F572">
        <v>1855.5699463000001</v>
      </c>
      <c r="G572">
        <v>1865.9300536999999</v>
      </c>
      <c r="H572">
        <v>1864.3299560999999</v>
      </c>
      <c r="I572">
        <v>1911.6700439000001</v>
      </c>
      <c r="J572">
        <v>1869.1186522999999</v>
      </c>
      <c r="L572" t="str">
        <f t="shared" si="66"/>
        <v>24SEP2023:19:00:00</v>
      </c>
      <c r="M572">
        <v>20</v>
      </c>
      <c r="N572">
        <f t="shared" si="67"/>
        <v>27.457397499999843</v>
      </c>
      <c r="O572" t="str">
        <f t="shared" si="62"/>
        <v/>
      </c>
      <c r="P572">
        <f t="shared" si="63"/>
        <v>27.457397499999843</v>
      </c>
      <c r="Q572" t="str">
        <f t="shared" si="64"/>
        <v/>
      </c>
      <c r="R572">
        <f t="shared" si="65"/>
        <v>1</v>
      </c>
      <c r="S572">
        <f t="shared" si="68"/>
        <v>1.4947905542737765</v>
      </c>
    </row>
    <row r="573" spans="1:19" x14ac:dyDescent="0.3">
      <c r="A573" t="s">
        <v>647</v>
      </c>
      <c r="B573">
        <v>1785.5925293</v>
      </c>
      <c r="C573">
        <v>1800.2199707</v>
      </c>
      <c r="D573">
        <v>1703.1833495999999</v>
      </c>
      <c r="E573">
        <v>1778.5489502</v>
      </c>
      <c r="F573">
        <v>1792.8299560999999</v>
      </c>
      <c r="G573">
        <v>1797.0400391000001</v>
      </c>
      <c r="H573">
        <v>1800.2199707</v>
      </c>
      <c r="I573">
        <v>1839.8000488</v>
      </c>
      <c r="J573">
        <v>1791.6297606999999</v>
      </c>
      <c r="L573" t="str">
        <f t="shared" si="66"/>
        <v>24SEP2023:20:00:00</v>
      </c>
      <c r="M573">
        <v>21</v>
      </c>
      <c r="N573">
        <f t="shared" si="67"/>
        <v>14.627441399999952</v>
      </c>
      <c r="O573" t="str">
        <f t="shared" si="62"/>
        <v/>
      </c>
      <c r="P573">
        <f t="shared" si="63"/>
        <v>14.627441399999952</v>
      </c>
      <c r="Q573" t="str">
        <f t="shared" si="64"/>
        <v/>
      </c>
      <c r="R573">
        <f t="shared" si="65"/>
        <v>1</v>
      </c>
      <c r="S573">
        <f t="shared" si="68"/>
        <v>0.81919257389222511</v>
      </c>
    </row>
    <row r="574" spans="1:19" x14ac:dyDescent="0.3">
      <c r="A574" t="s">
        <v>648</v>
      </c>
      <c r="B574">
        <v>1822.3400879000001</v>
      </c>
      <c r="C574">
        <v>1756.5100098</v>
      </c>
      <c r="D574">
        <v>1700.8698730000001</v>
      </c>
      <c r="E574">
        <v>1790.7645264</v>
      </c>
      <c r="F574">
        <v>1752.2399902</v>
      </c>
      <c r="G574">
        <v>1758.0300293</v>
      </c>
      <c r="H574">
        <v>1756.5100098</v>
      </c>
      <c r="I574">
        <v>1796.8299560999999</v>
      </c>
      <c r="J574">
        <v>1757.2028809000001</v>
      </c>
      <c r="L574" t="str">
        <f t="shared" si="66"/>
        <v>24SEP2023:21:00:00</v>
      </c>
      <c r="M574">
        <v>22</v>
      </c>
      <c r="N574">
        <f t="shared" si="67"/>
        <v>-65.830078100000037</v>
      </c>
      <c r="O574">
        <f t="shared" si="62"/>
        <v>-65.830078100000037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3.6123925790306397</v>
      </c>
    </row>
    <row r="575" spans="1:19" x14ac:dyDescent="0.3">
      <c r="A575" t="s">
        <v>649</v>
      </c>
      <c r="B575">
        <v>1777.5538329999999</v>
      </c>
      <c r="C575">
        <v>1670.2399902</v>
      </c>
      <c r="D575">
        <v>1657.8017577999999</v>
      </c>
      <c r="E575">
        <v>1718.8317870999999</v>
      </c>
      <c r="F575">
        <v>1670.2800293</v>
      </c>
      <c r="G575">
        <v>1674.4699707</v>
      </c>
      <c r="H575">
        <v>1670.2399902</v>
      </c>
      <c r="I575">
        <v>1706.8100586</v>
      </c>
      <c r="J575">
        <v>1679.1503906</v>
      </c>
      <c r="L575" t="str">
        <f t="shared" si="66"/>
        <v>24SEP2023:22:00:00</v>
      </c>
      <c r="M575">
        <v>23</v>
      </c>
      <c r="N575">
        <f t="shared" si="67"/>
        <v>-107.31384279999997</v>
      </c>
      <c r="O575">
        <f t="shared" si="62"/>
        <v>-107.31384279999997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6.0371641526538218</v>
      </c>
    </row>
    <row r="576" spans="1:19" x14ac:dyDescent="0.3">
      <c r="A576" t="s">
        <v>650</v>
      </c>
      <c r="B576">
        <v>1636.1940918</v>
      </c>
      <c r="C576">
        <v>1553.1400146000001</v>
      </c>
      <c r="D576">
        <v>1541.2335204999999</v>
      </c>
      <c r="E576">
        <v>1607.3048096</v>
      </c>
      <c r="F576">
        <v>1557.5200195</v>
      </c>
      <c r="G576">
        <v>1559.0300293</v>
      </c>
      <c r="H576">
        <v>1553.1400146000001</v>
      </c>
      <c r="I576">
        <v>1592.4499512</v>
      </c>
      <c r="J576">
        <v>1563.5787353999999</v>
      </c>
      <c r="L576" t="str">
        <f t="shared" si="66"/>
        <v>24SEP2023:23:00:00</v>
      </c>
      <c r="M576">
        <v>24</v>
      </c>
      <c r="N576">
        <f t="shared" si="67"/>
        <v>-83.054077199999938</v>
      </c>
      <c r="O576">
        <f t="shared" si="62"/>
        <v>-83.054077199999938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5.076052872714568</v>
      </c>
    </row>
    <row r="577" spans="1:19" x14ac:dyDescent="0.3">
      <c r="A577" t="s">
        <v>651</v>
      </c>
      <c r="B577">
        <v>1527.1875</v>
      </c>
      <c r="C577">
        <v>1438.0500488</v>
      </c>
      <c r="D577">
        <v>1427.2679443</v>
      </c>
      <c r="E577">
        <v>1493.8176269999999</v>
      </c>
      <c r="F577">
        <v>1441.1899414</v>
      </c>
      <c r="G577">
        <v>1436.4200439000001</v>
      </c>
      <c r="H577">
        <v>1438.0500488</v>
      </c>
      <c r="I577">
        <v>1472.6500243999999</v>
      </c>
      <c r="J577">
        <v>1446.4246826000001</v>
      </c>
      <c r="L577" t="str">
        <f t="shared" si="66"/>
        <v>25SEP2023:00:00:00</v>
      </c>
      <c r="M577">
        <v>1</v>
      </c>
      <c r="N577">
        <f t="shared" si="67"/>
        <v>-89.137451199999987</v>
      </c>
      <c r="O577">
        <f t="shared" si="62"/>
        <v>-89.137451199999987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5.8367064423981985</v>
      </c>
    </row>
    <row r="578" spans="1:19" x14ac:dyDescent="0.3">
      <c r="A578" t="s">
        <v>652</v>
      </c>
      <c r="B578">
        <v>1436.9744873</v>
      </c>
      <c r="C578">
        <v>1335.7099608999999</v>
      </c>
      <c r="D578">
        <v>1338.6081543</v>
      </c>
      <c r="E578">
        <v>1427.1673584</v>
      </c>
      <c r="F578">
        <v>1326.1199951000001</v>
      </c>
      <c r="G578">
        <v>1314.6199951000001</v>
      </c>
      <c r="H578">
        <v>1313.3499756000001</v>
      </c>
      <c r="I578">
        <v>1335.7099608999999</v>
      </c>
      <c r="J578">
        <v>1326.5136719</v>
      </c>
      <c r="L578" t="str">
        <f t="shared" si="66"/>
        <v>25SEP2023:01:00:00</v>
      </c>
      <c r="M578">
        <v>2</v>
      </c>
      <c r="N578">
        <f t="shared" si="67"/>
        <v>-101.26452640000002</v>
      </c>
      <c r="O578">
        <f t="shared" si="62"/>
        <v>-101.26452640000002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7.0470650171577356</v>
      </c>
    </row>
    <row r="579" spans="1:19" x14ac:dyDescent="0.3">
      <c r="A579" t="s">
        <v>653</v>
      </c>
      <c r="B579">
        <v>1377.4438477000001</v>
      </c>
      <c r="C579">
        <v>1261.0999756000001</v>
      </c>
      <c r="D579">
        <v>1285.0649414</v>
      </c>
      <c r="E579">
        <v>1347.5401611</v>
      </c>
      <c r="F579">
        <v>1257.7199707</v>
      </c>
      <c r="G579">
        <v>1244.8499756000001</v>
      </c>
      <c r="H579">
        <v>1235.5500488</v>
      </c>
      <c r="I579">
        <v>1261.0999756000001</v>
      </c>
      <c r="J579">
        <v>1256.2651367000001</v>
      </c>
      <c r="L579" t="str">
        <f t="shared" si="66"/>
        <v>25SEP2023:02:00:00</v>
      </c>
      <c r="M579">
        <v>3</v>
      </c>
      <c r="N579">
        <f t="shared" si="67"/>
        <v>-116.3438721</v>
      </c>
      <c r="O579">
        <f t="shared" ref="O579:O642" si="69">IF(N579&lt;0,N579,"")</f>
        <v>-116.3438721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8.4463604301740691</v>
      </c>
    </row>
    <row r="580" spans="1:19" x14ac:dyDescent="0.3">
      <c r="A580" t="s">
        <v>654</v>
      </c>
      <c r="B580">
        <v>1335.2363281</v>
      </c>
      <c r="C580">
        <v>1205.9399414</v>
      </c>
      <c r="D580">
        <v>1249.8677978999999</v>
      </c>
      <c r="E580">
        <v>1286.8867187999999</v>
      </c>
      <c r="F580">
        <v>1192.9799805</v>
      </c>
      <c r="G580">
        <v>1185.0400391000001</v>
      </c>
      <c r="H580">
        <v>1183.5899658000001</v>
      </c>
      <c r="I580">
        <v>1205.9399414</v>
      </c>
      <c r="J580">
        <v>1204.6345214999999</v>
      </c>
      <c r="L580" t="str">
        <f t="shared" ref="L580:L643" si="73">A580</f>
        <v>25SEP2023:03:00:00</v>
      </c>
      <c r="M580">
        <v>4</v>
      </c>
      <c r="N580">
        <f t="shared" ref="N580:N643" si="74">C580-B580</f>
        <v>-129.29638670000008</v>
      </c>
      <c r="O580">
        <f t="shared" si="69"/>
        <v>-129.29638670000008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9.6834083958743733</v>
      </c>
    </row>
    <row r="581" spans="1:19" x14ac:dyDescent="0.3">
      <c r="A581" t="s">
        <v>655</v>
      </c>
      <c r="B581">
        <v>1304.651001</v>
      </c>
      <c r="C581">
        <v>1186.0899658000001</v>
      </c>
      <c r="D581">
        <v>1214.2841797000001</v>
      </c>
      <c r="E581">
        <v>1247.7215576000001</v>
      </c>
      <c r="F581">
        <v>1174.4100341999999</v>
      </c>
      <c r="G581">
        <v>1162.9799805</v>
      </c>
      <c r="H581">
        <v>1161.7900391000001</v>
      </c>
      <c r="I581">
        <v>1186.0899658000001</v>
      </c>
      <c r="J581">
        <v>1180.9598389</v>
      </c>
      <c r="L581" t="str">
        <f t="shared" si="73"/>
        <v>25SEP2023:04:00:00</v>
      </c>
      <c r="M581">
        <v>5</v>
      </c>
      <c r="N581">
        <f t="shared" si="74"/>
        <v>-118.56103519999988</v>
      </c>
      <c r="O581">
        <f t="shared" si="69"/>
        <v>-118.56103519999988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9.087567104852118</v>
      </c>
    </row>
    <row r="582" spans="1:19" x14ac:dyDescent="0.3">
      <c r="A582" t="s">
        <v>656</v>
      </c>
      <c r="B582">
        <v>1303.7553711</v>
      </c>
      <c r="C582">
        <v>1181.4499512</v>
      </c>
      <c r="D582">
        <v>1218.3500977000001</v>
      </c>
      <c r="E582">
        <v>1252.0874022999999</v>
      </c>
      <c r="F582">
        <v>1177.5400391000001</v>
      </c>
      <c r="G582">
        <v>1160.0600586</v>
      </c>
      <c r="H582">
        <v>1157.3299560999999</v>
      </c>
      <c r="I582">
        <v>1181.4499512</v>
      </c>
      <c r="J582">
        <v>1179.0639647999999</v>
      </c>
      <c r="L582" t="str">
        <f t="shared" si="73"/>
        <v>25SEP2023:05:00:00</v>
      </c>
      <c r="M582">
        <v>6</v>
      </c>
      <c r="N582">
        <f t="shared" si="74"/>
        <v>-122.30541990000006</v>
      </c>
      <c r="O582">
        <f t="shared" si="69"/>
        <v>-122.30541990000006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9.3810098589898008</v>
      </c>
    </row>
    <row r="583" spans="1:19" x14ac:dyDescent="0.3">
      <c r="A583" t="s">
        <v>657</v>
      </c>
      <c r="B583">
        <v>1341.1820068</v>
      </c>
      <c r="C583">
        <v>1205.6600341999999</v>
      </c>
      <c r="D583">
        <v>1238.1240233999999</v>
      </c>
      <c r="E583">
        <v>1268.4925536999999</v>
      </c>
      <c r="F583">
        <v>1200.6899414</v>
      </c>
      <c r="G583">
        <v>1184.7099608999999</v>
      </c>
      <c r="H583">
        <v>1182.5600586</v>
      </c>
      <c r="I583">
        <v>1205.6600341999999</v>
      </c>
      <c r="J583">
        <v>1202.6308594</v>
      </c>
      <c r="L583" t="str">
        <f t="shared" si="73"/>
        <v>25SEP2023:06:00:00</v>
      </c>
      <c r="M583">
        <v>7</v>
      </c>
      <c r="N583">
        <f t="shared" si="74"/>
        <v>-135.52197260000003</v>
      </c>
      <c r="O583">
        <f t="shared" si="69"/>
        <v>-135.52197260000003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10.104666772509823</v>
      </c>
    </row>
    <row r="584" spans="1:19" x14ac:dyDescent="0.3">
      <c r="A584" t="s">
        <v>658</v>
      </c>
      <c r="B584">
        <v>1428.0860596</v>
      </c>
      <c r="C584">
        <v>1278.6099853999999</v>
      </c>
      <c r="D584">
        <v>1302.6037598</v>
      </c>
      <c r="E584">
        <v>1352.9820557</v>
      </c>
      <c r="F584">
        <v>1276.9200439000001</v>
      </c>
      <c r="G584">
        <v>1258.9599608999999</v>
      </c>
      <c r="H584">
        <v>1256.3299560999999</v>
      </c>
      <c r="I584">
        <v>1278.6099853999999</v>
      </c>
      <c r="J584">
        <v>1274.5908202999999</v>
      </c>
      <c r="L584" t="str">
        <f t="shared" si="73"/>
        <v>25SEP2023:07:00:00</v>
      </c>
      <c r="M584">
        <v>8</v>
      </c>
      <c r="N584">
        <f t="shared" si="74"/>
        <v>-149.47607420000008</v>
      </c>
      <c r="O584">
        <f t="shared" si="69"/>
        <v>-149.47607420000008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10.466881403622665</v>
      </c>
    </row>
    <row r="585" spans="1:19" x14ac:dyDescent="0.3">
      <c r="A585" t="s">
        <v>659</v>
      </c>
      <c r="B585">
        <v>1479.2919922000001</v>
      </c>
      <c r="C585">
        <v>1312.2399902</v>
      </c>
      <c r="D585">
        <v>1346.3344727000001</v>
      </c>
      <c r="E585">
        <v>1387.3229980000001</v>
      </c>
      <c r="F585">
        <v>1299.8100586</v>
      </c>
      <c r="G585">
        <v>1289.6999512</v>
      </c>
      <c r="H585">
        <v>1289.6600341999999</v>
      </c>
      <c r="I585">
        <v>1312.2399902</v>
      </c>
      <c r="J585">
        <v>1308.7879639</v>
      </c>
      <c r="L585" t="str">
        <f t="shared" si="73"/>
        <v>25SEP2023:08:00:00</v>
      </c>
      <c r="M585">
        <v>9</v>
      </c>
      <c r="N585">
        <f t="shared" si="74"/>
        <v>-167.05200200000013</v>
      </c>
      <c r="O585">
        <f t="shared" si="69"/>
        <v>-167.05200200000013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11.292699675306208</v>
      </c>
    </row>
    <row r="586" spans="1:19" x14ac:dyDescent="0.3">
      <c r="A586" t="s">
        <v>660</v>
      </c>
      <c r="B586">
        <v>1503.7607422000001</v>
      </c>
      <c r="C586">
        <v>1346.0200195</v>
      </c>
      <c r="D586">
        <v>1368.5313721</v>
      </c>
      <c r="E586">
        <v>1405.5498047000001</v>
      </c>
      <c r="F586">
        <v>1307.5300293</v>
      </c>
      <c r="G586">
        <v>1300.8000488</v>
      </c>
      <c r="H586">
        <v>1324.6400146000001</v>
      </c>
      <c r="I586">
        <v>1346.0200195</v>
      </c>
      <c r="J586">
        <v>1335.7373047000001</v>
      </c>
      <c r="L586" t="str">
        <f t="shared" si="73"/>
        <v>25SEP2023:09:00:00</v>
      </c>
      <c r="M586">
        <v>10</v>
      </c>
      <c r="N586">
        <f t="shared" si="74"/>
        <v>-157.74072270000011</v>
      </c>
      <c r="O586">
        <f t="shared" si="69"/>
        <v>-157.74072270000011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10.489748686298702</v>
      </c>
    </row>
    <row r="587" spans="1:19" x14ac:dyDescent="0.3">
      <c r="A587" t="s">
        <v>661</v>
      </c>
      <c r="B587">
        <v>1558.4874268000001</v>
      </c>
      <c r="C587">
        <v>1387.9599608999999</v>
      </c>
      <c r="D587">
        <v>1408.0100098</v>
      </c>
      <c r="E587">
        <v>1445.097168</v>
      </c>
      <c r="F587">
        <v>1357.3800048999999</v>
      </c>
      <c r="G587">
        <v>1347.2099608999999</v>
      </c>
      <c r="H587">
        <v>1362.4100341999999</v>
      </c>
      <c r="I587">
        <v>1387.9599608999999</v>
      </c>
      <c r="J587">
        <v>1377.1721190999999</v>
      </c>
      <c r="L587" t="str">
        <f t="shared" si="73"/>
        <v>25SEP2023:10:00:00</v>
      </c>
      <c r="M587">
        <v>11</v>
      </c>
      <c r="N587">
        <f t="shared" si="74"/>
        <v>-170.52746590000015</v>
      </c>
      <c r="O587">
        <f t="shared" si="69"/>
        <v>-170.52746590000015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10.941857019028992</v>
      </c>
    </row>
    <row r="588" spans="1:19" x14ac:dyDescent="0.3">
      <c r="A588" t="s">
        <v>662</v>
      </c>
      <c r="B588">
        <v>1619.7532959</v>
      </c>
      <c r="C588">
        <v>1465.0699463000001</v>
      </c>
      <c r="D588">
        <v>1480.4467772999999</v>
      </c>
      <c r="E588">
        <v>1521.8526611</v>
      </c>
      <c r="F588">
        <v>1423.9399414</v>
      </c>
      <c r="G588">
        <v>1415.5899658000001</v>
      </c>
      <c r="H588">
        <v>1438.8199463000001</v>
      </c>
      <c r="I588">
        <v>1465.0699463000001</v>
      </c>
      <c r="J588">
        <v>1451.2093506000001</v>
      </c>
      <c r="L588" t="str">
        <f t="shared" si="73"/>
        <v>25SEP2023:11:00:00</v>
      </c>
      <c r="M588">
        <v>12</v>
      </c>
      <c r="N588">
        <f t="shared" si="74"/>
        <v>-154.68334959999993</v>
      </c>
      <c r="O588">
        <f t="shared" si="69"/>
        <v>-154.68334959999993</v>
      </c>
      <c r="P588" t="str">
        <f t="shared" si="70"/>
        <v/>
      </c>
      <c r="Q588">
        <f t="shared" si="71"/>
        <v>1</v>
      </c>
      <c r="R588" t="str">
        <f t="shared" si="72"/>
        <v/>
      </c>
      <c r="S588">
        <f t="shared" si="75"/>
        <v>9.5498092204252405</v>
      </c>
    </row>
    <row r="589" spans="1:19" x14ac:dyDescent="0.3">
      <c r="A589" t="s">
        <v>663</v>
      </c>
      <c r="B589">
        <v>1736.8009033000001</v>
      </c>
      <c r="C589">
        <v>1542.8000488</v>
      </c>
      <c r="D589">
        <v>1533.7033690999999</v>
      </c>
      <c r="E589">
        <v>1554.7860106999999</v>
      </c>
      <c r="F589">
        <v>1486.5400391000001</v>
      </c>
      <c r="G589">
        <v>1479.5</v>
      </c>
      <c r="H589">
        <v>1520.5500488</v>
      </c>
      <c r="I589">
        <v>1542.8000488</v>
      </c>
      <c r="J589">
        <v>1522.3498535000001</v>
      </c>
      <c r="L589" t="str">
        <f t="shared" si="73"/>
        <v>25SEP2023:12:00:00</v>
      </c>
      <c r="M589">
        <v>13</v>
      </c>
      <c r="N589">
        <f t="shared" si="74"/>
        <v>-194.00085450000006</v>
      </c>
      <c r="O589">
        <f t="shared" si="69"/>
        <v>-194.00085450000006</v>
      </c>
      <c r="P589" t="str">
        <f t="shared" si="70"/>
        <v/>
      </c>
      <c r="Q589">
        <f t="shared" si="71"/>
        <v>1</v>
      </c>
      <c r="R589" t="str">
        <f t="shared" si="72"/>
        <v/>
      </c>
      <c r="S589">
        <f t="shared" si="75"/>
        <v>11.170011147011133</v>
      </c>
    </row>
    <row r="590" spans="1:19" x14ac:dyDescent="0.3">
      <c r="A590" t="s">
        <v>664</v>
      </c>
      <c r="B590">
        <v>1761.6340332</v>
      </c>
      <c r="C590">
        <v>1629.4300536999999</v>
      </c>
      <c r="D590">
        <v>1607.2888184000001</v>
      </c>
      <c r="E590">
        <v>1634.8071289</v>
      </c>
      <c r="F590">
        <v>1560.9799805</v>
      </c>
      <c r="G590">
        <v>1553.9799805</v>
      </c>
      <c r="H590">
        <v>1608.8499756000001</v>
      </c>
      <c r="I590">
        <v>1629.4300536999999</v>
      </c>
      <c r="J590">
        <v>1604.4377440999999</v>
      </c>
      <c r="L590" t="str">
        <f t="shared" si="73"/>
        <v>25SEP2023:13:00:00</v>
      </c>
      <c r="M590">
        <v>14</v>
      </c>
      <c r="N590">
        <f t="shared" si="74"/>
        <v>-132.20397950000006</v>
      </c>
      <c r="O590">
        <f t="shared" si="69"/>
        <v>-132.20397950000006</v>
      </c>
      <c r="P590" t="str">
        <f t="shared" si="70"/>
        <v/>
      </c>
      <c r="Q590">
        <f t="shared" si="71"/>
        <v>1</v>
      </c>
      <c r="R590" t="str">
        <f t="shared" si="72"/>
        <v/>
      </c>
      <c r="S590">
        <f t="shared" si="75"/>
        <v>7.5046222432392593</v>
      </c>
    </row>
    <row r="591" spans="1:19" x14ac:dyDescent="0.3">
      <c r="A591" t="s">
        <v>665</v>
      </c>
      <c r="B591">
        <v>1836.5759277</v>
      </c>
      <c r="C591">
        <v>1724.9100341999999</v>
      </c>
      <c r="D591">
        <v>1686.7398682</v>
      </c>
      <c r="E591">
        <v>1727.2917480000001</v>
      </c>
      <c r="F591">
        <v>1649.7600098</v>
      </c>
      <c r="G591">
        <v>1644.7299805</v>
      </c>
      <c r="H591">
        <v>1704.75</v>
      </c>
      <c r="I591">
        <v>1724.9100341999999</v>
      </c>
      <c r="J591">
        <v>1695.6950684000001</v>
      </c>
      <c r="L591" t="str">
        <f t="shared" si="73"/>
        <v>25SEP2023:14:00:00</v>
      </c>
      <c r="M591">
        <v>15</v>
      </c>
      <c r="N591">
        <f t="shared" si="74"/>
        <v>-111.66589350000004</v>
      </c>
      <c r="O591">
        <f t="shared" si="69"/>
        <v>-111.66589350000004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75"/>
        <v>6.0801130961050243</v>
      </c>
    </row>
    <row r="592" spans="1:19" x14ac:dyDescent="0.3">
      <c r="A592" t="s">
        <v>666</v>
      </c>
      <c r="B592">
        <v>1904.8211670000001</v>
      </c>
      <c r="C592">
        <v>1790.0600586</v>
      </c>
      <c r="D592">
        <v>1763.5561522999999</v>
      </c>
      <c r="E592">
        <v>1803.2811279</v>
      </c>
      <c r="F592">
        <v>1709.6999512</v>
      </c>
      <c r="G592">
        <v>1709.5600586</v>
      </c>
      <c r="H592">
        <v>1776.5699463000001</v>
      </c>
      <c r="I592">
        <v>1790.0600586</v>
      </c>
      <c r="J592">
        <v>1764.6263428</v>
      </c>
      <c r="L592" t="str">
        <f t="shared" si="73"/>
        <v>25SEP2023:15:00:00</v>
      </c>
      <c r="M592">
        <v>16</v>
      </c>
      <c r="N592">
        <f t="shared" si="74"/>
        <v>-114.76110840000001</v>
      </c>
      <c r="O592">
        <f t="shared" si="69"/>
        <v>-114.76110840000001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75"/>
        <v>6.0247707442658847</v>
      </c>
    </row>
    <row r="593" spans="1:19" x14ac:dyDescent="0.3">
      <c r="A593" t="s">
        <v>667</v>
      </c>
      <c r="B593">
        <v>1940.0405272999999</v>
      </c>
      <c r="C593">
        <v>1831.8599853999999</v>
      </c>
      <c r="D593">
        <v>1796.8253173999999</v>
      </c>
      <c r="E593">
        <v>1857.1085204999999</v>
      </c>
      <c r="F593">
        <v>1751.6500243999999</v>
      </c>
      <c r="G593">
        <v>1754.4499512</v>
      </c>
      <c r="H593">
        <v>1818.2900391000001</v>
      </c>
      <c r="I593">
        <v>1831.8599853999999</v>
      </c>
      <c r="J593">
        <v>1805.0202637</v>
      </c>
      <c r="L593" t="str">
        <f t="shared" si="73"/>
        <v>25SEP2023:16:00:00</v>
      </c>
      <c r="M593">
        <v>17</v>
      </c>
      <c r="N593">
        <f t="shared" si="74"/>
        <v>-108.18054189999998</v>
      </c>
      <c r="O593">
        <f t="shared" si="69"/>
        <v>-108.18054189999998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5.5762001039513018</v>
      </c>
    </row>
    <row r="594" spans="1:19" x14ac:dyDescent="0.3">
      <c r="A594" t="s">
        <v>668</v>
      </c>
      <c r="B594">
        <v>1971.9326172000001</v>
      </c>
      <c r="C594">
        <v>1864.2299805</v>
      </c>
      <c r="D594">
        <v>1826.4420166</v>
      </c>
      <c r="E594">
        <v>1876.1386719</v>
      </c>
      <c r="F594">
        <v>1783.0400391000001</v>
      </c>
      <c r="G594">
        <v>1787.8399658000001</v>
      </c>
      <c r="H594">
        <v>1851.3299560999999</v>
      </c>
      <c r="I594">
        <v>1864.2299805</v>
      </c>
      <c r="J594">
        <v>1837.0444336</v>
      </c>
      <c r="L594" t="str">
        <f t="shared" si="73"/>
        <v>25SEP2023:17:00:00</v>
      </c>
      <c r="M594">
        <v>18</v>
      </c>
      <c r="N594">
        <f t="shared" si="74"/>
        <v>-107.70263670000008</v>
      </c>
      <c r="O594">
        <f t="shared" si="69"/>
        <v>-107.70263670000008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5.461780780974653</v>
      </c>
    </row>
    <row r="595" spans="1:19" x14ac:dyDescent="0.3">
      <c r="A595" t="s">
        <v>669</v>
      </c>
      <c r="B595">
        <v>1966.8001709</v>
      </c>
      <c r="C595">
        <v>1864.8699951000001</v>
      </c>
      <c r="D595">
        <v>1829.5788574000001</v>
      </c>
      <c r="E595">
        <v>1851.1247559000001</v>
      </c>
      <c r="F595">
        <v>1787.2099608999999</v>
      </c>
      <c r="G595">
        <v>1801.0200195</v>
      </c>
      <c r="H595">
        <v>1853.9499512</v>
      </c>
      <c r="I595">
        <v>1864.8699951000001</v>
      </c>
      <c r="J595">
        <v>1840.3847656</v>
      </c>
      <c r="L595" t="str">
        <f t="shared" si="73"/>
        <v>25SEP2023:18:00:00</v>
      </c>
      <c r="M595">
        <v>19</v>
      </c>
      <c r="N595">
        <f t="shared" si="74"/>
        <v>-101.93017579999992</v>
      </c>
      <c r="O595">
        <f t="shared" si="69"/>
        <v>-101.93017579999992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5.1825384860200145</v>
      </c>
    </row>
    <row r="596" spans="1:19" x14ac:dyDescent="0.3">
      <c r="A596" t="s">
        <v>670</v>
      </c>
      <c r="B596">
        <v>1882.1768798999999</v>
      </c>
      <c r="C596">
        <v>1824.4399414</v>
      </c>
      <c r="D596">
        <v>1743.4324951000001</v>
      </c>
      <c r="E596">
        <v>1735.4682617000001</v>
      </c>
      <c r="F596">
        <v>1751.5899658000001</v>
      </c>
      <c r="G596">
        <v>1775.7900391000001</v>
      </c>
      <c r="H596">
        <v>1812.0999756000001</v>
      </c>
      <c r="I596">
        <v>1824.4399414</v>
      </c>
      <c r="J596">
        <v>1792.3864745999999</v>
      </c>
      <c r="L596" t="str">
        <f t="shared" si="73"/>
        <v>25SEP2023:19:00:00</v>
      </c>
      <c r="M596">
        <v>20</v>
      </c>
      <c r="N596">
        <f t="shared" si="74"/>
        <v>-57.736938499999951</v>
      </c>
      <c r="O596">
        <f t="shared" si="69"/>
        <v>-57.736938499999951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3.0675617746971535</v>
      </c>
    </row>
    <row r="597" spans="1:19" x14ac:dyDescent="0.3">
      <c r="A597" t="s">
        <v>671</v>
      </c>
      <c r="B597">
        <v>1653.9466553</v>
      </c>
      <c r="C597">
        <v>1747.8599853999999</v>
      </c>
      <c r="D597">
        <v>1670.5607910000001</v>
      </c>
      <c r="E597">
        <v>1652.5084228999999</v>
      </c>
      <c r="F597">
        <v>1684.5799560999999</v>
      </c>
      <c r="G597">
        <v>1702.9200439000001</v>
      </c>
      <c r="H597">
        <v>1732.6600341999999</v>
      </c>
      <c r="I597">
        <v>1747.8599853999999</v>
      </c>
      <c r="J597">
        <v>1717.0181885</v>
      </c>
      <c r="L597" t="str">
        <f t="shared" si="73"/>
        <v>25SEP2023:20:00:00</v>
      </c>
      <c r="M597">
        <v>21</v>
      </c>
      <c r="N597">
        <f t="shared" si="74"/>
        <v>93.913330099999939</v>
      </c>
      <c r="O597" t="str">
        <f t="shared" si="69"/>
        <v/>
      </c>
      <c r="P597">
        <f t="shared" si="70"/>
        <v>93.913330099999939</v>
      </c>
      <c r="Q597" t="str">
        <f t="shared" si="71"/>
        <v/>
      </c>
      <c r="R597">
        <f t="shared" si="72"/>
        <v>1</v>
      </c>
      <c r="S597">
        <f t="shared" si="75"/>
        <v>5.6781353738984723</v>
      </c>
    </row>
    <row r="598" spans="1:19" x14ac:dyDescent="0.3">
      <c r="A598" t="s">
        <v>672</v>
      </c>
      <c r="B598">
        <v>1744.9698486</v>
      </c>
      <c r="C598">
        <v>1696.4699707</v>
      </c>
      <c r="D598">
        <v>1668.3515625</v>
      </c>
      <c r="E598">
        <v>1685.5920410000001</v>
      </c>
      <c r="F598">
        <v>1640.7099608999999</v>
      </c>
      <c r="G598">
        <v>1655.1800536999999</v>
      </c>
      <c r="H598">
        <v>1678.6700439000001</v>
      </c>
      <c r="I598">
        <v>1696.4699707</v>
      </c>
      <c r="J598">
        <v>1675.8013916</v>
      </c>
      <c r="L598" t="str">
        <f t="shared" si="73"/>
        <v>25SEP2023:21:00:00</v>
      </c>
      <c r="M598">
        <v>22</v>
      </c>
      <c r="N598">
        <f t="shared" si="74"/>
        <v>-48.499877900000001</v>
      </c>
      <c r="O598">
        <f t="shared" si="69"/>
        <v>-48.499877900000001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2.7794106550844848</v>
      </c>
    </row>
    <row r="599" spans="1:19" x14ac:dyDescent="0.3">
      <c r="A599" t="s">
        <v>673</v>
      </c>
      <c r="B599">
        <v>1659.3302002</v>
      </c>
      <c r="C599">
        <v>1622.3699951000001</v>
      </c>
      <c r="D599">
        <v>1624.9403076000001</v>
      </c>
      <c r="E599">
        <v>1642.1599120999999</v>
      </c>
      <c r="F599">
        <v>1571.3599853999999</v>
      </c>
      <c r="G599">
        <v>1584.1199951000001</v>
      </c>
      <c r="H599">
        <v>1603.6500243999999</v>
      </c>
      <c r="I599">
        <v>1622.3699951000001</v>
      </c>
      <c r="J599">
        <v>1608.3421631000001</v>
      </c>
      <c r="L599" t="str">
        <f t="shared" si="73"/>
        <v>25SEP2023:22:00:00</v>
      </c>
      <c r="M599">
        <v>23</v>
      </c>
      <c r="N599">
        <f t="shared" si="74"/>
        <v>-36.960205099999939</v>
      </c>
      <c r="O599">
        <f t="shared" si="69"/>
        <v>-36.960205099999939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2.2274171286429367</v>
      </c>
    </row>
    <row r="600" spans="1:19" x14ac:dyDescent="0.3">
      <c r="A600" t="s">
        <v>674</v>
      </c>
      <c r="B600">
        <v>1463.9240723</v>
      </c>
      <c r="C600">
        <v>1519.5799560999999</v>
      </c>
      <c r="D600">
        <v>1504.4440918</v>
      </c>
      <c r="E600">
        <v>1496.3443603999999</v>
      </c>
      <c r="F600">
        <v>1468.1199951000001</v>
      </c>
      <c r="G600">
        <v>1482.3399658000001</v>
      </c>
      <c r="H600">
        <v>1496.1400146000001</v>
      </c>
      <c r="I600">
        <v>1519.5799560999999</v>
      </c>
      <c r="J600">
        <v>1500.6508789</v>
      </c>
      <c r="L600" t="str">
        <f t="shared" si="73"/>
        <v>25SEP2023:23:00:00</v>
      </c>
      <c r="M600">
        <v>24</v>
      </c>
      <c r="N600">
        <f t="shared" si="74"/>
        <v>55.655883799999856</v>
      </c>
      <c r="O600" t="str">
        <f t="shared" si="69"/>
        <v/>
      </c>
      <c r="P600">
        <f t="shared" si="70"/>
        <v>55.655883799999856</v>
      </c>
      <c r="Q600" t="str">
        <f t="shared" si="71"/>
        <v/>
      </c>
      <c r="R600">
        <f t="shared" si="72"/>
        <v>1</v>
      </c>
      <c r="S600">
        <f t="shared" si="75"/>
        <v>3.8018285820355282</v>
      </c>
    </row>
    <row r="601" spans="1:19" x14ac:dyDescent="0.3">
      <c r="A601" t="s">
        <v>675</v>
      </c>
      <c r="B601">
        <v>1337.4161377</v>
      </c>
      <c r="C601">
        <v>1411.2900391000001</v>
      </c>
      <c r="D601">
        <v>1393.9434814000001</v>
      </c>
      <c r="E601">
        <v>1389.6060791</v>
      </c>
      <c r="F601">
        <v>1350.8800048999999</v>
      </c>
      <c r="G601">
        <v>1368.6999512</v>
      </c>
      <c r="H601">
        <v>1387.7700195</v>
      </c>
      <c r="I601">
        <v>1411.2900391000001</v>
      </c>
      <c r="J601">
        <v>1390.4648437999999</v>
      </c>
      <c r="L601" t="str">
        <f t="shared" si="73"/>
        <v>26SEP2023:00:00:00</v>
      </c>
      <c r="M601">
        <v>1</v>
      </c>
      <c r="N601">
        <f t="shared" si="74"/>
        <v>73.873901400000022</v>
      </c>
      <c r="O601" t="str">
        <f t="shared" si="69"/>
        <v/>
      </c>
      <c r="P601">
        <f t="shared" si="70"/>
        <v>73.873901400000022</v>
      </c>
      <c r="Q601" t="str">
        <f t="shared" si="71"/>
        <v/>
      </c>
      <c r="R601">
        <f t="shared" si="72"/>
        <v>1</v>
      </c>
      <c r="S601">
        <f t="shared" si="75"/>
        <v>5.5236286835183162</v>
      </c>
    </row>
    <row r="602" spans="1:19" x14ac:dyDescent="0.3">
      <c r="A602" t="s">
        <v>676</v>
      </c>
      <c r="B602">
        <v>1290.5957031</v>
      </c>
      <c r="C602">
        <v>1327.9799805</v>
      </c>
      <c r="D602">
        <v>1333.4671631000001</v>
      </c>
      <c r="E602">
        <v>1318.7525635</v>
      </c>
      <c r="F602">
        <v>1309.6500243999999</v>
      </c>
      <c r="G602">
        <v>1339.1700439000001</v>
      </c>
      <c r="H602">
        <v>1327.9799805</v>
      </c>
      <c r="I602">
        <v>1321.8299560999999</v>
      </c>
      <c r="J602">
        <v>1326.5185547000001</v>
      </c>
      <c r="L602" t="str">
        <f t="shared" si="73"/>
        <v>26SEP2023:01:00:00</v>
      </c>
      <c r="M602">
        <v>2</v>
      </c>
      <c r="N602">
        <f t="shared" si="74"/>
        <v>37.384277399999974</v>
      </c>
      <c r="O602" t="str">
        <f t="shared" si="69"/>
        <v/>
      </c>
      <c r="P602">
        <f t="shared" si="70"/>
        <v>37.384277399999974</v>
      </c>
      <c r="Q602" t="str">
        <f t="shared" si="71"/>
        <v/>
      </c>
      <c r="R602">
        <f t="shared" si="72"/>
        <v>1</v>
      </c>
      <c r="S602">
        <f t="shared" si="75"/>
        <v>2.8966683609904522</v>
      </c>
    </row>
    <row r="603" spans="1:19" x14ac:dyDescent="0.3">
      <c r="A603" t="s">
        <v>677</v>
      </c>
      <c r="B603">
        <v>1244.7598877</v>
      </c>
      <c r="C603">
        <v>1247.0699463000001</v>
      </c>
      <c r="D603">
        <v>1263.8181152</v>
      </c>
      <c r="E603">
        <v>1260.1351318</v>
      </c>
      <c r="F603">
        <v>1233.7800293</v>
      </c>
      <c r="G603">
        <v>1261.1800536999999</v>
      </c>
      <c r="H603">
        <v>1247.0699463000001</v>
      </c>
      <c r="I603">
        <v>1245.5300293</v>
      </c>
      <c r="J603">
        <v>1250.0396728999999</v>
      </c>
      <c r="L603" t="str">
        <f t="shared" si="73"/>
        <v>26SEP2023:02:00:00</v>
      </c>
      <c r="M603">
        <v>3</v>
      </c>
      <c r="N603">
        <f t="shared" si="74"/>
        <v>2.3100586000000476</v>
      </c>
      <c r="O603" t="str">
        <f t="shared" si="69"/>
        <v/>
      </c>
      <c r="P603">
        <f t="shared" si="70"/>
        <v>2.3100586000000476</v>
      </c>
      <c r="Q603" t="str">
        <f t="shared" si="71"/>
        <v/>
      </c>
      <c r="R603">
        <f t="shared" si="72"/>
        <v>1</v>
      </c>
      <c r="S603">
        <f t="shared" si="75"/>
        <v>0.1855826672137105</v>
      </c>
    </row>
    <row r="604" spans="1:19" x14ac:dyDescent="0.3">
      <c r="A604" t="s">
        <v>678</v>
      </c>
      <c r="B604">
        <v>1199.1644286999999</v>
      </c>
      <c r="C604">
        <v>1206.6199951000001</v>
      </c>
      <c r="D604">
        <v>1229.4042969</v>
      </c>
      <c r="E604">
        <v>1240.7926024999999</v>
      </c>
      <c r="F604">
        <v>1193.9200439000001</v>
      </c>
      <c r="G604">
        <v>1217.3599853999999</v>
      </c>
      <c r="H604">
        <v>1206.6199951000001</v>
      </c>
      <c r="I604">
        <v>1205.1600341999999</v>
      </c>
      <c r="J604">
        <v>1210.5429687999999</v>
      </c>
      <c r="L604" t="str">
        <f t="shared" si="73"/>
        <v>26SEP2023:03:00:00</v>
      </c>
      <c r="M604">
        <v>4</v>
      </c>
      <c r="N604">
        <f t="shared" si="74"/>
        <v>7.4555664000001798</v>
      </c>
      <c r="O604" t="str">
        <f t="shared" si="69"/>
        <v/>
      </c>
      <c r="P604">
        <f t="shared" si="70"/>
        <v>7.4555664000001798</v>
      </c>
      <c r="Q604" t="str">
        <f t="shared" si="71"/>
        <v/>
      </c>
      <c r="R604">
        <f t="shared" si="72"/>
        <v>1</v>
      </c>
      <c r="S604">
        <f t="shared" si="75"/>
        <v>0.62173011653478349</v>
      </c>
    </row>
    <row r="605" spans="1:19" x14ac:dyDescent="0.3">
      <c r="A605" t="s">
        <v>679</v>
      </c>
      <c r="B605">
        <v>1182.0491943</v>
      </c>
      <c r="C605">
        <v>1171.8800048999999</v>
      </c>
      <c r="D605">
        <v>1182.8613281</v>
      </c>
      <c r="E605">
        <v>1201.2683105000001</v>
      </c>
      <c r="F605">
        <v>1164.0400391000001</v>
      </c>
      <c r="G605">
        <v>1186.5</v>
      </c>
      <c r="H605">
        <v>1171.8800048999999</v>
      </c>
      <c r="I605">
        <v>1172.9599608999999</v>
      </c>
      <c r="J605">
        <v>1175.0783690999999</v>
      </c>
      <c r="L605" t="str">
        <f t="shared" si="73"/>
        <v>26SEP2023:04:00:00</v>
      </c>
      <c r="M605">
        <v>5</v>
      </c>
      <c r="N605">
        <f t="shared" si="74"/>
        <v>-10.16918940000005</v>
      </c>
      <c r="O605">
        <f t="shared" si="69"/>
        <v>-10.16918940000005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0.86030170732633204</v>
      </c>
    </row>
    <row r="606" spans="1:19" x14ac:dyDescent="0.3">
      <c r="A606" t="s">
        <v>680</v>
      </c>
      <c r="B606">
        <v>1180.3436279</v>
      </c>
      <c r="C606">
        <v>1156.7700195</v>
      </c>
      <c r="D606">
        <v>1168.8316649999999</v>
      </c>
      <c r="E606">
        <v>1194.6949463000001</v>
      </c>
      <c r="F606">
        <v>1150.4499512</v>
      </c>
      <c r="G606">
        <v>1170.9399414</v>
      </c>
      <c r="H606">
        <v>1156.7700195</v>
      </c>
      <c r="I606">
        <v>1158.4699707</v>
      </c>
      <c r="J606">
        <v>1160.4772949000001</v>
      </c>
      <c r="L606" t="str">
        <f t="shared" si="73"/>
        <v>26SEP2023:05:00:00</v>
      </c>
      <c r="M606">
        <v>6</v>
      </c>
      <c r="N606">
        <f t="shared" si="74"/>
        <v>-23.573608400000012</v>
      </c>
      <c r="O606">
        <f t="shared" si="69"/>
        <v>-23.573608400000012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1.9971818242405248</v>
      </c>
    </row>
    <row r="607" spans="1:19" x14ac:dyDescent="0.3">
      <c r="A607" t="s">
        <v>681</v>
      </c>
      <c r="B607">
        <v>1222.9367675999999</v>
      </c>
      <c r="C607">
        <v>1184.0300293</v>
      </c>
      <c r="D607">
        <v>1188.0222168</v>
      </c>
      <c r="E607">
        <v>1228.3032227000001</v>
      </c>
      <c r="F607">
        <v>1176.4399414</v>
      </c>
      <c r="G607">
        <v>1195.5799560999999</v>
      </c>
      <c r="H607">
        <v>1184.0300293</v>
      </c>
      <c r="I607">
        <v>1181.4399414</v>
      </c>
      <c r="J607">
        <v>1184.4475098</v>
      </c>
      <c r="L607" t="str">
        <f t="shared" si="73"/>
        <v>26SEP2023:06:00:00</v>
      </c>
      <c r="M607">
        <v>7</v>
      </c>
      <c r="N607">
        <f t="shared" si="74"/>
        <v>-38.906738299999915</v>
      </c>
      <c r="O607">
        <f t="shared" si="69"/>
        <v>-38.906738299999915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3.1814186416484938</v>
      </c>
    </row>
    <row r="608" spans="1:19" x14ac:dyDescent="0.3">
      <c r="A608" t="s">
        <v>682</v>
      </c>
      <c r="B608">
        <v>1297.6896973</v>
      </c>
      <c r="C608">
        <v>1254.3299560999999</v>
      </c>
      <c r="D608">
        <v>1256.8411865</v>
      </c>
      <c r="E608">
        <v>1290.9035644999999</v>
      </c>
      <c r="F608">
        <v>1247.5300293</v>
      </c>
      <c r="G608">
        <v>1265.1199951000001</v>
      </c>
      <c r="H608">
        <v>1254.3299560999999</v>
      </c>
      <c r="I608">
        <v>1246.4799805</v>
      </c>
      <c r="J608">
        <v>1252.8762207</v>
      </c>
      <c r="L608" t="str">
        <f t="shared" si="73"/>
        <v>26SEP2023:07:00:00</v>
      </c>
      <c r="M608">
        <v>8</v>
      </c>
      <c r="N608">
        <f t="shared" si="74"/>
        <v>-43.359741200000144</v>
      </c>
      <c r="O608">
        <f t="shared" si="69"/>
        <v>-43.359741200000144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3.3413027236183903</v>
      </c>
    </row>
    <row r="609" spans="1:19" x14ac:dyDescent="0.3">
      <c r="A609" t="s">
        <v>683</v>
      </c>
      <c r="B609">
        <v>1349.3183594</v>
      </c>
      <c r="C609">
        <v>1290.9399414</v>
      </c>
      <c r="D609">
        <v>1285.7830810999999</v>
      </c>
      <c r="E609">
        <v>1323.3116454999999</v>
      </c>
      <c r="F609">
        <v>1282.0699463000001</v>
      </c>
      <c r="G609">
        <v>1298.3399658000001</v>
      </c>
      <c r="H609">
        <v>1290.9399414</v>
      </c>
      <c r="I609">
        <v>1278.9899902</v>
      </c>
      <c r="J609">
        <v>1286.1766356999999</v>
      </c>
      <c r="L609" t="str">
        <f t="shared" si="73"/>
        <v>26SEP2023:08:00:00</v>
      </c>
      <c r="M609">
        <v>9</v>
      </c>
      <c r="N609">
        <f t="shared" si="74"/>
        <v>-58.378418000000011</v>
      </c>
      <c r="O609">
        <f t="shared" si="69"/>
        <v>-58.378418000000011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4.3265117971091032</v>
      </c>
    </row>
    <row r="610" spans="1:19" x14ac:dyDescent="0.3">
      <c r="A610" t="s">
        <v>684</v>
      </c>
      <c r="B610">
        <v>1383.927124</v>
      </c>
      <c r="C610">
        <v>1301.5300293</v>
      </c>
      <c r="D610">
        <v>1308.369751</v>
      </c>
      <c r="E610">
        <v>1349.0292969</v>
      </c>
      <c r="F610">
        <v>1291.5699463000001</v>
      </c>
      <c r="G610">
        <v>1309.6199951000001</v>
      </c>
      <c r="H610">
        <v>1301.5300293</v>
      </c>
      <c r="I610">
        <v>1290.0100098</v>
      </c>
      <c r="J610">
        <v>1299.2550048999999</v>
      </c>
      <c r="L610" t="str">
        <f t="shared" si="73"/>
        <v>26SEP2023:09:00:00</v>
      </c>
      <c r="M610">
        <v>10</v>
      </c>
      <c r="N610">
        <f t="shared" si="74"/>
        <v>-82.397094700000025</v>
      </c>
      <c r="O610">
        <f t="shared" si="69"/>
        <v>-82.397094700000025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5.9538608118211886</v>
      </c>
    </row>
    <row r="611" spans="1:19" x14ac:dyDescent="0.3">
      <c r="A611" t="s">
        <v>685</v>
      </c>
      <c r="B611">
        <v>1515.0649414</v>
      </c>
      <c r="C611">
        <v>1374.4399414</v>
      </c>
      <c r="D611">
        <v>1386.159668</v>
      </c>
      <c r="E611">
        <v>1437.043457</v>
      </c>
      <c r="F611">
        <v>1357.2199707</v>
      </c>
      <c r="G611">
        <v>1378.0699463000001</v>
      </c>
      <c r="H611">
        <v>1374.4399414</v>
      </c>
      <c r="I611">
        <v>1368.1199951000001</v>
      </c>
      <c r="J611">
        <v>1373.5289307</v>
      </c>
      <c r="L611" t="str">
        <f t="shared" si="73"/>
        <v>26SEP2023:10:00:00</v>
      </c>
      <c r="M611">
        <v>11</v>
      </c>
      <c r="N611">
        <f t="shared" si="74"/>
        <v>-140.625</v>
      </c>
      <c r="O611">
        <f t="shared" si="69"/>
        <v>-140.625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9.2817803486400443</v>
      </c>
    </row>
    <row r="612" spans="1:19" x14ac:dyDescent="0.3">
      <c r="A612" t="s">
        <v>686</v>
      </c>
      <c r="B612">
        <v>1571.3577881000001</v>
      </c>
      <c r="C612">
        <v>1476.2299805</v>
      </c>
      <c r="D612">
        <v>1483.1290283000001</v>
      </c>
      <c r="E612">
        <v>1489.0036620999999</v>
      </c>
      <c r="F612">
        <v>1444.2299805</v>
      </c>
      <c r="G612">
        <v>1466.1099853999999</v>
      </c>
      <c r="H612">
        <v>1476.2299805</v>
      </c>
      <c r="I612">
        <v>1464.6600341999999</v>
      </c>
      <c r="J612">
        <v>1469.9268798999999</v>
      </c>
      <c r="L612" t="str">
        <f t="shared" si="73"/>
        <v>26SEP2023:11:00:00</v>
      </c>
      <c r="M612">
        <v>12</v>
      </c>
      <c r="N612">
        <f t="shared" si="74"/>
        <v>-95.127807600000096</v>
      </c>
      <c r="O612">
        <f t="shared" si="69"/>
        <v>-95.127807600000096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6.0538604460683292</v>
      </c>
    </row>
    <row r="613" spans="1:19" x14ac:dyDescent="0.3">
      <c r="A613" t="s">
        <v>687</v>
      </c>
      <c r="B613">
        <v>1676.2014160000001</v>
      </c>
      <c r="C613">
        <v>1573.5799560999999</v>
      </c>
      <c r="D613">
        <v>1567.6307373</v>
      </c>
      <c r="E613">
        <v>1553.057251</v>
      </c>
      <c r="F613">
        <v>1518.0300293</v>
      </c>
      <c r="G613">
        <v>1537.5799560999999</v>
      </c>
      <c r="H613">
        <v>1573.5799560999999</v>
      </c>
      <c r="I613">
        <v>1554.3299560999999</v>
      </c>
      <c r="J613">
        <v>1557.4602050999999</v>
      </c>
      <c r="L613" t="str">
        <f t="shared" si="73"/>
        <v>26SEP2023:12:00:00</v>
      </c>
      <c r="M613">
        <v>13</v>
      </c>
      <c r="N613">
        <f t="shared" si="74"/>
        <v>-102.62145990000022</v>
      </c>
      <c r="O613">
        <f t="shared" si="69"/>
        <v>-102.62145990000022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6.1222630478913889</v>
      </c>
    </row>
    <row r="614" spans="1:19" x14ac:dyDescent="0.3">
      <c r="A614" t="s">
        <v>688</v>
      </c>
      <c r="B614">
        <v>1767.5104980000001</v>
      </c>
      <c r="C614">
        <v>1681.1600341999999</v>
      </c>
      <c r="D614">
        <v>1674.5507812999999</v>
      </c>
      <c r="E614">
        <v>1670.2561035000001</v>
      </c>
      <c r="F614">
        <v>1605.3299560999999</v>
      </c>
      <c r="G614">
        <v>1622.9699707</v>
      </c>
      <c r="H614">
        <v>1681.1600341999999</v>
      </c>
      <c r="I614">
        <v>1652.6300048999999</v>
      </c>
      <c r="J614">
        <v>1657.8771973</v>
      </c>
      <c r="L614" t="str">
        <f t="shared" si="73"/>
        <v>26SEP2023:13:00:00</v>
      </c>
      <c r="M614">
        <v>14</v>
      </c>
      <c r="N614">
        <f t="shared" si="74"/>
        <v>-86.350463800000171</v>
      </c>
      <c r="O614">
        <f t="shared" si="69"/>
        <v>-86.350463800000171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4.8854286239153168</v>
      </c>
    </row>
    <row r="615" spans="1:19" x14ac:dyDescent="0.3">
      <c r="A615" t="s">
        <v>689</v>
      </c>
      <c r="B615">
        <v>1858.5541992000001</v>
      </c>
      <c r="C615">
        <v>1816.8699951000001</v>
      </c>
      <c r="D615">
        <v>1771.2565918</v>
      </c>
      <c r="E615">
        <v>1766.8828125</v>
      </c>
      <c r="F615">
        <v>1719.9799805</v>
      </c>
      <c r="G615">
        <v>1738.1500243999999</v>
      </c>
      <c r="H615">
        <v>1816.8699951000001</v>
      </c>
      <c r="I615">
        <v>1775.3199463000001</v>
      </c>
      <c r="J615">
        <v>1777.7214355000001</v>
      </c>
      <c r="L615" t="str">
        <f t="shared" si="73"/>
        <v>26SEP2023:14:00:00</v>
      </c>
      <c r="M615">
        <v>15</v>
      </c>
      <c r="N615">
        <f t="shared" si="74"/>
        <v>-41.684204099999988</v>
      </c>
      <c r="O615">
        <f t="shared" si="69"/>
        <v>-41.684204099999988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2.2428296208925529</v>
      </c>
    </row>
    <row r="616" spans="1:19" x14ac:dyDescent="0.3">
      <c r="A616" t="s">
        <v>690</v>
      </c>
      <c r="B616">
        <v>1930.6306152</v>
      </c>
      <c r="C616">
        <v>1913.6899414</v>
      </c>
      <c r="D616">
        <v>1838.3787841999999</v>
      </c>
      <c r="E616">
        <v>1803.1134033000001</v>
      </c>
      <c r="F616">
        <v>1810.5699463000001</v>
      </c>
      <c r="G616">
        <v>1829.3900146000001</v>
      </c>
      <c r="H616">
        <v>1913.6899414</v>
      </c>
      <c r="I616">
        <v>1864.5</v>
      </c>
      <c r="J616">
        <v>1865.1289062999999</v>
      </c>
      <c r="L616" t="str">
        <f t="shared" si="73"/>
        <v>26SEP2023:15:00:00</v>
      </c>
      <c r="M616">
        <v>16</v>
      </c>
      <c r="N616">
        <f t="shared" si="74"/>
        <v>-16.940673800000013</v>
      </c>
      <c r="O616">
        <f t="shared" si="69"/>
        <v>-16.940673800000013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0.87746841195953351</v>
      </c>
    </row>
    <row r="617" spans="1:19" x14ac:dyDescent="0.3">
      <c r="A617" t="s">
        <v>691</v>
      </c>
      <c r="B617">
        <v>1998.3276367000001</v>
      </c>
      <c r="C617">
        <v>1959.8699951000001</v>
      </c>
      <c r="D617">
        <v>1854.5605469</v>
      </c>
      <c r="E617">
        <v>1803.0518798999999</v>
      </c>
      <c r="F617">
        <v>1866.8199463000001</v>
      </c>
      <c r="G617">
        <v>1886.5500488</v>
      </c>
      <c r="H617">
        <v>1959.8699951000001</v>
      </c>
      <c r="I617">
        <v>1909.7800293</v>
      </c>
      <c r="J617">
        <v>1907.1442870999999</v>
      </c>
      <c r="L617" t="str">
        <f t="shared" si="73"/>
        <v>26SEP2023:16:00:00</v>
      </c>
      <c r="M617">
        <v>17</v>
      </c>
      <c r="N617">
        <f t="shared" si="74"/>
        <v>-38.457641599999988</v>
      </c>
      <c r="O617">
        <f t="shared" si="69"/>
        <v>-38.457641599999988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1.9244913043142515</v>
      </c>
    </row>
    <row r="618" spans="1:19" x14ac:dyDescent="0.3">
      <c r="A618" t="s">
        <v>692</v>
      </c>
      <c r="B618">
        <v>1898.9338379000001</v>
      </c>
      <c r="C618">
        <v>1993.3100586</v>
      </c>
      <c r="D618">
        <v>1871.6729736</v>
      </c>
      <c r="E618">
        <v>1811.9569091999999</v>
      </c>
      <c r="F618">
        <v>1899.5500488</v>
      </c>
      <c r="G618">
        <v>1920.1899414</v>
      </c>
      <c r="H618">
        <v>1993.3100586</v>
      </c>
      <c r="I618">
        <v>1936.8000488</v>
      </c>
      <c r="J618">
        <v>1935.3416748</v>
      </c>
      <c r="L618" t="str">
        <f t="shared" si="73"/>
        <v>26SEP2023:17:00:00</v>
      </c>
      <c r="M618">
        <v>18</v>
      </c>
      <c r="N618">
        <f t="shared" si="74"/>
        <v>94.376220699999976</v>
      </c>
      <c r="O618" t="str">
        <f t="shared" si="69"/>
        <v/>
      </c>
      <c r="P618">
        <f t="shared" si="70"/>
        <v>94.376220699999976</v>
      </c>
      <c r="Q618" t="str">
        <f t="shared" si="71"/>
        <v/>
      </c>
      <c r="R618">
        <f t="shared" si="72"/>
        <v>1</v>
      </c>
      <c r="S618">
        <f t="shared" si="75"/>
        <v>4.9699583427492717</v>
      </c>
    </row>
    <row r="619" spans="1:19" x14ac:dyDescent="0.3">
      <c r="A619" t="s">
        <v>693</v>
      </c>
      <c r="B619">
        <v>2020.9577637</v>
      </c>
      <c r="C619">
        <v>1988.1999512</v>
      </c>
      <c r="D619">
        <v>1867.3120117000001</v>
      </c>
      <c r="E619">
        <v>1796.364624</v>
      </c>
      <c r="F619">
        <v>1896.7800293</v>
      </c>
      <c r="G619">
        <v>1916.5300293</v>
      </c>
      <c r="H619">
        <v>1988.1999512</v>
      </c>
      <c r="I619">
        <v>1926.4599608999999</v>
      </c>
      <c r="J619">
        <v>1929.1914062999999</v>
      </c>
      <c r="L619" t="str">
        <f t="shared" si="73"/>
        <v>26SEP2023:18:00:00</v>
      </c>
      <c r="M619">
        <v>19</v>
      </c>
      <c r="N619">
        <f t="shared" si="74"/>
        <v>-32.7578125</v>
      </c>
      <c r="O619">
        <f t="shared" si="69"/>
        <v>-32.7578125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1.6209053493540855</v>
      </c>
    </row>
    <row r="620" spans="1:19" x14ac:dyDescent="0.3">
      <c r="A620" t="s">
        <v>694</v>
      </c>
      <c r="B620">
        <v>1852.5546875</v>
      </c>
      <c r="C620">
        <v>1942.5500488</v>
      </c>
      <c r="D620">
        <v>1782.8184814000001</v>
      </c>
      <c r="E620">
        <v>1718.0042725000001</v>
      </c>
      <c r="F620">
        <v>1855.4899902</v>
      </c>
      <c r="G620">
        <v>1877.1999512</v>
      </c>
      <c r="H620">
        <v>1942.5500488</v>
      </c>
      <c r="I620">
        <v>1880.1899414</v>
      </c>
      <c r="J620">
        <v>1876.6546631000001</v>
      </c>
      <c r="L620" t="str">
        <f t="shared" si="73"/>
        <v>26SEP2023:19:00:00</v>
      </c>
      <c r="M620">
        <v>20</v>
      </c>
      <c r="N620">
        <f t="shared" si="74"/>
        <v>89.995361300000013</v>
      </c>
      <c r="O620" t="str">
        <f t="shared" si="69"/>
        <v/>
      </c>
      <c r="P620">
        <f t="shared" si="70"/>
        <v>89.995361300000013</v>
      </c>
      <c r="Q620" t="str">
        <f t="shared" si="71"/>
        <v/>
      </c>
      <c r="R620">
        <f t="shared" si="72"/>
        <v>1</v>
      </c>
      <c r="S620">
        <f t="shared" si="75"/>
        <v>4.8579057831457408</v>
      </c>
    </row>
    <row r="621" spans="1:19" x14ac:dyDescent="0.3">
      <c r="A621" t="s">
        <v>695</v>
      </c>
      <c r="B621">
        <v>1708.9484863</v>
      </c>
      <c r="C621">
        <v>1846.5400391000001</v>
      </c>
      <c r="D621">
        <v>1710.3441161999999</v>
      </c>
      <c r="E621">
        <v>1670.5308838000001</v>
      </c>
      <c r="F621">
        <v>1771</v>
      </c>
      <c r="G621">
        <v>1793.8599853999999</v>
      </c>
      <c r="H621">
        <v>1846.5400391000001</v>
      </c>
      <c r="I621">
        <v>1793.6999512</v>
      </c>
      <c r="J621">
        <v>1790.6268310999999</v>
      </c>
      <c r="L621" t="str">
        <f t="shared" si="73"/>
        <v>26SEP2023:20:00:00</v>
      </c>
      <c r="M621">
        <v>21</v>
      </c>
      <c r="N621">
        <f t="shared" si="74"/>
        <v>137.59155280000004</v>
      </c>
      <c r="O621" t="str">
        <f t="shared" si="69"/>
        <v/>
      </c>
      <c r="P621">
        <f t="shared" si="70"/>
        <v>137.59155280000004</v>
      </c>
      <c r="Q621" t="str">
        <f t="shared" si="71"/>
        <v/>
      </c>
      <c r="R621">
        <f t="shared" si="72"/>
        <v>1</v>
      </c>
      <c r="S621">
        <f t="shared" si="75"/>
        <v>8.0512405085946117</v>
      </c>
    </row>
    <row r="622" spans="1:19" x14ac:dyDescent="0.3">
      <c r="A622" t="s">
        <v>696</v>
      </c>
      <c r="B622">
        <v>1741.6751709</v>
      </c>
      <c r="C622">
        <v>1783.2099608999999</v>
      </c>
      <c r="D622">
        <v>1709.5510254000001</v>
      </c>
      <c r="E622">
        <v>1698.0013428</v>
      </c>
      <c r="F622">
        <v>1719.1500243999999</v>
      </c>
      <c r="G622">
        <v>1741.0799560999999</v>
      </c>
      <c r="H622">
        <v>1783.2099608999999</v>
      </c>
      <c r="I622">
        <v>1735.4799805</v>
      </c>
      <c r="J622">
        <v>1743.5402832</v>
      </c>
      <c r="L622" t="str">
        <f t="shared" si="73"/>
        <v>26SEP2023:21:00:00</v>
      </c>
      <c r="M622">
        <v>22</v>
      </c>
      <c r="N622">
        <f t="shared" si="74"/>
        <v>41.53478999999993</v>
      </c>
      <c r="O622" t="str">
        <f t="shared" si="69"/>
        <v/>
      </c>
      <c r="P622">
        <f t="shared" si="70"/>
        <v>41.53478999999993</v>
      </c>
      <c r="Q622" t="str">
        <f t="shared" si="71"/>
        <v/>
      </c>
      <c r="R622">
        <f t="shared" si="72"/>
        <v>1</v>
      </c>
      <c r="S622">
        <f t="shared" si="75"/>
        <v>2.3847609872360462</v>
      </c>
    </row>
    <row r="623" spans="1:19" x14ac:dyDescent="0.3">
      <c r="A623" t="s">
        <v>697</v>
      </c>
      <c r="B623">
        <v>1646.6657714999999</v>
      </c>
      <c r="C623">
        <v>1673.4499512</v>
      </c>
      <c r="D623">
        <v>1660.2325439000001</v>
      </c>
      <c r="E623">
        <v>1654.609375</v>
      </c>
      <c r="F623">
        <v>1618.9200439000001</v>
      </c>
      <c r="G623">
        <v>1639.7099608999999</v>
      </c>
      <c r="H623">
        <v>1673.4499512</v>
      </c>
      <c r="I623">
        <v>1630.0600586</v>
      </c>
      <c r="J623">
        <v>1648.9626464999999</v>
      </c>
      <c r="L623" t="str">
        <f t="shared" si="73"/>
        <v>26SEP2023:22:00:00</v>
      </c>
      <c r="M623">
        <v>23</v>
      </c>
      <c r="N623">
        <f t="shared" si="74"/>
        <v>26.784179700000095</v>
      </c>
      <c r="O623" t="str">
        <f t="shared" si="69"/>
        <v/>
      </c>
      <c r="P623">
        <f t="shared" si="70"/>
        <v>26.784179700000095</v>
      </c>
      <c r="Q623" t="str">
        <f t="shared" si="71"/>
        <v/>
      </c>
      <c r="R623">
        <f t="shared" si="72"/>
        <v>1</v>
      </c>
      <c r="S623">
        <f t="shared" si="75"/>
        <v>1.6265705016508321</v>
      </c>
    </row>
    <row r="624" spans="1:19" x14ac:dyDescent="0.3">
      <c r="A624" t="s">
        <v>698</v>
      </c>
      <c r="B624">
        <v>1473.5112305</v>
      </c>
      <c r="C624">
        <v>1549.6099853999999</v>
      </c>
      <c r="D624">
        <v>1537.4572754000001</v>
      </c>
      <c r="E624">
        <v>1519.3638916</v>
      </c>
      <c r="F624">
        <v>1503.5100098</v>
      </c>
      <c r="G624">
        <v>1525.9499512</v>
      </c>
      <c r="H624">
        <v>1549.6099853999999</v>
      </c>
      <c r="I624">
        <v>1512.9599608999999</v>
      </c>
      <c r="J624">
        <v>1529.2084961</v>
      </c>
      <c r="L624" t="str">
        <f t="shared" si="73"/>
        <v>26SEP2023:23:00:00</v>
      </c>
      <c r="M624">
        <v>24</v>
      </c>
      <c r="N624">
        <f t="shared" si="74"/>
        <v>76.098754899999904</v>
      </c>
      <c r="O624" t="str">
        <f t="shared" si="69"/>
        <v/>
      </c>
      <c r="P624">
        <f t="shared" si="70"/>
        <v>76.098754899999904</v>
      </c>
      <c r="Q624" t="str">
        <f t="shared" si="71"/>
        <v/>
      </c>
      <c r="R624">
        <f t="shared" si="72"/>
        <v>1</v>
      </c>
      <c r="S624">
        <f t="shared" si="75"/>
        <v>5.164450282077433</v>
      </c>
    </row>
    <row r="625" spans="1:19" x14ac:dyDescent="0.3">
      <c r="A625" t="s">
        <v>699</v>
      </c>
      <c r="B625">
        <v>1415.682251</v>
      </c>
      <c r="C625">
        <v>1452.3000488</v>
      </c>
      <c r="D625">
        <v>1425.9532471</v>
      </c>
      <c r="E625">
        <v>1406.8566894999999</v>
      </c>
      <c r="F625">
        <v>1400.1300048999999</v>
      </c>
      <c r="G625">
        <v>1423.6300048999999</v>
      </c>
      <c r="H625">
        <v>1452.3000488</v>
      </c>
      <c r="I625">
        <v>1418.1800536999999</v>
      </c>
      <c r="J625">
        <v>1428.7106934000001</v>
      </c>
      <c r="L625" t="str">
        <f t="shared" si="73"/>
        <v>27SEP2023:00:00:00</v>
      </c>
      <c r="M625">
        <v>1</v>
      </c>
      <c r="N625">
        <f t="shared" si="74"/>
        <v>36.617797800000062</v>
      </c>
      <c r="O625" t="str">
        <f t="shared" si="69"/>
        <v/>
      </c>
      <c r="P625">
        <f t="shared" si="70"/>
        <v>36.617797800000062</v>
      </c>
      <c r="Q625" t="str">
        <f t="shared" si="71"/>
        <v/>
      </c>
      <c r="R625">
        <f t="shared" si="72"/>
        <v>1</v>
      </c>
      <c r="S625">
        <f t="shared" si="75"/>
        <v>2.5865830961809571</v>
      </c>
    </row>
    <row r="626" spans="1:19" x14ac:dyDescent="0.3">
      <c r="A626" t="s">
        <v>700</v>
      </c>
      <c r="B626">
        <v>1318.6879882999999</v>
      </c>
      <c r="C626">
        <v>1360.8100586</v>
      </c>
      <c r="D626">
        <v>1361.3278809000001</v>
      </c>
      <c r="E626">
        <v>1353.0612793</v>
      </c>
      <c r="F626">
        <v>1372.6600341999999</v>
      </c>
      <c r="G626">
        <v>1377.6899414</v>
      </c>
      <c r="H626">
        <v>1360.8100586</v>
      </c>
      <c r="I626">
        <v>1362.2399902</v>
      </c>
      <c r="J626">
        <v>1364.2156981999999</v>
      </c>
      <c r="L626" t="str">
        <f t="shared" si="73"/>
        <v>27SEP2023:01:00:00</v>
      </c>
      <c r="M626">
        <v>2</v>
      </c>
      <c r="N626">
        <f t="shared" si="74"/>
        <v>42.122070300000132</v>
      </c>
      <c r="O626" t="str">
        <f t="shared" si="69"/>
        <v/>
      </c>
      <c r="P626">
        <f t="shared" si="70"/>
        <v>42.122070300000132</v>
      </c>
      <c r="Q626" t="str">
        <f t="shared" si="71"/>
        <v/>
      </c>
      <c r="R626">
        <f t="shared" si="72"/>
        <v>1</v>
      </c>
      <c r="S626">
        <f t="shared" si="75"/>
        <v>3.1942408419373134</v>
      </c>
    </row>
    <row r="627" spans="1:19" x14ac:dyDescent="0.3">
      <c r="A627" t="s">
        <v>701</v>
      </c>
      <c r="B627">
        <v>1267.5129394999999</v>
      </c>
      <c r="C627">
        <v>1284.9599608999999</v>
      </c>
      <c r="D627">
        <v>1292.2236327999999</v>
      </c>
      <c r="E627">
        <v>1302.3319091999999</v>
      </c>
      <c r="F627">
        <v>1295.3900146000001</v>
      </c>
      <c r="G627">
        <v>1298.8199463000001</v>
      </c>
      <c r="H627">
        <v>1284.9599608999999</v>
      </c>
      <c r="I627">
        <v>1286.9200439000001</v>
      </c>
      <c r="J627">
        <v>1289.4298096</v>
      </c>
      <c r="L627" t="str">
        <f t="shared" si="73"/>
        <v>27SEP2023:02:00:00</v>
      </c>
      <c r="M627">
        <v>3</v>
      </c>
      <c r="N627">
        <f t="shared" si="74"/>
        <v>17.44702140000004</v>
      </c>
      <c r="O627" t="str">
        <f t="shared" si="69"/>
        <v/>
      </c>
      <c r="P627">
        <f t="shared" si="70"/>
        <v>17.44702140000004</v>
      </c>
      <c r="Q627" t="str">
        <f t="shared" si="71"/>
        <v/>
      </c>
      <c r="R627">
        <f t="shared" si="72"/>
        <v>1</v>
      </c>
      <c r="S627">
        <f t="shared" si="75"/>
        <v>1.3764767882276945</v>
      </c>
    </row>
    <row r="628" spans="1:19" x14ac:dyDescent="0.3">
      <c r="A628" t="s">
        <v>702</v>
      </c>
      <c r="B628">
        <v>1217.5865478999999</v>
      </c>
      <c r="C628">
        <v>1243.2099608999999</v>
      </c>
      <c r="D628">
        <v>1255.9519043</v>
      </c>
      <c r="E628">
        <v>1276.3485106999999</v>
      </c>
      <c r="F628">
        <v>1251.7099608999999</v>
      </c>
      <c r="G628">
        <v>1251.7299805</v>
      </c>
      <c r="H628">
        <v>1243.2099608999999</v>
      </c>
      <c r="I628">
        <v>1242.8299560999999</v>
      </c>
      <c r="J628">
        <v>1247.3464355000001</v>
      </c>
      <c r="L628" t="str">
        <f t="shared" si="73"/>
        <v>27SEP2023:03:00:00</v>
      </c>
      <c r="M628">
        <v>4</v>
      </c>
      <c r="N628">
        <f t="shared" si="74"/>
        <v>25.623413000000028</v>
      </c>
      <c r="O628" t="str">
        <f t="shared" si="69"/>
        <v/>
      </c>
      <c r="P628">
        <f t="shared" si="70"/>
        <v>25.623413000000028</v>
      </c>
      <c r="Q628" t="str">
        <f t="shared" si="71"/>
        <v/>
      </c>
      <c r="R628">
        <f t="shared" si="72"/>
        <v>1</v>
      </c>
      <c r="S628">
        <f t="shared" si="75"/>
        <v>2.104442845906382</v>
      </c>
    </row>
    <row r="629" spans="1:19" x14ac:dyDescent="0.3">
      <c r="A629" t="s">
        <v>703</v>
      </c>
      <c r="B629">
        <v>1191.4298096</v>
      </c>
      <c r="C629">
        <v>1206.3699951000001</v>
      </c>
      <c r="D629">
        <v>1210.5096435999999</v>
      </c>
      <c r="E629">
        <v>1245.0361327999999</v>
      </c>
      <c r="F629">
        <v>1219.8800048999999</v>
      </c>
      <c r="G629">
        <v>1219.3900146000001</v>
      </c>
      <c r="H629">
        <v>1206.3699951000001</v>
      </c>
      <c r="I629">
        <v>1208.4799805</v>
      </c>
      <c r="J629">
        <v>1210.4838867000001</v>
      </c>
      <c r="L629" t="str">
        <f t="shared" si="73"/>
        <v>27SEP2023:04:00:00</v>
      </c>
      <c r="M629">
        <v>5</v>
      </c>
      <c r="N629">
        <f t="shared" si="74"/>
        <v>14.940185500000098</v>
      </c>
      <c r="O629" t="str">
        <f t="shared" si="69"/>
        <v/>
      </c>
      <c r="P629">
        <f t="shared" si="70"/>
        <v>14.940185500000098</v>
      </c>
      <c r="Q629" t="str">
        <f t="shared" si="71"/>
        <v/>
      </c>
      <c r="R629">
        <f t="shared" si="72"/>
        <v>1</v>
      </c>
      <c r="S629">
        <f t="shared" si="75"/>
        <v>1.2539711009090819</v>
      </c>
    </row>
    <row r="630" spans="1:19" x14ac:dyDescent="0.3">
      <c r="A630" t="s">
        <v>704</v>
      </c>
      <c r="B630">
        <v>1198.9290771000001</v>
      </c>
      <c r="C630">
        <v>1188.3100586</v>
      </c>
      <c r="D630">
        <v>1197.1568603999999</v>
      </c>
      <c r="E630">
        <v>1234.9699707</v>
      </c>
      <c r="F630">
        <v>1203.1899414</v>
      </c>
      <c r="G630">
        <v>1202.6300048999999</v>
      </c>
      <c r="H630">
        <v>1188.3100586</v>
      </c>
      <c r="I630">
        <v>1191.6999512</v>
      </c>
      <c r="J630">
        <v>1194.0163574000001</v>
      </c>
      <c r="L630" t="str">
        <f t="shared" si="73"/>
        <v>27SEP2023:05:00:00</v>
      </c>
      <c r="M630">
        <v>6</v>
      </c>
      <c r="N630">
        <f t="shared" si="74"/>
        <v>-10.619018500000038</v>
      </c>
      <c r="O630">
        <f t="shared" si="69"/>
        <v>-10.619018500000038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0.88570864639346214</v>
      </c>
    </row>
    <row r="631" spans="1:19" x14ac:dyDescent="0.3">
      <c r="A631" t="s">
        <v>705</v>
      </c>
      <c r="B631">
        <v>1212.0106201000001</v>
      </c>
      <c r="C631">
        <v>1210.6400146000001</v>
      </c>
      <c r="D631">
        <v>1219.5014647999999</v>
      </c>
      <c r="E631">
        <v>1276.4882812999999</v>
      </c>
      <c r="F631">
        <v>1226.5999756000001</v>
      </c>
      <c r="G631">
        <v>1224.2399902</v>
      </c>
      <c r="H631">
        <v>1210.6400146000001</v>
      </c>
      <c r="I631">
        <v>1210.1600341999999</v>
      </c>
      <c r="J631">
        <v>1215.2243652</v>
      </c>
      <c r="L631" t="str">
        <f t="shared" si="73"/>
        <v>27SEP2023:06:00:00</v>
      </c>
      <c r="M631">
        <v>7</v>
      </c>
      <c r="N631">
        <f t="shared" si="74"/>
        <v>-1.3706055000000106</v>
      </c>
      <c r="O631">
        <f t="shared" si="69"/>
        <v>-1.3706055000000106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0.11308527147121245</v>
      </c>
    </row>
    <row r="632" spans="1:19" x14ac:dyDescent="0.3">
      <c r="A632" t="s">
        <v>706</v>
      </c>
      <c r="B632">
        <v>1275.7215576000001</v>
      </c>
      <c r="C632">
        <v>1277.4799805</v>
      </c>
      <c r="D632">
        <v>1283.9108887</v>
      </c>
      <c r="E632">
        <v>1338.1488036999999</v>
      </c>
      <c r="F632">
        <v>1294.6099853999999</v>
      </c>
      <c r="G632">
        <v>1291.0999756000001</v>
      </c>
      <c r="H632">
        <v>1277.4799805</v>
      </c>
      <c r="I632">
        <v>1271.8599853999999</v>
      </c>
      <c r="J632">
        <v>1280.1552733999999</v>
      </c>
      <c r="L632" t="str">
        <f t="shared" si="73"/>
        <v>27SEP2023:07:00:00</v>
      </c>
      <c r="M632">
        <v>8</v>
      </c>
      <c r="N632">
        <f t="shared" si="74"/>
        <v>1.7584228999999141</v>
      </c>
      <c r="O632" t="str">
        <f t="shared" si="69"/>
        <v/>
      </c>
      <c r="P632">
        <f t="shared" si="70"/>
        <v>1.7584228999999141</v>
      </c>
      <c r="Q632" t="str">
        <f t="shared" si="71"/>
        <v/>
      </c>
      <c r="R632">
        <f t="shared" si="72"/>
        <v>1</v>
      </c>
      <c r="S632">
        <f t="shared" si="75"/>
        <v>0.13783751552399995</v>
      </c>
    </row>
    <row r="633" spans="1:19" x14ac:dyDescent="0.3">
      <c r="A633" t="s">
        <v>707</v>
      </c>
      <c r="B633">
        <v>1310.3125</v>
      </c>
      <c r="C633">
        <v>1303.7700195</v>
      </c>
      <c r="D633">
        <v>1314.4348144999999</v>
      </c>
      <c r="E633">
        <v>1381.8100586</v>
      </c>
      <c r="F633">
        <v>1324</v>
      </c>
      <c r="G633">
        <v>1319.0999756000001</v>
      </c>
      <c r="H633">
        <v>1303.7700195</v>
      </c>
      <c r="I633">
        <v>1297.1400146000001</v>
      </c>
      <c r="J633">
        <v>1307.4699707</v>
      </c>
      <c r="L633" t="str">
        <f t="shared" si="73"/>
        <v>27SEP2023:08:00:00</v>
      </c>
      <c r="M633">
        <v>9</v>
      </c>
      <c r="N633">
        <f t="shared" si="74"/>
        <v>-6.5424805000000106</v>
      </c>
      <c r="O633">
        <f t="shared" si="69"/>
        <v>-6.5424805000000106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0.49930688290007236</v>
      </c>
    </row>
    <row r="634" spans="1:19" x14ac:dyDescent="0.3">
      <c r="A634" t="s">
        <v>708</v>
      </c>
      <c r="B634">
        <v>1356.3706055</v>
      </c>
      <c r="C634">
        <v>1317.3599853999999</v>
      </c>
      <c r="D634">
        <v>1345.8017577999999</v>
      </c>
      <c r="E634">
        <v>1412.520874</v>
      </c>
      <c r="F634">
        <v>1340.1099853999999</v>
      </c>
      <c r="G634">
        <v>1335.1600341999999</v>
      </c>
      <c r="H634">
        <v>1317.3599853999999</v>
      </c>
      <c r="I634">
        <v>1314.3900146000001</v>
      </c>
      <c r="J634">
        <v>1326.2124022999999</v>
      </c>
      <c r="L634" t="str">
        <f t="shared" si="73"/>
        <v>27SEP2023:09:00:00</v>
      </c>
      <c r="M634">
        <v>10</v>
      </c>
      <c r="N634">
        <f t="shared" si="74"/>
        <v>-39.010620100000096</v>
      </c>
      <c r="O634">
        <f t="shared" si="69"/>
        <v>-39.010620100000096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2.8761033261716538</v>
      </c>
    </row>
    <row r="635" spans="1:19" x14ac:dyDescent="0.3">
      <c r="A635" t="s">
        <v>709</v>
      </c>
      <c r="B635">
        <v>1508.9533690999999</v>
      </c>
      <c r="C635">
        <v>1391.9200439000001</v>
      </c>
      <c r="D635">
        <v>1433.0274658000001</v>
      </c>
      <c r="E635">
        <v>1493.0339355000001</v>
      </c>
      <c r="F635">
        <v>1412.4699707</v>
      </c>
      <c r="G635">
        <v>1408.6099853999999</v>
      </c>
      <c r="H635">
        <v>1391.9200439000001</v>
      </c>
      <c r="I635">
        <v>1396.8000488</v>
      </c>
      <c r="J635">
        <v>1405.3295897999999</v>
      </c>
      <c r="L635" t="str">
        <f t="shared" si="73"/>
        <v>27SEP2023:10:00:00</v>
      </c>
      <c r="M635">
        <v>11</v>
      </c>
      <c r="N635">
        <f t="shared" si="74"/>
        <v>-117.03332519999981</v>
      </c>
      <c r="O635">
        <f t="shared" si="69"/>
        <v>-117.03332519999981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7.7559272272146593</v>
      </c>
    </row>
    <row r="636" spans="1:19" x14ac:dyDescent="0.3">
      <c r="A636" t="s">
        <v>710</v>
      </c>
      <c r="B636">
        <v>1539.6430664</v>
      </c>
      <c r="C636">
        <v>1486.4300536999999</v>
      </c>
      <c r="D636">
        <v>1532.9155272999999</v>
      </c>
      <c r="E636">
        <v>1561.9765625</v>
      </c>
      <c r="F636">
        <v>1497.8299560999999</v>
      </c>
      <c r="G636">
        <v>1493.6800536999999</v>
      </c>
      <c r="H636">
        <v>1486.4300536999999</v>
      </c>
      <c r="I636">
        <v>1489.5300293</v>
      </c>
      <c r="J636">
        <v>1498.5222168</v>
      </c>
      <c r="L636" t="str">
        <f t="shared" si="73"/>
        <v>27SEP2023:11:00:00</v>
      </c>
      <c r="M636">
        <v>12</v>
      </c>
      <c r="N636">
        <f t="shared" si="74"/>
        <v>-53.213012700000036</v>
      </c>
      <c r="O636">
        <f t="shared" si="69"/>
        <v>-53.213012700000036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3.4561914940729044</v>
      </c>
    </row>
    <row r="637" spans="1:19" x14ac:dyDescent="0.3">
      <c r="A637" t="s">
        <v>711</v>
      </c>
      <c r="B637">
        <v>1640.2720947</v>
      </c>
      <c r="C637">
        <v>1586.6500243999999</v>
      </c>
      <c r="D637">
        <v>1636.2965088000001</v>
      </c>
      <c r="E637">
        <v>1664.7961425999999</v>
      </c>
      <c r="F637">
        <v>1582.5999756000001</v>
      </c>
      <c r="G637">
        <v>1576</v>
      </c>
      <c r="H637">
        <v>1586.6500243999999</v>
      </c>
      <c r="I637">
        <v>1584.0999756000001</v>
      </c>
      <c r="J637">
        <v>1594.3442382999999</v>
      </c>
      <c r="L637" t="str">
        <f t="shared" si="73"/>
        <v>27SEP2023:12:00:00</v>
      </c>
      <c r="M637">
        <v>13</v>
      </c>
      <c r="N637">
        <f t="shared" si="74"/>
        <v>-53.622070300000132</v>
      </c>
      <c r="O637">
        <f t="shared" si="69"/>
        <v>-53.622070300000132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3.2690960526160397</v>
      </c>
    </row>
    <row r="638" spans="1:19" x14ac:dyDescent="0.3">
      <c r="A638" t="s">
        <v>712</v>
      </c>
      <c r="B638">
        <v>1802.9876709</v>
      </c>
      <c r="C638">
        <v>1694.5600586</v>
      </c>
      <c r="D638">
        <v>1732.5733643000001</v>
      </c>
      <c r="E638">
        <v>1750.7944336</v>
      </c>
      <c r="F638">
        <v>1678.4200439000001</v>
      </c>
      <c r="G638">
        <v>1669.5200195</v>
      </c>
      <c r="H638">
        <v>1694.5600586</v>
      </c>
      <c r="I638">
        <v>1684.4300536999999</v>
      </c>
      <c r="J638">
        <v>1695.0058594</v>
      </c>
      <c r="L638" t="str">
        <f t="shared" si="73"/>
        <v>27SEP2023:13:00:00</v>
      </c>
      <c r="M638">
        <v>14</v>
      </c>
      <c r="N638">
        <f t="shared" si="74"/>
        <v>-108.42761229999996</v>
      </c>
      <c r="O638">
        <f t="shared" si="69"/>
        <v>-108.42761229999996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6.0137744727825009</v>
      </c>
    </row>
    <row r="639" spans="1:19" x14ac:dyDescent="0.3">
      <c r="A639" t="s">
        <v>713</v>
      </c>
      <c r="B639">
        <v>1957.4274902</v>
      </c>
      <c r="C639">
        <v>1827.75</v>
      </c>
      <c r="D639">
        <v>1829.4395752</v>
      </c>
      <c r="E639">
        <v>1833.9385986</v>
      </c>
      <c r="F639">
        <v>1797.9799805</v>
      </c>
      <c r="G639">
        <v>1788.5600586</v>
      </c>
      <c r="H639">
        <v>1827.75</v>
      </c>
      <c r="I639">
        <v>1808</v>
      </c>
      <c r="J639">
        <v>1815.2669678</v>
      </c>
      <c r="L639" t="str">
        <f t="shared" si="73"/>
        <v>27SEP2023:14:00:00</v>
      </c>
      <c r="M639">
        <v>15</v>
      </c>
      <c r="N639">
        <f t="shared" si="74"/>
        <v>-129.67749019999997</v>
      </c>
      <c r="O639">
        <f t="shared" si="69"/>
        <v>-129.67749019999997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6.6248936856787566</v>
      </c>
    </row>
    <row r="640" spans="1:19" x14ac:dyDescent="0.3">
      <c r="A640" t="s">
        <v>714</v>
      </c>
      <c r="B640">
        <v>1963.2301024999999</v>
      </c>
      <c r="C640">
        <v>1924.2900391000001</v>
      </c>
      <c r="D640">
        <v>1899.2058105000001</v>
      </c>
      <c r="E640">
        <v>1893.8054199000001</v>
      </c>
      <c r="F640">
        <v>1890</v>
      </c>
      <c r="G640">
        <v>1880.4599608999999</v>
      </c>
      <c r="H640">
        <v>1924.2900391000001</v>
      </c>
      <c r="I640">
        <v>1896.9899902</v>
      </c>
      <c r="J640">
        <v>1903.2713623</v>
      </c>
      <c r="L640" t="str">
        <f t="shared" si="73"/>
        <v>27SEP2023:15:00:00</v>
      </c>
      <c r="M640">
        <v>16</v>
      </c>
      <c r="N640">
        <f t="shared" si="74"/>
        <v>-38.940063399999872</v>
      </c>
      <c r="O640">
        <f t="shared" si="69"/>
        <v>-38.940063399999872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1.9834691486450389</v>
      </c>
    </row>
    <row r="641" spans="1:19" x14ac:dyDescent="0.3">
      <c r="A641" t="s">
        <v>715</v>
      </c>
      <c r="B641">
        <v>2030.5401611</v>
      </c>
      <c r="C641">
        <v>1972.8599853999999</v>
      </c>
      <c r="D641">
        <v>1924.3748779</v>
      </c>
      <c r="E641">
        <v>1919.5136719</v>
      </c>
      <c r="F641">
        <v>1947.0200195</v>
      </c>
      <c r="G641">
        <v>1938.4599608999999</v>
      </c>
      <c r="H641">
        <v>1972.8599853999999</v>
      </c>
      <c r="I641">
        <v>1943.0100098</v>
      </c>
      <c r="J641">
        <v>1948.184082</v>
      </c>
      <c r="L641" t="str">
        <f t="shared" si="73"/>
        <v>27SEP2023:16:00:00</v>
      </c>
      <c r="M641">
        <v>17</v>
      </c>
      <c r="N641">
        <f t="shared" si="74"/>
        <v>-57.680175700000063</v>
      </c>
      <c r="O641">
        <f t="shared" si="69"/>
        <v>-57.680175700000063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2.8406321039596238</v>
      </c>
    </row>
    <row r="642" spans="1:19" x14ac:dyDescent="0.3">
      <c r="A642" t="s">
        <v>716</v>
      </c>
      <c r="B642">
        <v>2070.4558105000001</v>
      </c>
      <c r="C642">
        <v>2011.5300293</v>
      </c>
      <c r="D642">
        <v>1948.3735352000001</v>
      </c>
      <c r="E642">
        <v>1944.661499</v>
      </c>
      <c r="F642">
        <v>1987.8000488</v>
      </c>
      <c r="G642">
        <v>1979</v>
      </c>
      <c r="H642">
        <v>2011.5300293</v>
      </c>
      <c r="I642">
        <v>1974.9300536999999</v>
      </c>
      <c r="J642">
        <v>1982.2927245999999</v>
      </c>
      <c r="L642" t="str">
        <f t="shared" si="73"/>
        <v>27SEP2023:17:00:00</v>
      </c>
      <c r="M642">
        <v>18</v>
      </c>
      <c r="N642">
        <f t="shared" si="74"/>
        <v>-58.925781200000074</v>
      </c>
      <c r="O642">
        <f t="shared" si="69"/>
        <v>-58.925781200000074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2.8460294057553406</v>
      </c>
    </row>
    <row r="643" spans="1:19" x14ac:dyDescent="0.3">
      <c r="A643" t="s">
        <v>717</v>
      </c>
      <c r="B643">
        <v>2054.0051269999999</v>
      </c>
      <c r="C643">
        <v>2010.3199463000001</v>
      </c>
      <c r="D643">
        <v>1935.5526123</v>
      </c>
      <c r="E643">
        <v>1926.2314452999999</v>
      </c>
      <c r="F643">
        <v>1987.3499756000001</v>
      </c>
      <c r="G643">
        <v>1978.3199463000001</v>
      </c>
      <c r="H643">
        <v>2010.3199463000001</v>
      </c>
      <c r="I643">
        <v>1966.6999512</v>
      </c>
      <c r="J643">
        <v>1976.7834473</v>
      </c>
      <c r="L643" t="str">
        <f t="shared" si="73"/>
        <v>27SEP2023:18:00:00</v>
      </c>
      <c r="M643">
        <v>19</v>
      </c>
      <c r="N643">
        <f t="shared" si="74"/>
        <v>-43.685180699999819</v>
      </c>
      <c r="O643">
        <f t="shared" ref="O643:O706" si="76">IF(N643&lt;0,N643,"")</f>
        <v>-43.685180699999819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2.1268291946186473</v>
      </c>
    </row>
    <row r="644" spans="1:19" x14ac:dyDescent="0.3">
      <c r="A644" t="s">
        <v>718</v>
      </c>
      <c r="B644">
        <v>1981.0759277</v>
      </c>
      <c r="C644">
        <v>1962.8599853999999</v>
      </c>
      <c r="D644">
        <v>1844.4324951000001</v>
      </c>
      <c r="E644">
        <v>1839.7947998</v>
      </c>
      <c r="F644">
        <v>1942.4599608999999</v>
      </c>
      <c r="G644">
        <v>1935.0699463000001</v>
      </c>
      <c r="H644">
        <v>1962.8599853999999</v>
      </c>
      <c r="I644">
        <v>1918.8499756000001</v>
      </c>
      <c r="J644">
        <v>1921.1525879000001</v>
      </c>
      <c r="L644" t="str">
        <f t="shared" ref="L644:L674" si="80">A644</f>
        <v>27SEP2023:19:00:00</v>
      </c>
      <c r="M644">
        <v>20</v>
      </c>
      <c r="N644">
        <f t="shared" ref="N644:N674" si="81">C644-B644</f>
        <v>-18.215942300000052</v>
      </c>
      <c r="O644">
        <f t="shared" si="76"/>
        <v>-18.215942300000052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0.91949743295041164</v>
      </c>
    </row>
    <row r="645" spans="1:19" x14ac:dyDescent="0.3">
      <c r="A645" t="s">
        <v>719</v>
      </c>
      <c r="B645">
        <v>1871.3647461</v>
      </c>
      <c r="C645">
        <v>1861.5500488</v>
      </c>
      <c r="D645">
        <v>1727.59375</v>
      </c>
      <c r="E645">
        <v>1677.5767822</v>
      </c>
      <c r="F645">
        <v>1849.7299805</v>
      </c>
      <c r="G645">
        <v>1844.4799805</v>
      </c>
      <c r="H645">
        <v>1861.5500488</v>
      </c>
      <c r="I645">
        <v>1824.8199463000001</v>
      </c>
      <c r="J645">
        <v>1820.8508300999999</v>
      </c>
      <c r="L645" t="str">
        <f t="shared" si="80"/>
        <v>27SEP2023:20:00:00</v>
      </c>
      <c r="M645">
        <v>21</v>
      </c>
      <c r="N645">
        <f t="shared" si="81"/>
        <v>-9.8146973000000344</v>
      </c>
      <c r="O645">
        <f t="shared" si="76"/>
        <v>-9.8146973000000344</v>
      </c>
      <c r="P645" t="str">
        <f t="shared" si="77"/>
        <v/>
      </c>
      <c r="Q645">
        <f t="shared" si="78"/>
        <v>1</v>
      </c>
      <c r="R645" t="str">
        <f t="shared" si="79"/>
        <v/>
      </c>
      <c r="S645">
        <f t="shared" si="82"/>
        <v>0.52446736107721703</v>
      </c>
    </row>
    <row r="646" spans="1:19" x14ac:dyDescent="0.3">
      <c r="A646" t="s">
        <v>720</v>
      </c>
      <c r="B646">
        <v>1783.2763672000001</v>
      </c>
      <c r="C646">
        <v>1796.2600098</v>
      </c>
      <c r="D646">
        <v>1762.5091553</v>
      </c>
      <c r="E646">
        <v>1754.5681152</v>
      </c>
      <c r="F646">
        <v>1789.5699463000001</v>
      </c>
      <c r="G646">
        <v>1785.2099608999999</v>
      </c>
      <c r="H646">
        <v>1796.2600098</v>
      </c>
      <c r="I646">
        <v>1763.1700439000001</v>
      </c>
      <c r="J646">
        <v>1777.8089600000001</v>
      </c>
      <c r="L646" t="str">
        <f t="shared" si="80"/>
        <v>27SEP2023:21:00:00</v>
      </c>
      <c r="M646">
        <v>22</v>
      </c>
      <c r="N646">
        <f t="shared" si="81"/>
        <v>12.983642599999939</v>
      </c>
      <c r="O646" t="str">
        <f t="shared" si="76"/>
        <v/>
      </c>
      <c r="P646">
        <f t="shared" si="77"/>
        <v>12.983642599999939</v>
      </c>
      <c r="Q646" t="str">
        <f t="shared" si="78"/>
        <v/>
      </c>
      <c r="R646">
        <f t="shared" si="79"/>
        <v>1</v>
      </c>
      <c r="S646">
        <f t="shared" si="82"/>
        <v>0.7280779826845416</v>
      </c>
    </row>
    <row r="647" spans="1:19" x14ac:dyDescent="0.3">
      <c r="A647" t="s">
        <v>721</v>
      </c>
      <c r="B647">
        <v>1687.6442870999999</v>
      </c>
      <c r="C647">
        <v>1698.0999756000001</v>
      </c>
      <c r="D647">
        <v>1701.7042236</v>
      </c>
      <c r="E647">
        <v>1683.9678954999999</v>
      </c>
      <c r="F647">
        <v>1696.8499756000001</v>
      </c>
      <c r="G647">
        <v>1691.8100586</v>
      </c>
      <c r="H647">
        <v>1698.0999756000001</v>
      </c>
      <c r="I647">
        <v>1668.0899658000001</v>
      </c>
      <c r="J647">
        <v>1689.0638428</v>
      </c>
      <c r="L647" t="str">
        <f t="shared" si="80"/>
        <v>27SEP2023:22:00:00</v>
      </c>
      <c r="M647">
        <v>23</v>
      </c>
      <c r="N647">
        <f t="shared" si="81"/>
        <v>10.455688500000178</v>
      </c>
      <c r="O647" t="str">
        <f t="shared" si="76"/>
        <v/>
      </c>
      <c r="P647">
        <f t="shared" si="77"/>
        <v>10.455688500000178</v>
      </c>
      <c r="Q647" t="str">
        <f t="shared" si="78"/>
        <v/>
      </c>
      <c r="R647">
        <f t="shared" si="79"/>
        <v>1</v>
      </c>
      <c r="S647">
        <f t="shared" si="82"/>
        <v>0.6195433824486164</v>
      </c>
    </row>
    <row r="648" spans="1:19" x14ac:dyDescent="0.3">
      <c r="A648" t="s">
        <v>722</v>
      </c>
      <c r="B648">
        <v>1560.1004639</v>
      </c>
      <c r="C648">
        <v>1587.1999512</v>
      </c>
      <c r="D648">
        <v>1554.8582764</v>
      </c>
      <c r="E648">
        <v>1507.8819579999999</v>
      </c>
      <c r="F648">
        <v>1582.4300536999999</v>
      </c>
      <c r="G648">
        <v>1579.4399414</v>
      </c>
      <c r="H648">
        <v>1587.1999512</v>
      </c>
      <c r="I648">
        <v>1557.0699463000001</v>
      </c>
      <c r="J648">
        <v>1570.4396973</v>
      </c>
      <c r="L648" t="str">
        <f t="shared" si="80"/>
        <v>27SEP2023:23:00:00</v>
      </c>
      <c r="M648">
        <v>24</v>
      </c>
      <c r="N648">
        <f t="shared" si="81"/>
        <v>27.099487299999964</v>
      </c>
      <c r="O648" t="str">
        <f t="shared" si="76"/>
        <v/>
      </c>
      <c r="P648">
        <f t="shared" si="77"/>
        <v>27.099487299999964</v>
      </c>
      <c r="Q648" t="str">
        <f t="shared" si="78"/>
        <v/>
      </c>
      <c r="R648">
        <f t="shared" si="79"/>
        <v>1</v>
      </c>
      <c r="S648">
        <f t="shared" si="82"/>
        <v>1.7370347568678755</v>
      </c>
    </row>
    <row r="649" spans="1:19" x14ac:dyDescent="0.3">
      <c r="A649" t="s">
        <v>723</v>
      </c>
      <c r="B649">
        <v>1435.192749</v>
      </c>
      <c r="C649">
        <v>1490.7399902</v>
      </c>
      <c r="D649">
        <v>1433.0213623</v>
      </c>
      <c r="E649">
        <v>1381.7414550999999</v>
      </c>
      <c r="F649">
        <v>1475.1300048999999</v>
      </c>
      <c r="G649">
        <v>1473.4200439000001</v>
      </c>
      <c r="H649">
        <v>1490.7399902</v>
      </c>
      <c r="I649">
        <v>1458.1999512</v>
      </c>
      <c r="J649">
        <v>1466.1412353999999</v>
      </c>
      <c r="L649" t="str">
        <f t="shared" si="80"/>
        <v>28SEP2023:00:00:00</v>
      </c>
      <c r="M649">
        <v>1</v>
      </c>
      <c r="N649">
        <f t="shared" si="81"/>
        <v>55.547241199999917</v>
      </c>
      <c r="O649" t="str">
        <f t="shared" si="76"/>
        <v/>
      </c>
      <c r="P649">
        <f t="shared" si="77"/>
        <v>55.547241199999917</v>
      </c>
      <c r="Q649" t="str">
        <f t="shared" si="78"/>
        <v/>
      </c>
      <c r="R649">
        <f t="shared" si="79"/>
        <v>1</v>
      </c>
      <c r="S649">
        <f t="shared" si="82"/>
        <v>3.8703680212085514</v>
      </c>
    </row>
    <row r="650" spans="1:19" x14ac:dyDescent="0.3">
      <c r="A650" t="s">
        <v>724</v>
      </c>
      <c r="B650">
        <v>1345.5244141000001</v>
      </c>
      <c r="C650">
        <v>1448.8000488</v>
      </c>
      <c r="D650">
        <v>1372.6757812999999</v>
      </c>
      <c r="E650">
        <v>1329.9515381000001</v>
      </c>
      <c r="F650">
        <v>1403.0100098</v>
      </c>
      <c r="G650">
        <v>1420.3199463000001</v>
      </c>
      <c r="H650">
        <v>1448.8000488</v>
      </c>
      <c r="I650">
        <v>1448.8000488</v>
      </c>
      <c r="J650">
        <v>1426.1481934000001</v>
      </c>
      <c r="L650" t="str">
        <f t="shared" si="80"/>
        <v>28SEP2023:01:00:00</v>
      </c>
      <c r="M650">
        <v>2</v>
      </c>
      <c r="N650">
        <f t="shared" si="81"/>
        <v>103.27563469999996</v>
      </c>
      <c r="O650" t="str">
        <f t="shared" si="76"/>
        <v/>
      </c>
      <c r="P650">
        <f t="shared" si="77"/>
        <v>103.27563469999996</v>
      </c>
      <c r="Q650" t="str">
        <f t="shared" si="78"/>
        <v/>
      </c>
      <c r="R650">
        <f t="shared" si="79"/>
        <v>1</v>
      </c>
      <c r="S650">
        <f t="shared" si="82"/>
        <v>7.675493184497836</v>
      </c>
    </row>
    <row r="651" spans="1:19" x14ac:dyDescent="0.3">
      <c r="A651" t="s">
        <v>725</v>
      </c>
      <c r="B651">
        <v>1290.5825195</v>
      </c>
      <c r="C651">
        <v>1383.6800536999999</v>
      </c>
      <c r="D651">
        <v>1314.8140868999999</v>
      </c>
      <c r="E651">
        <v>1279.6391602000001</v>
      </c>
      <c r="F651">
        <v>1335.0899658000001</v>
      </c>
      <c r="G651">
        <v>1350.4799805</v>
      </c>
      <c r="H651">
        <v>1383.6800536999999</v>
      </c>
      <c r="I651">
        <v>1383.6800536999999</v>
      </c>
      <c r="J651">
        <v>1361.7279053</v>
      </c>
      <c r="L651" t="str">
        <f t="shared" si="80"/>
        <v>28SEP2023:02:00:00</v>
      </c>
      <c r="M651">
        <v>3</v>
      </c>
      <c r="N651">
        <f t="shared" si="81"/>
        <v>93.097534199999927</v>
      </c>
      <c r="O651" t="str">
        <f t="shared" si="76"/>
        <v/>
      </c>
      <c r="P651">
        <f t="shared" si="77"/>
        <v>93.097534199999927</v>
      </c>
      <c r="Q651" t="str">
        <f t="shared" si="78"/>
        <v/>
      </c>
      <c r="R651">
        <f t="shared" si="79"/>
        <v>1</v>
      </c>
      <c r="S651">
        <f t="shared" si="82"/>
        <v>7.2136057007860259</v>
      </c>
    </row>
    <row r="652" spans="1:19" x14ac:dyDescent="0.3">
      <c r="A652" t="s">
        <v>726</v>
      </c>
      <c r="B652">
        <v>1250.9750977000001</v>
      </c>
      <c r="C652">
        <v>1341.4599608999999</v>
      </c>
      <c r="D652">
        <v>1272.012207</v>
      </c>
      <c r="E652">
        <v>1235.128418</v>
      </c>
      <c r="F652">
        <v>1291.5600586</v>
      </c>
      <c r="G652">
        <v>1304.5300293</v>
      </c>
      <c r="H652">
        <v>1341.4599608999999</v>
      </c>
      <c r="I652">
        <v>1341.4599608999999</v>
      </c>
      <c r="J652">
        <v>1318.8874512</v>
      </c>
      <c r="L652" t="str">
        <f t="shared" si="80"/>
        <v>28SEP2023:03:00:00</v>
      </c>
      <c r="M652">
        <v>4</v>
      </c>
      <c r="N652">
        <f t="shared" si="81"/>
        <v>90.484863199999836</v>
      </c>
      <c r="O652" t="str">
        <f t="shared" si="76"/>
        <v/>
      </c>
      <c r="P652">
        <f t="shared" si="77"/>
        <v>90.484863199999836</v>
      </c>
      <c r="Q652" t="str">
        <f t="shared" si="78"/>
        <v/>
      </c>
      <c r="R652">
        <f t="shared" si="79"/>
        <v>1</v>
      </c>
      <c r="S652">
        <f t="shared" si="82"/>
        <v>7.2331466362809458</v>
      </c>
    </row>
    <row r="653" spans="1:19" x14ac:dyDescent="0.3">
      <c r="A653" t="s">
        <v>727</v>
      </c>
      <c r="B653">
        <v>1227.5867920000001</v>
      </c>
      <c r="C653">
        <v>1299.7600098</v>
      </c>
      <c r="D653">
        <v>1238.9064940999999</v>
      </c>
      <c r="E653">
        <v>1211.9354248</v>
      </c>
      <c r="F653">
        <v>1253.6899414</v>
      </c>
      <c r="G653">
        <v>1265.6300048999999</v>
      </c>
      <c r="H653">
        <v>1299.7600098</v>
      </c>
      <c r="I653">
        <v>1299.7600098</v>
      </c>
      <c r="J653">
        <v>1279.5693358999999</v>
      </c>
      <c r="L653" t="str">
        <f t="shared" si="80"/>
        <v>28SEP2023:04:00:00</v>
      </c>
      <c r="M653">
        <v>5</v>
      </c>
      <c r="N653">
        <f t="shared" si="81"/>
        <v>72.173217799999975</v>
      </c>
      <c r="O653" t="str">
        <f t="shared" si="76"/>
        <v/>
      </c>
      <c r="P653">
        <f t="shared" si="77"/>
        <v>72.173217799999975</v>
      </c>
      <c r="Q653" t="str">
        <f t="shared" si="78"/>
        <v/>
      </c>
      <c r="R653">
        <f t="shared" si="79"/>
        <v>1</v>
      </c>
      <c r="S653">
        <f t="shared" si="82"/>
        <v>5.8792761758551055</v>
      </c>
    </row>
    <row r="654" spans="1:19" x14ac:dyDescent="0.3">
      <c r="A654" t="s">
        <v>728</v>
      </c>
      <c r="B654">
        <v>1218.0123291</v>
      </c>
      <c r="C654">
        <v>1281.3800048999999</v>
      </c>
      <c r="D654">
        <v>1226.4372559000001</v>
      </c>
      <c r="E654">
        <v>1203.0504149999999</v>
      </c>
      <c r="F654">
        <v>1238.8299560999999</v>
      </c>
      <c r="G654">
        <v>1249.2700195</v>
      </c>
      <c r="H654">
        <v>1281.3800048999999</v>
      </c>
      <c r="I654">
        <v>1281.3800048999999</v>
      </c>
      <c r="J654">
        <v>1262.9255370999999</v>
      </c>
      <c r="L654" t="str">
        <f t="shared" si="80"/>
        <v>28SEP2023:05:00:00</v>
      </c>
      <c r="M654">
        <v>6</v>
      </c>
      <c r="N654">
        <f t="shared" si="81"/>
        <v>63.367675799999915</v>
      </c>
      <c r="O654" t="str">
        <f t="shared" si="76"/>
        <v/>
      </c>
      <c r="P654">
        <f t="shared" si="77"/>
        <v>63.367675799999915</v>
      </c>
      <c r="Q654" t="str">
        <f t="shared" si="78"/>
        <v/>
      </c>
      <c r="R654">
        <f t="shared" si="79"/>
        <v>1</v>
      </c>
      <c r="S654">
        <f t="shared" si="82"/>
        <v>5.2025479780506689</v>
      </c>
    </row>
    <row r="655" spans="1:19" x14ac:dyDescent="0.3">
      <c r="A655" t="s">
        <v>729</v>
      </c>
      <c r="B655">
        <v>1252.1949463000001</v>
      </c>
      <c r="C655">
        <v>1301.3100586</v>
      </c>
      <c r="D655">
        <v>1255.5938721</v>
      </c>
      <c r="E655">
        <v>1245.9587402</v>
      </c>
      <c r="F655">
        <v>1264.4000243999999</v>
      </c>
      <c r="G655">
        <v>1273.5999756000001</v>
      </c>
      <c r="H655">
        <v>1301.3100586</v>
      </c>
      <c r="I655">
        <v>1301.3100586</v>
      </c>
      <c r="J655">
        <v>1285.7048339999999</v>
      </c>
      <c r="L655" t="str">
        <f t="shared" si="80"/>
        <v>28SEP2023:06:00:00</v>
      </c>
      <c r="M655">
        <v>7</v>
      </c>
      <c r="N655">
        <f t="shared" si="81"/>
        <v>49.115112299999964</v>
      </c>
      <c r="O655" t="str">
        <f t="shared" si="76"/>
        <v/>
      </c>
      <c r="P655">
        <f t="shared" si="77"/>
        <v>49.115112299999964</v>
      </c>
      <c r="Q655" t="str">
        <f t="shared" si="78"/>
        <v/>
      </c>
      <c r="R655">
        <f t="shared" si="79"/>
        <v>1</v>
      </c>
      <c r="S655">
        <f t="shared" si="82"/>
        <v>3.9223215558508571</v>
      </c>
    </row>
    <row r="656" spans="1:19" x14ac:dyDescent="0.3">
      <c r="A656" t="s">
        <v>730</v>
      </c>
      <c r="B656">
        <v>1325.609375</v>
      </c>
      <c r="C656">
        <v>1358.7800293</v>
      </c>
      <c r="D656">
        <v>1322.2446289</v>
      </c>
      <c r="E656">
        <v>1313.4545897999999</v>
      </c>
      <c r="F656">
        <v>1327.5100098</v>
      </c>
      <c r="G656">
        <v>1337.0699463000001</v>
      </c>
      <c r="H656">
        <v>1358.7800293</v>
      </c>
      <c r="I656">
        <v>1358.7800293</v>
      </c>
      <c r="J656">
        <v>1346.1750488</v>
      </c>
      <c r="L656" t="str">
        <f t="shared" si="80"/>
        <v>28SEP2023:07:00:00</v>
      </c>
      <c r="M656">
        <v>8</v>
      </c>
      <c r="N656">
        <f t="shared" si="81"/>
        <v>33.170654300000024</v>
      </c>
      <c r="O656" t="str">
        <f t="shared" si="76"/>
        <v/>
      </c>
      <c r="P656">
        <f t="shared" si="77"/>
        <v>33.170654300000024</v>
      </c>
      <c r="Q656" t="str">
        <f t="shared" si="78"/>
        <v/>
      </c>
      <c r="R656">
        <f t="shared" si="79"/>
        <v>1</v>
      </c>
      <c r="S656">
        <f t="shared" si="82"/>
        <v>2.5022947880102326</v>
      </c>
    </row>
    <row r="657" spans="1:19" x14ac:dyDescent="0.3">
      <c r="A657" t="s">
        <v>731</v>
      </c>
      <c r="B657">
        <v>1339.5443115</v>
      </c>
      <c r="C657">
        <v>1387.2800293</v>
      </c>
      <c r="D657">
        <v>1364.5456543</v>
      </c>
      <c r="E657">
        <v>1372.1395264</v>
      </c>
      <c r="F657">
        <v>1359.3399658000001</v>
      </c>
      <c r="G657">
        <v>1368.6800536999999</v>
      </c>
      <c r="H657">
        <v>1387.2800293</v>
      </c>
      <c r="I657">
        <v>1387.2800293</v>
      </c>
      <c r="J657">
        <v>1378.0792236</v>
      </c>
      <c r="L657" t="str">
        <f t="shared" si="80"/>
        <v>28SEP2023:08:00:00</v>
      </c>
      <c r="M657">
        <v>9</v>
      </c>
      <c r="N657">
        <f t="shared" si="81"/>
        <v>47.735717799999975</v>
      </c>
      <c r="O657" t="str">
        <f t="shared" si="76"/>
        <v/>
      </c>
      <c r="P657">
        <f t="shared" si="77"/>
        <v>47.735717799999975</v>
      </c>
      <c r="Q657" t="str">
        <f t="shared" si="78"/>
        <v/>
      </c>
      <c r="R657">
        <f t="shared" si="79"/>
        <v>1</v>
      </c>
      <c r="S657">
        <f t="shared" si="82"/>
        <v>3.5635788521655019</v>
      </c>
    </row>
    <row r="658" spans="1:19" x14ac:dyDescent="0.3">
      <c r="A658" t="s">
        <v>732</v>
      </c>
      <c r="B658">
        <v>1346.3579102000001</v>
      </c>
      <c r="C658">
        <v>1416.1500243999999</v>
      </c>
      <c r="D658">
        <v>1398.8331298999999</v>
      </c>
      <c r="E658">
        <v>1410.9392089999999</v>
      </c>
      <c r="F658">
        <v>1382.4100341999999</v>
      </c>
      <c r="G658">
        <v>1395.5100098</v>
      </c>
      <c r="H658">
        <v>1416.1500243999999</v>
      </c>
      <c r="I658">
        <v>1416.1500243999999</v>
      </c>
      <c r="J658">
        <v>1407.2487793</v>
      </c>
      <c r="L658" t="str">
        <f t="shared" si="80"/>
        <v>28SEP2023:09:00:00</v>
      </c>
      <c r="M658">
        <v>10</v>
      </c>
      <c r="N658">
        <f t="shared" si="81"/>
        <v>69.792114199999787</v>
      </c>
      <c r="O658" t="str">
        <f t="shared" si="76"/>
        <v/>
      </c>
      <c r="P658">
        <f t="shared" si="77"/>
        <v>69.792114199999787</v>
      </c>
      <c r="Q658" t="str">
        <f t="shared" si="78"/>
        <v/>
      </c>
      <c r="R658">
        <f t="shared" si="79"/>
        <v>1</v>
      </c>
      <c r="S658">
        <f t="shared" si="82"/>
        <v>5.1837712447229016</v>
      </c>
    </row>
    <row r="659" spans="1:19" x14ac:dyDescent="0.3">
      <c r="A659" t="s">
        <v>733</v>
      </c>
      <c r="B659">
        <v>1462.1163329999999</v>
      </c>
      <c r="C659">
        <v>1513.9300536999999</v>
      </c>
      <c r="D659">
        <v>1497.8325195</v>
      </c>
      <c r="E659">
        <v>1527.6184082</v>
      </c>
      <c r="F659">
        <v>1467.8599853999999</v>
      </c>
      <c r="G659">
        <v>1485.3699951000001</v>
      </c>
      <c r="H659">
        <v>1513.9300536999999</v>
      </c>
      <c r="I659">
        <v>1513.9300536999999</v>
      </c>
      <c r="J659">
        <v>1503.2475586</v>
      </c>
      <c r="L659" t="str">
        <f t="shared" si="80"/>
        <v>28SEP2023:10:00:00</v>
      </c>
      <c r="M659">
        <v>11</v>
      </c>
      <c r="N659">
        <f t="shared" si="81"/>
        <v>51.813720699999976</v>
      </c>
      <c r="O659" t="str">
        <f t="shared" si="76"/>
        <v/>
      </c>
      <c r="P659">
        <f t="shared" si="77"/>
        <v>51.813720699999976</v>
      </c>
      <c r="Q659" t="str">
        <f t="shared" si="78"/>
        <v/>
      </c>
      <c r="R659">
        <f t="shared" si="79"/>
        <v>1</v>
      </c>
      <c r="S659">
        <f t="shared" si="82"/>
        <v>3.5437481635737926</v>
      </c>
    </row>
    <row r="660" spans="1:19" x14ac:dyDescent="0.3">
      <c r="A660" t="s">
        <v>734</v>
      </c>
      <c r="B660">
        <v>1559.2664795000001</v>
      </c>
      <c r="C660">
        <v>1608.7199707</v>
      </c>
      <c r="D660">
        <v>1590.6124268000001</v>
      </c>
      <c r="E660">
        <v>1590.4027100000001</v>
      </c>
      <c r="F660">
        <v>1555.0100098</v>
      </c>
      <c r="G660">
        <v>1576</v>
      </c>
      <c r="H660">
        <v>1608.7199707</v>
      </c>
      <c r="I660">
        <v>1608.7199707</v>
      </c>
      <c r="J660">
        <v>1596.4554443</v>
      </c>
      <c r="L660" t="str">
        <f t="shared" si="80"/>
        <v>28SEP2023:11:00:00</v>
      </c>
      <c r="M660">
        <v>12</v>
      </c>
      <c r="N660">
        <f t="shared" si="81"/>
        <v>49.453491199999917</v>
      </c>
      <c r="O660" t="str">
        <f t="shared" si="76"/>
        <v/>
      </c>
      <c r="P660">
        <f t="shared" si="77"/>
        <v>49.453491199999917</v>
      </c>
      <c r="Q660" t="str">
        <f t="shared" si="78"/>
        <v/>
      </c>
      <c r="R660">
        <f t="shared" si="79"/>
        <v>1</v>
      </c>
      <c r="S660">
        <f t="shared" si="82"/>
        <v>3.1715868871790183</v>
      </c>
    </row>
    <row r="661" spans="1:19" x14ac:dyDescent="0.3">
      <c r="A661" t="s">
        <v>735</v>
      </c>
      <c r="B661">
        <v>1665.9470214999999</v>
      </c>
      <c r="C661">
        <v>1711.6899414</v>
      </c>
      <c r="D661">
        <v>1701.4051514</v>
      </c>
      <c r="E661">
        <v>1713.1695557</v>
      </c>
      <c r="F661">
        <v>1650.9499512</v>
      </c>
      <c r="G661">
        <v>1671.2600098</v>
      </c>
      <c r="H661">
        <v>1711.6899414</v>
      </c>
      <c r="I661">
        <v>1711.6899414</v>
      </c>
      <c r="J661">
        <v>1699.5161132999999</v>
      </c>
      <c r="L661" t="str">
        <f t="shared" si="80"/>
        <v>28SEP2023:12:00:00</v>
      </c>
      <c r="M661">
        <v>13</v>
      </c>
      <c r="N661">
        <f t="shared" si="81"/>
        <v>45.742919900000061</v>
      </c>
      <c r="O661" t="str">
        <f t="shared" si="76"/>
        <v/>
      </c>
      <c r="P661">
        <f t="shared" si="77"/>
        <v>45.742919900000061</v>
      </c>
      <c r="Q661" t="str">
        <f t="shared" si="78"/>
        <v/>
      </c>
      <c r="R661">
        <f t="shared" si="79"/>
        <v>1</v>
      </c>
      <c r="S661">
        <f t="shared" si="82"/>
        <v>2.7457607780836666</v>
      </c>
    </row>
    <row r="662" spans="1:19" x14ac:dyDescent="0.3">
      <c r="A662" t="s">
        <v>736</v>
      </c>
      <c r="B662">
        <v>1809.2637939000001</v>
      </c>
      <c r="C662">
        <v>1818.4599608999999</v>
      </c>
      <c r="D662">
        <v>1798.5137939000001</v>
      </c>
      <c r="E662">
        <v>1790.2597656</v>
      </c>
      <c r="F662">
        <v>1752.3800048999999</v>
      </c>
      <c r="G662">
        <v>1773.1600341999999</v>
      </c>
      <c r="H662">
        <v>1818.4599608999999</v>
      </c>
      <c r="I662">
        <v>1818.4599608999999</v>
      </c>
      <c r="J662">
        <v>1803.3330077999999</v>
      </c>
      <c r="L662" t="str">
        <f t="shared" si="80"/>
        <v>28SEP2023:13:00:00</v>
      </c>
      <c r="M662">
        <v>14</v>
      </c>
      <c r="N662">
        <f t="shared" si="81"/>
        <v>9.1961669999998321</v>
      </c>
      <c r="O662" t="str">
        <f t="shared" si="76"/>
        <v/>
      </c>
      <c r="P662">
        <f t="shared" si="77"/>
        <v>9.1961669999998321</v>
      </c>
      <c r="Q662" t="str">
        <f t="shared" si="78"/>
        <v/>
      </c>
      <c r="R662">
        <f t="shared" si="79"/>
        <v>1</v>
      </c>
      <c r="S662">
        <f t="shared" si="82"/>
        <v>0.50828226547201405</v>
      </c>
    </row>
    <row r="663" spans="1:19" x14ac:dyDescent="0.3">
      <c r="A663" t="s">
        <v>737</v>
      </c>
      <c r="B663">
        <v>1934.7741699000001</v>
      </c>
      <c r="C663">
        <v>1944.6500243999999</v>
      </c>
      <c r="D663">
        <v>1898.3555908000001</v>
      </c>
      <c r="E663">
        <v>1886.2095947</v>
      </c>
      <c r="F663">
        <v>1875.9899902</v>
      </c>
      <c r="G663">
        <v>1898.5699463000001</v>
      </c>
      <c r="H663">
        <v>1944.6500243999999</v>
      </c>
      <c r="I663">
        <v>1944.6500243999999</v>
      </c>
      <c r="J663">
        <v>1923.9172363</v>
      </c>
      <c r="L663" t="str">
        <f t="shared" si="80"/>
        <v>28SEP2023:14:00:00</v>
      </c>
      <c r="M663">
        <v>15</v>
      </c>
      <c r="N663">
        <f t="shared" si="81"/>
        <v>9.8758544999998321</v>
      </c>
      <c r="O663" t="str">
        <f t="shared" si="76"/>
        <v/>
      </c>
      <c r="P663">
        <f t="shared" si="77"/>
        <v>9.8758544999998321</v>
      </c>
      <c r="Q663" t="str">
        <f t="shared" si="78"/>
        <v/>
      </c>
      <c r="R663">
        <f t="shared" si="79"/>
        <v>1</v>
      </c>
      <c r="S663">
        <f t="shared" si="82"/>
        <v>0.51043964994169178</v>
      </c>
    </row>
    <row r="664" spans="1:19" x14ac:dyDescent="0.3">
      <c r="A664" t="s">
        <v>738</v>
      </c>
      <c r="B664">
        <v>2014.7800293</v>
      </c>
      <c r="C664">
        <v>2026.3000488</v>
      </c>
      <c r="D664">
        <v>1967.5960693</v>
      </c>
      <c r="E664">
        <v>1958.7307129000001</v>
      </c>
      <c r="F664">
        <v>1960.7199707</v>
      </c>
      <c r="G664">
        <v>1985.0100098</v>
      </c>
      <c r="H664">
        <v>2026.3000488</v>
      </c>
      <c r="I664">
        <v>2026.3000488</v>
      </c>
      <c r="J664">
        <v>2003.8723144999999</v>
      </c>
      <c r="L664" t="str">
        <f t="shared" si="80"/>
        <v>28SEP2023:15:00:00</v>
      </c>
      <c r="M664">
        <v>16</v>
      </c>
      <c r="N664">
        <f t="shared" si="81"/>
        <v>11.520019499999989</v>
      </c>
      <c r="O664" t="str">
        <f t="shared" si="76"/>
        <v/>
      </c>
      <c r="P664">
        <f t="shared" si="77"/>
        <v>11.520019499999989</v>
      </c>
      <c r="Q664" t="str">
        <f t="shared" si="78"/>
        <v/>
      </c>
      <c r="R664">
        <f t="shared" si="79"/>
        <v>1</v>
      </c>
      <c r="S664">
        <f t="shared" si="82"/>
        <v>0.57177554534340003</v>
      </c>
    </row>
    <row r="665" spans="1:19" x14ac:dyDescent="0.3">
      <c r="A665" t="s">
        <v>739</v>
      </c>
      <c r="B665">
        <v>2048.8969726999999</v>
      </c>
      <c r="C665">
        <v>2065.75</v>
      </c>
      <c r="D665">
        <v>2001.6536865</v>
      </c>
      <c r="E665">
        <v>2010.9633789</v>
      </c>
      <c r="F665">
        <v>2009.3000488</v>
      </c>
      <c r="G665">
        <v>2037.0699463000001</v>
      </c>
      <c r="H665">
        <v>2065.75</v>
      </c>
      <c r="I665">
        <v>2065.75</v>
      </c>
      <c r="J665">
        <v>2044.4179687999999</v>
      </c>
      <c r="L665" t="str">
        <f t="shared" si="80"/>
        <v>28SEP2023:16:00:00</v>
      </c>
      <c r="M665">
        <v>17</v>
      </c>
      <c r="N665">
        <f t="shared" si="81"/>
        <v>16.853027300000122</v>
      </c>
      <c r="O665" t="str">
        <f t="shared" si="76"/>
        <v/>
      </c>
      <c r="P665">
        <f t="shared" si="77"/>
        <v>16.853027300000122</v>
      </c>
      <c r="Q665" t="str">
        <f t="shared" si="78"/>
        <v/>
      </c>
      <c r="R665">
        <f t="shared" si="79"/>
        <v>1</v>
      </c>
      <c r="S665">
        <f t="shared" si="82"/>
        <v>0.82254147107218878</v>
      </c>
    </row>
    <row r="666" spans="1:19" x14ac:dyDescent="0.3">
      <c r="A666" t="s">
        <v>740</v>
      </c>
      <c r="B666">
        <v>2062.1042480000001</v>
      </c>
      <c r="C666">
        <v>2092.3999023000001</v>
      </c>
      <c r="D666">
        <v>1985.7462158000001</v>
      </c>
      <c r="E666">
        <v>1951.2503661999999</v>
      </c>
      <c r="F666">
        <v>2046.7199707</v>
      </c>
      <c r="G666">
        <v>2071.7199707</v>
      </c>
      <c r="H666">
        <v>2092.3999023000001</v>
      </c>
      <c r="I666">
        <v>2092.3999023000001</v>
      </c>
      <c r="J666">
        <v>2064.4331054999998</v>
      </c>
      <c r="L666" t="str">
        <f t="shared" si="80"/>
        <v>28SEP2023:17:00:00</v>
      </c>
      <c r="M666">
        <v>18</v>
      </c>
      <c r="N666">
        <f t="shared" si="81"/>
        <v>30.295654300000024</v>
      </c>
      <c r="O666" t="str">
        <f t="shared" si="76"/>
        <v/>
      </c>
      <c r="P666">
        <f t="shared" si="77"/>
        <v>30.295654300000024</v>
      </c>
      <c r="Q666" t="str">
        <f t="shared" si="78"/>
        <v/>
      </c>
      <c r="R666">
        <f t="shared" si="79"/>
        <v>1</v>
      </c>
      <c r="S666">
        <f t="shared" si="82"/>
        <v>1.469162110954539</v>
      </c>
    </row>
    <row r="667" spans="1:19" x14ac:dyDescent="0.3">
      <c r="A667" t="s">
        <v>741</v>
      </c>
      <c r="B667">
        <v>2072.2084961</v>
      </c>
      <c r="C667">
        <v>2078.6899414</v>
      </c>
      <c r="D667">
        <v>2013.1208495999999</v>
      </c>
      <c r="E667">
        <v>2023.2775879000001</v>
      </c>
      <c r="F667">
        <v>2037.7099608999999</v>
      </c>
      <c r="G667">
        <v>2064.3898926000002</v>
      </c>
      <c r="H667">
        <v>2078.6899414</v>
      </c>
      <c r="I667">
        <v>2078.6899414</v>
      </c>
      <c r="J667">
        <v>2060.0480957</v>
      </c>
      <c r="L667" t="str">
        <f t="shared" si="80"/>
        <v>28SEP2023:18:00:00</v>
      </c>
      <c r="M667">
        <v>19</v>
      </c>
      <c r="N667">
        <f t="shared" si="81"/>
        <v>6.4814452999999048</v>
      </c>
      <c r="O667" t="str">
        <f t="shared" si="76"/>
        <v/>
      </c>
      <c r="P667">
        <f t="shared" si="77"/>
        <v>6.4814452999999048</v>
      </c>
      <c r="Q667" t="str">
        <f t="shared" si="78"/>
        <v/>
      </c>
      <c r="R667">
        <f t="shared" si="79"/>
        <v>1</v>
      </c>
      <c r="S667">
        <f t="shared" si="82"/>
        <v>0.31277959298971647</v>
      </c>
    </row>
    <row r="668" spans="1:19" x14ac:dyDescent="0.3">
      <c r="A668" t="s">
        <v>742</v>
      </c>
      <c r="B668">
        <v>1998.6203613</v>
      </c>
      <c r="C668">
        <v>2031.9499512</v>
      </c>
      <c r="D668">
        <v>1897.3033447</v>
      </c>
      <c r="E668">
        <v>1882.390625</v>
      </c>
      <c r="F668">
        <v>1990.0200195</v>
      </c>
      <c r="G668">
        <v>2018.5300293</v>
      </c>
      <c r="H668">
        <v>2031.9499512</v>
      </c>
      <c r="I668">
        <v>2031.9499512</v>
      </c>
      <c r="J668">
        <v>1999.4855957</v>
      </c>
      <c r="L668" t="str">
        <f t="shared" si="80"/>
        <v>28SEP2023:19:00:00</v>
      </c>
      <c r="M668">
        <v>20</v>
      </c>
      <c r="N668">
        <f t="shared" si="81"/>
        <v>33.329589899999974</v>
      </c>
      <c r="O668" t="str">
        <f t="shared" si="76"/>
        <v/>
      </c>
      <c r="P668">
        <f t="shared" si="77"/>
        <v>33.329589899999974</v>
      </c>
      <c r="Q668" t="str">
        <f t="shared" si="78"/>
        <v/>
      </c>
      <c r="R668">
        <f t="shared" si="79"/>
        <v>1</v>
      </c>
      <c r="S668">
        <f t="shared" si="82"/>
        <v>1.6676298583449229</v>
      </c>
    </row>
    <row r="669" spans="1:19" x14ac:dyDescent="0.3">
      <c r="A669" t="s">
        <v>743</v>
      </c>
      <c r="B669">
        <v>1914.1536865</v>
      </c>
      <c r="C669">
        <v>1932.3499756000001</v>
      </c>
      <c r="D669">
        <v>1773.5087891000001</v>
      </c>
      <c r="E669">
        <v>1736.0241699000001</v>
      </c>
      <c r="F669">
        <v>1895.3399658000001</v>
      </c>
      <c r="G669">
        <v>1920.3299560999999</v>
      </c>
      <c r="H669">
        <v>1932.3499756000001</v>
      </c>
      <c r="I669">
        <v>1932.3499756000001</v>
      </c>
      <c r="J669">
        <v>1895.6787108999999</v>
      </c>
      <c r="L669" t="str">
        <f t="shared" si="80"/>
        <v>28SEP2023:20:00:00</v>
      </c>
      <c r="M669">
        <v>21</v>
      </c>
      <c r="N669">
        <f t="shared" si="81"/>
        <v>18.196289100000058</v>
      </c>
      <c r="O669" t="str">
        <f t="shared" si="76"/>
        <v/>
      </c>
      <c r="P669">
        <f t="shared" si="77"/>
        <v>18.196289100000058</v>
      </c>
      <c r="Q669" t="str">
        <f t="shared" si="78"/>
        <v/>
      </c>
      <c r="R669">
        <f t="shared" si="79"/>
        <v>1</v>
      </c>
      <c r="S669">
        <f t="shared" si="82"/>
        <v>0.95061797954539839</v>
      </c>
    </row>
    <row r="670" spans="1:19" x14ac:dyDescent="0.3">
      <c r="A670" t="s">
        <v>744</v>
      </c>
      <c r="B670">
        <v>1854.7790527</v>
      </c>
      <c r="C670">
        <v>1873.8299560999999</v>
      </c>
      <c r="D670">
        <v>1819.4920654</v>
      </c>
      <c r="E670">
        <v>1798.2718506000001</v>
      </c>
      <c r="F670">
        <v>1840.5300293</v>
      </c>
      <c r="G670">
        <v>1862.5100098</v>
      </c>
      <c r="H670">
        <v>1873.8299560999999</v>
      </c>
      <c r="I670">
        <v>1873.8299560999999</v>
      </c>
      <c r="J670">
        <v>1858.5002440999999</v>
      </c>
      <c r="L670" t="str">
        <f t="shared" si="80"/>
        <v>28SEP2023:21:00:00</v>
      </c>
      <c r="M670">
        <v>22</v>
      </c>
      <c r="N670">
        <f t="shared" si="81"/>
        <v>19.050903399999925</v>
      </c>
      <c r="O670" t="str">
        <f t="shared" si="76"/>
        <v/>
      </c>
      <c r="P670">
        <f t="shared" si="77"/>
        <v>19.050903399999925</v>
      </c>
      <c r="Q670" t="str">
        <f t="shared" si="78"/>
        <v/>
      </c>
      <c r="R670">
        <f t="shared" si="79"/>
        <v>1</v>
      </c>
      <c r="S670">
        <f t="shared" si="82"/>
        <v>1.0271252186219995</v>
      </c>
    </row>
    <row r="671" spans="1:19" x14ac:dyDescent="0.3">
      <c r="A671" t="s">
        <v>745</v>
      </c>
      <c r="B671">
        <v>1776.0665283000001</v>
      </c>
      <c r="C671">
        <v>1780.9799805</v>
      </c>
      <c r="D671">
        <v>1753.5701904</v>
      </c>
      <c r="E671">
        <v>1721.5261230000001</v>
      </c>
      <c r="F671">
        <v>1749.0899658000001</v>
      </c>
      <c r="G671">
        <v>1767.3299560999999</v>
      </c>
      <c r="H671">
        <v>1780.9799805</v>
      </c>
      <c r="I671">
        <v>1780.9799805</v>
      </c>
      <c r="J671">
        <v>1770.9440918</v>
      </c>
      <c r="L671" t="str">
        <f t="shared" si="80"/>
        <v>28SEP2023:22:00:00</v>
      </c>
      <c r="M671">
        <v>23</v>
      </c>
      <c r="N671">
        <f t="shared" si="81"/>
        <v>4.9134521999999379</v>
      </c>
      <c r="O671" t="str">
        <f t="shared" si="76"/>
        <v/>
      </c>
      <c r="P671">
        <f t="shared" si="77"/>
        <v>4.9134521999999379</v>
      </c>
      <c r="Q671" t="str">
        <f t="shared" si="78"/>
        <v/>
      </c>
      <c r="R671">
        <f t="shared" si="79"/>
        <v>1</v>
      </c>
      <c r="S671">
        <f t="shared" si="82"/>
        <v>0.27664798146401381</v>
      </c>
    </row>
    <row r="672" spans="1:19" x14ac:dyDescent="0.3">
      <c r="A672" t="s">
        <v>746</v>
      </c>
      <c r="B672">
        <v>1674.3162841999999</v>
      </c>
      <c r="C672">
        <v>1674.1999512</v>
      </c>
      <c r="D672">
        <v>1591.9421387</v>
      </c>
      <c r="E672">
        <v>1540.9545897999999</v>
      </c>
      <c r="F672">
        <v>1642.4799805</v>
      </c>
      <c r="G672">
        <v>1658.1600341999999</v>
      </c>
      <c r="H672">
        <v>1674.1999512</v>
      </c>
      <c r="I672">
        <v>1674.1999512</v>
      </c>
      <c r="J672">
        <v>1652.9724120999999</v>
      </c>
      <c r="L672" t="str">
        <f t="shared" si="80"/>
        <v>28SEP2023:23:00:00</v>
      </c>
      <c r="M672">
        <v>24</v>
      </c>
      <c r="N672">
        <f t="shared" si="81"/>
        <v>-0.11633299999994051</v>
      </c>
      <c r="O672">
        <f t="shared" si="76"/>
        <v>-0.11633299999994051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6.9480898619776153E-3</v>
      </c>
    </row>
    <row r="673" spans="1:19" x14ac:dyDescent="0.3">
      <c r="A673" t="s">
        <v>747</v>
      </c>
      <c r="B673">
        <v>1559.0478516000001</v>
      </c>
      <c r="C673">
        <v>1573.5300293</v>
      </c>
      <c r="D673">
        <v>1480.7799072</v>
      </c>
      <c r="E673">
        <v>1459.4785156</v>
      </c>
      <c r="F673">
        <v>1540.9200439000001</v>
      </c>
      <c r="G673">
        <v>1552.1099853999999</v>
      </c>
      <c r="H673">
        <v>1573.5300293</v>
      </c>
      <c r="I673">
        <v>1573.5300293</v>
      </c>
      <c r="J673">
        <v>1549.5771483999999</v>
      </c>
      <c r="L673" t="str">
        <f t="shared" si="80"/>
        <v>29SEP2023:00:00:00</v>
      </c>
      <c r="M673">
        <v>1</v>
      </c>
      <c r="N673">
        <f t="shared" si="81"/>
        <v>14.482177699999966</v>
      </c>
      <c r="O673" t="str">
        <f t="shared" si="76"/>
        <v/>
      </c>
      <c r="P673">
        <f t="shared" si="77"/>
        <v>14.482177699999966</v>
      </c>
      <c r="Q673" t="str">
        <f t="shared" si="78"/>
        <v/>
      </c>
      <c r="R673">
        <f t="shared" si="79"/>
        <v>1</v>
      </c>
      <c r="S673">
        <f t="shared" si="82"/>
        <v>0.9289116870362496</v>
      </c>
    </row>
    <row r="674" spans="1:19" x14ac:dyDescent="0.3">
      <c r="A674" t="s">
        <v>748</v>
      </c>
      <c r="B674">
        <v>1462.8984375</v>
      </c>
      <c r="C674">
        <v>1442.9599608999999</v>
      </c>
      <c r="D674">
        <v>1413.9315185999999</v>
      </c>
      <c r="E674">
        <v>1397.7398682</v>
      </c>
      <c r="F674">
        <v>1467.0300293</v>
      </c>
      <c r="G674">
        <v>1473.1500243999999</v>
      </c>
      <c r="H674">
        <v>1442.9599608999999</v>
      </c>
      <c r="I674">
        <v>1442.9599608999999</v>
      </c>
      <c r="J674">
        <v>1442.5803223</v>
      </c>
      <c r="L674" t="str">
        <f t="shared" si="80"/>
        <v>29SEP2023:01:00:00</v>
      </c>
      <c r="M674">
        <v>2</v>
      </c>
      <c r="N674">
        <f t="shared" si="81"/>
        <v>-19.938476600000058</v>
      </c>
      <c r="O674">
        <f t="shared" si="76"/>
        <v>-19.938476600000058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1.3629433246284439</v>
      </c>
    </row>
    <row r="675" spans="1:19" x14ac:dyDescent="0.3">
      <c r="A675" t="s">
        <v>749</v>
      </c>
      <c r="B675">
        <v>1395.1331786999999</v>
      </c>
      <c r="C675">
        <v>1368.1400146000001</v>
      </c>
      <c r="D675">
        <v>1356.0329589999999</v>
      </c>
      <c r="E675">
        <v>1344.8474120999999</v>
      </c>
      <c r="F675">
        <v>1395.0699463000001</v>
      </c>
      <c r="G675">
        <v>1398.9799805</v>
      </c>
      <c r="H675">
        <v>1368.1400146000001</v>
      </c>
      <c r="I675">
        <v>1368.1400146000001</v>
      </c>
      <c r="J675">
        <v>1371.4956055</v>
      </c>
      <c r="L675" t="str">
        <f t="shared" ref="L675:L721" si="83">A675</f>
        <v>29SEP2023:02:00:00</v>
      </c>
      <c r="M675">
        <v>3</v>
      </c>
      <c r="N675">
        <f t="shared" ref="N675:N721" si="84">C675-B675</f>
        <v>-26.993164099999831</v>
      </c>
      <c r="O675">
        <f t="shared" si="76"/>
        <v>-26.993164099999831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5">ABS((B675-C675)/B675)*100</f>
        <v>1.934809128770943</v>
      </c>
    </row>
    <row r="676" spans="1:19" x14ac:dyDescent="0.3">
      <c r="A676" t="s">
        <v>750</v>
      </c>
      <c r="B676">
        <v>1356.4151611</v>
      </c>
      <c r="C676">
        <v>1316.6800536999999</v>
      </c>
      <c r="D676">
        <v>1311.527832</v>
      </c>
      <c r="E676">
        <v>1277.8717041</v>
      </c>
      <c r="F676">
        <v>1347.3599853999999</v>
      </c>
      <c r="G676">
        <v>1347.2600098</v>
      </c>
      <c r="H676">
        <v>1316.6800536999999</v>
      </c>
      <c r="I676">
        <v>1316.6800536999999</v>
      </c>
      <c r="J676">
        <v>1321.7756348</v>
      </c>
      <c r="L676" t="str">
        <f t="shared" si="83"/>
        <v>29SEP2023:03:00:00</v>
      </c>
      <c r="M676">
        <v>4</v>
      </c>
      <c r="N676">
        <f t="shared" si="84"/>
        <v>-39.735107400000061</v>
      </c>
      <c r="O676">
        <f t="shared" si="76"/>
        <v>-39.735107400000061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5"/>
        <v>2.9294207658204319</v>
      </c>
    </row>
    <row r="677" spans="1:19" x14ac:dyDescent="0.3">
      <c r="A677" t="s">
        <v>751</v>
      </c>
      <c r="B677">
        <v>1323.3797606999999</v>
      </c>
      <c r="C677">
        <v>1275.3599853999999</v>
      </c>
      <c r="D677">
        <v>1280.0561522999999</v>
      </c>
      <c r="E677">
        <v>1239.6790771000001</v>
      </c>
      <c r="F677">
        <v>1306.5600586</v>
      </c>
      <c r="G677">
        <v>1306.0100098</v>
      </c>
      <c r="H677">
        <v>1275.3599853999999</v>
      </c>
      <c r="I677">
        <v>1275.3599853999999</v>
      </c>
      <c r="J677">
        <v>1282.4842529</v>
      </c>
      <c r="L677" t="str">
        <f t="shared" si="83"/>
        <v>29SEP2023:04:00:00</v>
      </c>
      <c r="M677">
        <v>5</v>
      </c>
      <c r="N677">
        <f t="shared" si="84"/>
        <v>-48.019775299999992</v>
      </c>
      <c r="O677">
        <f t="shared" si="76"/>
        <v>-48.019775299999992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5"/>
        <v>3.6285710818639085</v>
      </c>
    </row>
    <row r="678" spans="1:19" x14ac:dyDescent="0.3">
      <c r="A678" t="s">
        <v>752</v>
      </c>
      <c r="B678">
        <v>1316.2935791</v>
      </c>
      <c r="C678">
        <v>1259.2700195</v>
      </c>
      <c r="D678">
        <v>1276.0097656</v>
      </c>
      <c r="E678">
        <v>1243.0629882999999</v>
      </c>
      <c r="F678">
        <v>1290.3900146000001</v>
      </c>
      <c r="G678">
        <v>1289.5</v>
      </c>
      <c r="H678">
        <v>1259.2700195</v>
      </c>
      <c r="I678">
        <v>1259.2700195</v>
      </c>
      <c r="J678">
        <v>1268.7529297000001</v>
      </c>
      <c r="L678" t="str">
        <f t="shared" si="83"/>
        <v>29SEP2023:05:00:00</v>
      </c>
      <c r="M678">
        <v>6</v>
      </c>
      <c r="N678">
        <f t="shared" si="84"/>
        <v>-57.023559599999999</v>
      </c>
      <c r="O678">
        <f t="shared" si="76"/>
        <v>-57.023559599999999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5"/>
        <v>4.3321308031441719</v>
      </c>
    </row>
    <row r="679" spans="1:19" x14ac:dyDescent="0.3">
      <c r="A679" t="s">
        <v>753</v>
      </c>
      <c r="B679">
        <v>1341.9356689000001</v>
      </c>
      <c r="C679">
        <v>1270.1700439000001</v>
      </c>
      <c r="D679">
        <v>1299.5957031</v>
      </c>
      <c r="E679">
        <v>1246.7432861</v>
      </c>
      <c r="F679">
        <v>1303.7299805</v>
      </c>
      <c r="G679">
        <v>1302.9000243999999</v>
      </c>
      <c r="H679">
        <v>1270.1700439000001</v>
      </c>
      <c r="I679">
        <v>1270.1700439000001</v>
      </c>
      <c r="J679">
        <v>1282.6842041</v>
      </c>
      <c r="L679" t="str">
        <f t="shared" si="83"/>
        <v>29SEP2023:06:00:00</v>
      </c>
      <c r="M679">
        <v>7</v>
      </c>
      <c r="N679">
        <f t="shared" si="84"/>
        <v>-71.765625</v>
      </c>
      <c r="O679">
        <f t="shared" si="76"/>
        <v>-71.765625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5"/>
        <v>5.3479184332902561</v>
      </c>
    </row>
    <row r="680" spans="1:19" x14ac:dyDescent="0.3">
      <c r="A680" t="s">
        <v>754</v>
      </c>
      <c r="B680">
        <v>1396.4577637</v>
      </c>
      <c r="C680">
        <v>1319.1099853999999</v>
      </c>
      <c r="D680">
        <v>1369.4154053</v>
      </c>
      <c r="E680">
        <v>1310.6214600000001</v>
      </c>
      <c r="F680">
        <v>1354.8499756000001</v>
      </c>
      <c r="G680">
        <v>1353.4000243999999</v>
      </c>
      <c r="H680">
        <v>1319.1099853999999</v>
      </c>
      <c r="I680">
        <v>1319.1099853999999</v>
      </c>
      <c r="J680">
        <v>1336.1741943</v>
      </c>
      <c r="L680" t="str">
        <f t="shared" si="83"/>
        <v>29SEP2023:07:00:00</v>
      </c>
      <c r="M680">
        <v>8</v>
      </c>
      <c r="N680">
        <f t="shared" si="84"/>
        <v>-77.347778300000073</v>
      </c>
      <c r="O680">
        <f t="shared" si="76"/>
        <v>-77.347778300000073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5"/>
        <v>5.5388555465553369</v>
      </c>
    </row>
    <row r="681" spans="1:19" x14ac:dyDescent="0.3">
      <c r="A681" t="s">
        <v>755</v>
      </c>
      <c r="B681">
        <v>1421.2543945</v>
      </c>
      <c r="C681">
        <v>1343.7399902</v>
      </c>
      <c r="D681">
        <v>1416.2897949000001</v>
      </c>
      <c r="E681">
        <v>1356.9296875</v>
      </c>
      <c r="F681">
        <v>1379.4899902</v>
      </c>
      <c r="G681">
        <v>1377.4399414</v>
      </c>
      <c r="H681">
        <v>1343.7399902</v>
      </c>
      <c r="I681">
        <v>1343.7399902</v>
      </c>
      <c r="J681">
        <v>1365.1950684000001</v>
      </c>
      <c r="L681" t="str">
        <f t="shared" si="83"/>
        <v>29SEP2023:08:00:00</v>
      </c>
      <c r="M681">
        <v>9</v>
      </c>
      <c r="N681">
        <f t="shared" si="84"/>
        <v>-77.514404300000024</v>
      </c>
      <c r="O681">
        <f t="shared" si="76"/>
        <v>-77.514404300000024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5"/>
        <v>5.4539429816341736</v>
      </c>
    </row>
    <row r="682" spans="1:19" x14ac:dyDescent="0.3">
      <c r="A682" t="s">
        <v>756</v>
      </c>
      <c r="B682">
        <v>1425.7410889</v>
      </c>
      <c r="C682">
        <v>1374.0699463000001</v>
      </c>
      <c r="D682">
        <v>1452.3034668</v>
      </c>
      <c r="E682">
        <v>1410.1912841999999</v>
      </c>
      <c r="F682">
        <v>1406.2099608999999</v>
      </c>
      <c r="G682">
        <v>1404.5200195</v>
      </c>
      <c r="H682">
        <v>1374.0699463000001</v>
      </c>
      <c r="I682">
        <v>1374.0699463000001</v>
      </c>
      <c r="J682">
        <v>1395.9757079999999</v>
      </c>
      <c r="L682" t="str">
        <f t="shared" si="83"/>
        <v>29SEP2023:09:00:00</v>
      </c>
      <c r="M682">
        <v>10</v>
      </c>
      <c r="N682">
        <f t="shared" si="84"/>
        <v>-51.671142599999939</v>
      </c>
      <c r="O682">
        <f t="shared" si="76"/>
        <v>-51.671142599999939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5"/>
        <v>3.6241603052813534</v>
      </c>
    </row>
    <row r="683" spans="1:19" x14ac:dyDescent="0.3">
      <c r="A683" t="s">
        <v>757</v>
      </c>
      <c r="B683">
        <v>1567.2510986</v>
      </c>
      <c r="C683">
        <v>1473.2700195</v>
      </c>
      <c r="D683">
        <v>1555.6801757999999</v>
      </c>
      <c r="E683">
        <v>1546.0688477000001</v>
      </c>
      <c r="F683">
        <v>1498.0600586</v>
      </c>
      <c r="G683">
        <v>1496.4000243999999</v>
      </c>
      <c r="H683">
        <v>1473.2700195</v>
      </c>
      <c r="I683">
        <v>1473.2700195</v>
      </c>
      <c r="J683">
        <v>1494.5441894999999</v>
      </c>
      <c r="L683" t="str">
        <f t="shared" si="83"/>
        <v>29SEP2023:10:00:00</v>
      </c>
      <c r="M683">
        <v>11</v>
      </c>
      <c r="N683">
        <f t="shared" si="84"/>
        <v>-93.981079099999988</v>
      </c>
      <c r="O683">
        <f t="shared" si="76"/>
        <v>-93.981079099999988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5"/>
        <v>5.9965553180311542</v>
      </c>
    </row>
    <row r="684" spans="1:19" x14ac:dyDescent="0.3">
      <c r="A684" t="s">
        <v>758</v>
      </c>
      <c r="B684">
        <v>1625.6323242000001</v>
      </c>
      <c r="C684">
        <v>1571.3299560999999</v>
      </c>
      <c r="D684">
        <v>1621.6967772999999</v>
      </c>
      <c r="E684">
        <v>1575.3099365</v>
      </c>
      <c r="F684">
        <v>1589.9200439000001</v>
      </c>
      <c r="G684">
        <v>1588.3199463000001</v>
      </c>
      <c r="H684">
        <v>1571.3299560999999</v>
      </c>
      <c r="I684">
        <v>1571.3299560999999</v>
      </c>
      <c r="J684">
        <v>1584.9614257999999</v>
      </c>
      <c r="L684" t="str">
        <f t="shared" si="83"/>
        <v>29SEP2023:11:00:00</v>
      </c>
      <c r="M684">
        <v>12</v>
      </c>
      <c r="N684">
        <f t="shared" si="84"/>
        <v>-54.302368100000194</v>
      </c>
      <c r="O684">
        <f t="shared" si="76"/>
        <v>-54.302368100000194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5"/>
        <v>3.340384371768891</v>
      </c>
    </row>
    <row r="685" spans="1:19" x14ac:dyDescent="0.3">
      <c r="A685" t="s">
        <v>759</v>
      </c>
      <c r="B685">
        <v>1697.9029541</v>
      </c>
      <c r="C685">
        <v>1670.5200195</v>
      </c>
      <c r="D685">
        <v>1717.5479736</v>
      </c>
      <c r="E685">
        <v>1704.9299315999999</v>
      </c>
      <c r="F685">
        <v>1679.7900391000001</v>
      </c>
      <c r="G685">
        <v>1676.4699707</v>
      </c>
      <c r="H685">
        <v>1670.5200195</v>
      </c>
      <c r="I685">
        <v>1670.5200195</v>
      </c>
      <c r="J685">
        <v>1681.4476318</v>
      </c>
      <c r="L685" t="str">
        <f t="shared" si="83"/>
        <v>29SEP2023:12:00:00</v>
      </c>
      <c r="M685">
        <v>13</v>
      </c>
      <c r="N685">
        <f t="shared" si="84"/>
        <v>-27.382934599999999</v>
      </c>
      <c r="O685">
        <f t="shared" si="76"/>
        <v>-27.382934599999999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5"/>
        <v>1.6127502772686295</v>
      </c>
    </row>
    <row r="686" spans="1:19" x14ac:dyDescent="0.3">
      <c r="A686" t="s">
        <v>760</v>
      </c>
      <c r="B686">
        <v>1788.4812012</v>
      </c>
      <c r="C686">
        <v>1770.9399414</v>
      </c>
      <c r="D686">
        <v>1821.3824463000001</v>
      </c>
      <c r="E686">
        <v>1850.7088623</v>
      </c>
      <c r="F686">
        <v>1776.5899658000001</v>
      </c>
      <c r="G686">
        <v>1772.6999512</v>
      </c>
      <c r="H686">
        <v>1770.9399414</v>
      </c>
      <c r="I686">
        <v>1770.9399414</v>
      </c>
      <c r="J686">
        <v>1781.7695312999999</v>
      </c>
      <c r="L686" t="str">
        <f t="shared" si="83"/>
        <v>29SEP2023:13:00:00</v>
      </c>
      <c r="M686">
        <v>14</v>
      </c>
      <c r="N686">
        <f t="shared" si="84"/>
        <v>-17.541259800000034</v>
      </c>
      <c r="O686">
        <f t="shared" si="76"/>
        <v>-17.541259800000034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5"/>
        <v>0.98079084019617002</v>
      </c>
    </row>
    <row r="687" spans="1:19" x14ac:dyDescent="0.3">
      <c r="A687" t="s">
        <v>761</v>
      </c>
      <c r="B687">
        <v>1934.7209473</v>
      </c>
      <c r="C687">
        <v>1891.8699951000001</v>
      </c>
      <c r="D687">
        <v>1931.5301514</v>
      </c>
      <c r="E687">
        <v>2007.3807373</v>
      </c>
      <c r="F687">
        <v>1895.8499756000001</v>
      </c>
      <c r="G687">
        <v>1891.6300048999999</v>
      </c>
      <c r="H687">
        <v>1891.8699951000001</v>
      </c>
      <c r="I687">
        <v>1891.8699951000001</v>
      </c>
      <c r="J687">
        <v>1900.1761475000001</v>
      </c>
      <c r="L687" t="str">
        <f t="shared" si="83"/>
        <v>29SEP2023:14:00:00</v>
      </c>
      <c r="M687">
        <v>15</v>
      </c>
      <c r="N687">
        <f t="shared" si="84"/>
        <v>-42.850952199999938</v>
      </c>
      <c r="O687">
        <f t="shared" si="76"/>
        <v>-42.850952199999938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5"/>
        <v>2.2148389027265449</v>
      </c>
    </row>
    <row r="688" spans="1:19" x14ac:dyDescent="0.3">
      <c r="A688" t="s">
        <v>762</v>
      </c>
      <c r="B688">
        <v>1994.6524658000001</v>
      </c>
      <c r="C688">
        <v>1962.0500488</v>
      </c>
      <c r="D688">
        <v>1977.5446777</v>
      </c>
      <c r="E688">
        <v>2010.8283690999999</v>
      </c>
      <c r="F688">
        <v>1971.0300293</v>
      </c>
      <c r="G688">
        <v>1967.6199951000001</v>
      </c>
      <c r="H688">
        <v>1962.0500488</v>
      </c>
      <c r="I688">
        <v>1962.0500488</v>
      </c>
      <c r="J688">
        <v>1966.6040039</v>
      </c>
      <c r="L688" t="str">
        <f t="shared" si="83"/>
        <v>29SEP2023:15:00:00</v>
      </c>
      <c r="M688">
        <v>16</v>
      </c>
      <c r="N688">
        <f t="shared" si="84"/>
        <v>-32.602417000000059</v>
      </c>
      <c r="O688">
        <f t="shared" si="76"/>
        <v>-32.602417000000059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5"/>
        <v>1.6344910985244807</v>
      </c>
    </row>
    <row r="689" spans="1:19" x14ac:dyDescent="0.3">
      <c r="A689" t="s">
        <v>763</v>
      </c>
      <c r="B689">
        <v>2030.8923339999999</v>
      </c>
      <c r="C689">
        <v>1992.1300048999999</v>
      </c>
      <c r="D689">
        <v>2104.7390137000002</v>
      </c>
      <c r="E689">
        <v>2082.1650390999998</v>
      </c>
      <c r="F689">
        <v>2011.5200195</v>
      </c>
      <c r="G689">
        <v>2010.3800048999999</v>
      </c>
      <c r="H689">
        <v>1992.1300048999999</v>
      </c>
      <c r="I689">
        <v>1992.1300048999999</v>
      </c>
      <c r="J689">
        <v>2018.4158935999999</v>
      </c>
      <c r="L689" t="str">
        <f t="shared" si="83"/>
        <v>29SEP2023:16:00:00</v>
      </c>
      <c r="M689">
        <v>17</v>
      </c>
      <c r="N689">
        <f t="shared" si="84"/>
        <v>-38.762329099999988</v>
      </c>
      <c r="O689">
        <f t="shared" si="76"/>
        <v>-38.762329099999988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5"/>
        <v>1.9086353545711885</v>
      </c>
    </row>
    <row r="690" spans="1:19" x14ac:dyDescent="0.3">
      <c r="A690" t="s">
        <v>764</v>
      </c>
      <c r="B690">
        <v>2060.6872558999999</v>
      </c>
      <c r="C690">
        <v>2003.4100341999999</v>
      </c>
      <c r="D690">
        <v>2097.5483398000001</v>
      </c>
      <c r="E690">
        <v>2077.5917969000002</v>
      </c>
      <c r="F690">
        <v>2031.5500488</v>
      </c>
      <c r="G690">
        <v>2031.5899658000001</v>
      </c>
      <c r="H690">
        <v>2003.4100341999999</v>
      </c>
      <c r="I690">
        <v>2003.4100341999999</v>
      </c>
      <c r="J690">
        <v>2027.8696289</v>
      </c>
      <c r="L690" t="str">
        <f t="shared" si="83"/>
        <v>29SEP2023:17:00:00</v>
      </c>
      <c r="M690">
        <v>18</v>
      </c>
      <c r="N690">
        <f t="shared" si="84"/>
        <v>-57.277221699999927</v>
      </c>
      <c r="O690">
        <f t="shared" si="76"/>
        <v>-57.277221699999927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5"/>
        <v>2.7795203535135293</v>
      </c>
    </row>
    <row r="691" spans="1:19" x14ac:dyDescent="0.3">
      <c r="A691" t="s">
        <v>765</v>
      </c>
      <c r="B691">
        <v>2064.0358887000002</v>
      </c>
      <c r="C691">
        <v>1979.4000243999999</v>
      </c>
      <c r="D691">
        <v>2089.1437987999998</v>
      </c>
      <c r="E691">
        <v>2080.0449219000002</v>
      </c>
      <c r="F691">
        <v>2014.2299805</v>
      </c>
      <c r="G691">
        <v>2014.6300048999999</v>
      </c>
      <c r="H691">
        <v>1979.4000243999999</v>
      </c>
      <c r="I691">
        <v>1979.4000243999999</v>
      </c>
      <c r="J691">
        <v>2008.3547363</v>
      </c>
      <c r="L691" t="str">
        <f t="shared" si="83"/>
        <v>29SEP2023:18:00:00</v>
      </c>
      <c r="M691">
        <v>19</v>
      </c>
      <c r="N691">
        <f t="shared" si="84"/>
        <v>-84.635864300000321</v>
      </c>
      <c r="O691">
        <f t="shared" si="76"/>
        <v>-84.635864300000321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5"/>
        <v>4.1005035214434598</v>
      </c>
    </row>
    <row r="692" spans="1:19" x14ac:dyDescent="0.3">
      <c r="A692" t="s">
        <v>766</v>
      </c>
      <c r="B692">
        <v>2005.4141846</v>
      </c>
      <c r="C692">
        <v>1921.5300293</v>
      </c>
      <c r="D692">
        <v>1978.2573242000001</v>
      </c>
      <c r="E692">
        <v>1978.5183105000001</v>
      </c>
      <c r="F692">
        <v>1961.6400146000001</v>
      </c>
      <c r="G692">
        <v>1960.7800293</v>
      </c>
      <c r="H692">
        <v>1921.5300293</v>
      </c>
      <c r="I692">
        <v>1921.5300293</v>
      </c>
      <c r="J692">
        <v>1940.8115233999999</v>
      </c>
      <c r="L692" t="str">
        <f t="shared" si="83"/>
        <v>29SEP2023:19:00:00</v>
      </c>
      <c r="M692">
        <v>20</v>
      </c>
      <c r="N692">
        <f t="shared" si="84"/>
        <v>-83.884155299999975</v>
      </c>
      <c r="O692">
        <f t="shared" si="76"/>
        <v>-83.884155299999975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5"/>
        <v>4.1828843110896576</v>
      </c>
    </row>
    <row r="693" spans="1:19" x14ac:dyDescent="0.3">
      <c r="A693" t="s">
        <v>767</v>
      </c>
      <c r="B693">
        <v>1895.9436035000001</v>
      </c>
      <c r="C693">
        <v>1812.4799805</v>
      </c>
      <c r="D693">
        <v>1799.6103516000001</v>
      </c>
      <c r="E693">
        <v>1809.7744141000001</v>
      </c>
      <c r="F693">
        <v>1859.3199463000001</v>
      </c>
      <c r="G693">
        <v>1861.6199951000001</v>
      </c>
      <c r="H693">
        <v>1812.4799805</v>
      </c>
      <c r="I693">
        <v>1812.4799805</v>
      </c>
      <c r="J693">
        <v>1819.5040283000001</v>
      </c>
      <c r="L693" t="str">
        <f t="shared" si="83"/>
        <v>29SEP2023:20:00:00</v>
      </c>
      <c r="M693">
        <v>21</v>
      </c>
      <c r="N693">
        <f t="shared" si="84"/>
        <v>-83.463623000000098</v>
      </c>
      <c r="O693">
        <f t="shared" si="76"/>
        <v>-83.463623000000098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5"/>
        <v>4.4022207646853193</v>
      </c>
    </row>
    <row r="694" spans="1:19" x14ac:dyDescent="0.3">
      <c r="A694" t="s">
        <v>768</v>
      </c>
      <c r="B694">
        <v>1849.8043213000001</v>
      </c>
      <c r="C694">
        <v>1752.4200439000001</v>
      </c>
      <c r="D694">
        <v>1851.0297852000001</v>
      </c>
      <c r="E694">
        <v>1815.3469238</v>
      </c>
      <c r="F694">
        <v>1800.2399902</v>
      </c>
      <c r="G694">
        <v>1801.9100341999999</v>
      </c>
      <c r="H694">
        <v>1752.4200439000001</v>
      </c>
      <c r="I694">
        <v>1752.4200439000001</v>
      </c>
      <c r="J694">
        <v>1781.8730469</v>
      </c>
      <c r="L694" t="str">
        <f t="shared" si="83"/>
        <v>29SEP2023:21:00:00</v>
      </c>
      <c r="M694">
        <v>22</v>
      </c>
      <c r="N694">
        <f t="shared" si="84"/>
        <v>-97.384277399999974</v>
      </c>
      <c r="O694">
        <f t="shared" si="76"/>
        <v>-97.384277399999974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5"/>
        <v>5.2645718403101434</v>
      </c>
    </row>
    <row r="695" spans="1:19" x14ac:dyDescent="0.3">
      <c r="A695" t="s">
        <v>769</v>
      </c>
      <c r="B695">
        <v>1767.0887451000001</v>
      </c>
      <c r="C695">
        <v>1667.3399658000001</v>
      </c>
      <c r="D695">
        <v>1775.503418</v>
      </c>
      <c r="E695">
        <v>1719.9085693</v>
      </c>
      <c r="F695">
        <v>1716.5999756000001</v>
      </c>
      <c r="G695">
        <v>1716.9000243999999</v>
      </c>
      <c r="H695">
        <v>1667.3399658000001</v>
      </c>
      <c r="I695">
        <v>1667.3399658000001</v>
      </c>
      <c r="J695">
        <v>1698.8547363</v>
      </c>
      <c r="L695" t="str">
        <f t="shared" si="83"/>
        <v>29SEP2023:22:00:00</v>
      </c>
      <c r="M695">
        <v>23</v>
      </c>
      <c r="N695">
        <f t="shared" si="84"/>
        <v>-99.748779300000024</v>
      </c>
      <c r="O695">
        <f t="shared" si="76"/>
        <v>-99.748779300000024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5"/>
        <v>5.6448087045201119</v>
      </c>
    </row>
    <row r="696" spans="1:19" x14ac:dyDescent="0.3">
      <c r="A696" t="s">
        <v>770</v>
      </c>
      <c r="B696">
        <v>1645.3376464999999</v>
      </c>
      <c r="C696">
        <v>1573.8399658000001</v>
      </c>
      <c r="D696">
        <v>1638.3657227000001</v>
      </c>
      <c r="E696">
        <v>1582.2128906</v>
      </c>
      <c r="F696">
        <v>1613.5</v>
      </c>
      <c r="G696">
        <v>1614.5500488</v>
      </c>
      <c r="H696">
        <v>1573.8399658000001</v>
      </c>
      <c r="I696">
        <v>1573.8399658000001</v>
      </c>
      <c r="J696">
        <v>1594.7821045000001</v>
      </c>
      <c r="L696" t="str">
        <f t="shared" si="83"/>
        <v>29SEP2023:23:00:00</v>
      </c>
      <c r="M696">
        <v>24</v>
      </c>
      <c r="N696">
        <f t="shared" si="84"/>
        <v>-71.497680699999819</v>
      </c>
      <c r="O696">
        <f t="shared" si="76"/>
        <v>-71.497680699999819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5"/>
        <v>4.345471633259673</v>
      </c>
    </row>
    <row r="697" spans="1:19" x14ac:dyDescent="0.3">
      <c r="A697" t="s">
        <v>771</v>
      </c>
      <c r="B697">
        <v>1568.0645752</v>
      </c>
      <c r="C697">
        <v>1491.8399658000001</v>
      </c>
      <c r="D697">
        <v>1530.4650879000001</v>
      </c>
      <c r="E697">
        <v>1491.0090332</v>
      </c>
      <c r="F697">
        <v>1521.6600341999999</v>
      </c>
      <c r="G697">
        <v>1521.5799560999999</v>
      </c>
      <c r="H697">
        <v>1491.8399658000001</v>
      </c>
      <c r="I697">
        <v>1491.8399658000001</v>
      </c>
      <c r="J697">
        <v>1505.5209961</v>
      </c>
      <c r="L697" t="str">
        <f t="shared" si="83"/>
        <v>30SEP2023:00:00:00</v>
      </c>
      <c r="M697">
        <v>1</v>
      </c>
      <c r="N697">
        <f t="shared" si="84"/>
        <v>-76.224609399999963</v>
      </c>
      <c r="O697">
        <f t="shared" si="76"/>
        <v>-76.224609399999963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5"/>
        <v>4.8610631606340471</v>
      </c>
    </row>
    <row r="698" spans="1:19" x14ac:dyDescent="0.3">
      <c r="A698" t="s">
        <v>772</v>
      </c>
      <c r="B698">
        <v>1447.6643065999999</v>
      </c>
      <c r="C698">
        <v>1419.5699463000001</v>
      </c>
      <c r="D698">
        <v>1446.2906493999999</v>
      </c>
      <c r="E698">
        <v>1422.4836425999999</v>
      </c>
      <c r="F698">
        <v>1424.4200439000001</v>
      </c>
      <c r="G698">
        <v>1439.9899902</v>
      </c>
      <c r="H698">
        <v>1419.5699463000001</v>
      </c>
      <c r="I698">
        <v>1419.5699463000001</v>
      </c>
      <c r="J698">
        <v>1427.4411620999999</v>
      </c>
      <c r="L698" t="str">
        <f t="shared" si="83"/>
        <v>30SEP2023:01:00:00</v>
      </c>
      <c r="M698">
        <v>2</v>
      </c>
      <c r="N698">
        <f t="shared" si="84"/>
        <v>-28.094360299999835</v>
      </c>
      <c r="O698">
        <f t="shared" si="76"/>
        <v>-28.094360299999835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5"/>
        <v>1.9406681626338191</v>
      </c>
    </row>
    <row r="699" spans="1:19" x14ac:dyDescent="0.3">
      <c r="A699" t="s">
        <v>773</v>
      </c>
      <c r="B699">
        <v>1378.6031493999999</v>
      </c>
      <c r="C699">
        <v>1347.9699707</v>
      </c>
      <c r="D699">
        <v>1391.0983887</v>
      </c>
      <c r="E699">
        <v>1364.7784423999999</v>
      </c>
      <c r="F699">
        <v>1349</v>
      </c>
      <c r="G699">
        <v>1369.6199951000001</v>
      </c>
      <c r="H699">
        <v>1347.9699707</v>
      </c>
      <c r="I699">
        <v>1347.9699707</v>
      </c>
      <c r="J699">
        <v>1358.8636475000001</v>
      </c>
      <c r="L699" t="str">
        <f t="shared" si="83"/>
        <v>30SEP2023:02:00:00</v>
      </c>
      <c r="M699">
        <v>3</v>
      </c>
      <c r="N699">
        <f t="shared" si="84"/>
        <v>-30.633178699999917</v>
      </c>
      <c r="O699">
        <f t="shared" si="76"/>
        <v>-30.633178699999917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5"/>
        <v>2.2220447351605275</v>
      </c>
    </row>
    <row r="700" spans="1:19" x14ac:dyDescent="0.3">
      <c r="A700" t="s">
        <v>774</v>
      </c>
      <c r="B700">
        <v>1363.2294922000001</v>
      </c>
      <c r="C700">
        <v>1299.2099608999999</v>
      </c>
      <c r="D700">
        <v>1345.8081055</v>
      </c>
      <c r="E700">
        <v>1308.1821289</v>
      </c>
      <c r="F700">
        <v>1297.4599608999999</v>
      </c>
      <c r="G700">
        <v>1320.75</v>
      </c>
      <c r="H700">
        <v>1299.2099608999999</v>
      </c>
      <c r="I700">
        <v>1299.2099608999999</v>
      </c>
      <c r="J700">
        <v>1310.5085449000001</v>
      </c>
      <c r="L700" t="str">
        <f t="shared" si="83"/>
        <v>30SEP2023:03:00:00</v>
      </c>
      <c r="M700">
        <v>4</v>
      </c>
      <c r="N700">
        <f t="shared" si="84"/>
        <v>-64.019531300000153</v>
      </c>
      <c r="O700">
        <f t="shared" si="76"/>
        <v>-64.019531300000153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5"/>
        <v>4.6961668351734733</v>
      </c>
    </row>
    <row r="701" spans="1:19" x14ac:dyDescent="0.3">
      <c r="A701" t="s">
        <v>775</v>
      </c>
      <c r="B701">
        <v>1333.7237548999999</v>
      </c>
      <c r="C701">
        <v>1258.8199463000001</v>
      </c>
      <c r="D701">
        <v>1306.9599608999999</v>
      </c>
      <c r="E701">
        <v>1269.2044678</v>
      </c>
      <c r="F701">
        <v>1256.4499512</v>
      </c>
      <c r="G701">
        <v>1280.1899414</v>
      </c>
      <c r="H701">
        <v>1258.8199463000001</v>
      </c>
      <c r="I701">
        <v>1258.8199463000001</v>
      </c>
      <c r="J701">
        <v>1270.3479004000001</v>
      </c>
      <c r="L701" t="str">
        <f t="shared" si="83"/>
        <v>30SEP2023:04:00:00</v>
      </c>
      <c r="M701">
        <v>5</v>
      </c>
      <c r="N701">
        <f t="shared" si="84"/>
        <v>-74.90380859999982</v>
      </c>
      <c r="O701">
        <f t="shared" si="76"/>
        <v>-74.90380859999982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5"/>
        <v>5.6161411480307608</v>
      </c>
    </row>
    <row r="702" spans="1:19" x14ac:dyDescent="0.3">
      <c r="A702" t="s">
        <v>776</v>
      </c>
      <c r="B702">
        <v>1274.5196533000001</v>
      </c>
      <c r="C702">
        <v>1229.7299805</v>
      </c>
      <c r="D702">
        <v>1281.4591064000001</v>
      </c>
      <c r="E702">
        <v>1243.6821289</v>
      </c>
      <c r="F702">
        <v>1229.6800536999999</v>
      </c>
      <c r="G702">
        <v>1253.9599608999999</v>
      </c>
      <c r="H702">
        <v>1229.7299805</v>
      </c>
      <c r="I702">
        <v>1229.7299805</v>
      </c>
      <c r="J702">
        <v>1242.4938964999999</v>
      </c>
      <c r="L702" t="str">
        <f t="shared" si="83"/>
        <v>30SEP2023:05:00:00</v>
      </c>
      <c r="M702">
        <v>6</v>
      </c>
      <c r="N702">
        <f t="shared" si="84"/>
        <v>-44.789672800000062</v>
      </c>
      <c r="O702">
        <f t="shared" si="76"/>
        <v>-44.789672800000062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5"/>
        <v>3.5142394771261598</v>
      </c>
    </row>
    <row r="703" spans="1:19" x14ac:dyDescent="0.3">
      <c r="A703" t="s">
        <v>777</v>
      </c>
      <c r="B703">
        <v>1285.9310303</v>
      </c>
      <c r="C703">
        <v>1216.7199707</v>
      </c>
      <c r="D703">
        <v>1269.8126221</v>
      </c>
      <c r="E703">
        <v>1231.6110839999999</v>
      </c>
      <c r="F703">
        <v>1218.7399902</v>
      </c>
      <c r="G703">
        <v>1241.6800536999999</v>
      </c>
      <c r="H703">
        <v>1216.7199707</v>
      </c>
      <c r="I703">
        <v>1216.7199707</v>
      </c>
      <c r="J703">
        <v>1230.036499</v>
      </c>
      <c r="L703" t="str">
        <f t="shared" si="83"/>
        <v>30SEP2023:06:00:00</v>
      </c>
      <c r="M703">
        <v>7</v>
      </c>
      <c r="N703">
        <f t="shared" si="84"/>
        <v>-69.211059599999999</v>
      </c>
      <c r="O703">
        <f t="shared" si="76"/>
        <v>-69.211059599999999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5"/>
        <v>5.3821750909808497</v>
      </c>
    </row>
    <row r="704" spans="1:19" x14ac:dyDescent="0.3">
      <c r="A704" t="s">
        <v>778</v>
      </c>
      <c r="B704">
        <v>1288.4771728999999</v>
      </c>
      <c r="C704">
        <v>1229.9300536999999</v>
      </c>
      <c r="D704">
        <v>1278.0909423999999</v>
      </c>
      <c r="E704">
        <v>1254.0457764</v>
      </c>
      <c r="F704">
        <v>1232.2600098</v>
      </c>
      <c r="G704">
        <v>1255.0699463000001</v>
      </c>
      <c r="H704">
        <v>1229.9300536999999</v>
      </c>
      <c r="I704">
        <v>1229.9300536999999</v>
      </c>
      <c r="J704">
        <v>1242.3092041</v>
      </c>
      <c r="L704" t="str">
        <f t="shared" si="83"/>
        <v>30SEP2023:07:00:00</v>
      </c>
      <c r="M704">
        <v>8</v>
      </c>
      <c r="N704">
        <f t="shared" si="84"/>
        <v>-58.547119199999997</v>
      </c>
      <c r="O704">
        <f t="shared" si="76"/>
        <v>-58.547119199999997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5"/>
        <v>4.543900383444659</v>
      </c>
    </row>
    <row r="705" spans="1:19" x14ac:dyDescent="0.3">
      <c r="A705" t="s">
        <v>779</v>
      </c>
      <c r="B705">
        <v>1268.3096923999999</v>
      </c>
      <c r="C705">
        <v>1237.6800536999999</v>
      </c>
      <c r="D705">
        <v>1273.0074463000001</v>
      </c>
      <c r="E705">
        <v>1250.0682373</v>
      </c>
      <c r="F705">
        <v>1239.7800293</v>
      </c>
      <c r="G705">
        <v>1261.1999512</v>
      </c>
      <c r="H705">
        <v>1237.6800536999999</v>
      </c>
      <c r="I705">
        <v>1237.6800536999999</v>
      </c>
      <c r="J705">
        <v>1247.3076172000001</v>
      </c>
      <c r="L705" t="str">
        <f t="shared" si="83"/>
        <v>30SEP2023:08:00:00</v>
      </c>
      <c r="M705">
        <v>9</v>
      </c>
      <c r="N705">
        <f t="shared" si="84"/>
        <v>-30.629638699999987</v>
      </c>
      <c r="O705">
        <f t="shared" si="76"/>
        <v>-30.629638699999987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5"/>
        <v>2.4149968169083427</v>
      </c>
    </row>
    <row r="706" spans="1:19" x14ac:dyDescent="0.3">
      <c r="A706" t="s">
        <v>780</v>
      </c>
      <c r="B706">
        <v>1309.3421631000001</v>
      </c>
      <c r="C706">
        <v>1274.5600586</v>
      </c>
      <c r="D706">
        <v>1328.4558105000001</v>
      </c>
      <c r="E706">
        <v>1301.9483643000001</v>
      </c>
      <c r="F706">
        <v>1269.9899902</v>
      </c>
      <c r="G706">
        <v>1293.75</v>
      </c>
      <c r="H706">
        <v>1274.5600586</v>
      </c>
      <c r="I706">
        <v>1274.5600586</v>
      </c>
      <c r="J706">
        <v>1286.8012695</v>
      </c>
      <c r="L706" t="str">
        <f t="shared" si="83"/>
        <v>30SEP2023:09:00:00</v>
      </c>
      <c r="M706">
        <v>10</v>
      </c>
      <c r="N706">
        <f t="shared" si="84"/>
        <v>-34.782104500000059</v>
      </c>
      <c r="O706">
        <f t="shared" si="76"/>
        <v>-34.782104500000059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5"/>
        <v>2.6564564618960951</v>
      </c>
    </row>
    <row r="707" spans="1:19" x14ac:dyDescent="0.3">
      <c r="A707" t="s">
        <v>781</v>
      </c>
      <c r="B707">
        <v>1395.1910399999999</v>
      </c>
      <c r="C707">
        <v>1390.1700439000001</v>
      </c>
      <c r="D707">
        <v>1437.9428711</v>
      </c>
      <c r="E707">
        <v>1432.7495117000001</v>
      </c>
      <c r="F707">
        <v>1371.4799805</v>
      </c>
      <c r="G707">
        <v>1396.0999756000001</v>
      </c>
      <c r="H707">
        <v>1390.1700439000001</v>
      </c>
      <c r="I707">
        <v>1390.1700439000001</v>
      </c>
      <c r="J707">
        <v>1398.4486084</v>
      </c>
      <c r="L707" t="str">
        <f t="shared" si="83"/>
        <v>30SEP2023:10:00:00</v>
      </c>
      <c r="M707">
        <v>11</v>
      </c>
      <c r="N707">
        <f t="shared" si="84"/>
        <v>-5.0209960999998202</v>
      </c>
      <c r="O707">
        <f t="shared" ref="O707:O721" si="86">IF(N707&lt;0,N707,"")</f>
        <v>-5.0209960999998202</v>
      </c>
      <c r="P707" t="str">
        <f t="shared" ref="P707:P721" si="87">IF(N707&gt;0,N707,"")</f>
        <v/>
      </c>
      <c r="Q707">
        <f t="shared" ref="Q707:Q721" si="88">IF(O707&lt;0,1,"")</f>
        <v>1</v>
      </c>
      <c r="R707" t="str">
        <f t="shared" ref="R707:R721" si="89">IF(AND(P707&gt;0,P707&lt;&gt;""),1,"")</f>
        <v/>
      </c>
      <c r="S707">
        <f t="shared" si="85"/>
        <v>0.35987875180160417</v>
      </c>
    </row>
    <row r="708" spans="1:19" x14ac:dyDescent="0.3">
      <c r="A708" t="s">
        <v>782</v>
      </c>
      <c r="B708">
        <v>1511.3928223</v>
      </c>
      <c r="C708">
        <v>1492.0300293</v>
      </c>
      <c r="D708">
        <v>1529.6867675999999</v>
      </c>
      <c r="E708">
        <v>1503.5694579999999</v>
      </c>
      <c r="F708">
        <v>1462.1700439000001</v>
      </c>
      <c r="G708">
        <v>1485.3000488</v>
      </c>
      <c r="H708">
        <v>1492.0300293</v>
      </c>
      <c r="I708">
        <v>1492.0300293</v>
      </c>
      <c r="J708">
        <v>1495.9024658000001</v>
      </c>
      <c r="L708" t="str">
        <f t="shared" si="83"/>
        <v>30SEP2023:11:00:00</v>
      </c>
      <c r="M708">
        <v>12</v>
      </c>
      <c r="N708">
        <f t="shared" si="84"/>
        <v>-19.362793000000011</v>
      </c>
      <c r="O708">
        <f t="shared" si="86"/>
        <v>-19.362793000000011</v>
      </c>
      <c r="P708" t="str">
        <f t="shared" si="87"/>
        <v/>
      </c>
      <c r="Q708">
        <f t="shared" si="88"/>
        <v>1</v>
      </c>
      <c r="R708" t="str">
        <f t="shared" si="89"/>
        <v/>
      </c>
      <c r="S708">
        <f t="shared" si="85"/>
        <v>1.2811224662648717</v>
      </c>
    </row>
    <row r="709" spans="1:19" x14ac:dyDescent="0.3">
      <c r="A709" t="s">
        <v>783</v>
      </c>
      <c r="B709">
        <v>1655.3656006000001</v>
      </c>
      <c r="C709">
        <v>1596.7399902</v>
      </c>
      <c r="D709">
        <v>1622.4973144999999</v>
      </c>
      <c r="E709">
        <v>1602.8740233999999</v>
      </c>
      <c r="F709">
        <v>1557.1999512</v>
      </c>
      <c r="G709">
        <v>1574.0500488</v>
      </c>
      <c r="H709">
        <v>1596.7399902</v>
      </c>
      <c r="I709">
        <v>1596.7399902</v>
      </c>
      <c r="J709">
        <v>1595.668457</v>
      </c>
      <c r="L709" t="str">
        <f t="shared" si="83"/>
        <v>30SEP2023:12:00:00</v>
      </c>
      <c r="M709">
        <v>13</v>
      </c>
      <c r="N709">
        <f t="shared" si="84"/>
        <v>-58.625610400000141</v>
      </c>
      <c r="O709">
        <f t="shared" si="86"/>
        <v>-58.625610400000141</v>
      </c>
      <c r="P709" t="str">
        <f t="shared" si="87"/>
        <v/>
      </c>
      <c r="Q709">
        <f t="shared" si="88"/>
        <v>1</v>
      </c>
      <c r="R709" t="str">
        <f t="shared" si="89"/>
        <v/>
      </c>
      <c r="S709">
        <f t="shared" si="85"/>
        <v>3.5415506024017191</v>
      </c>
    </row>
    <row r="710" spans="1:19" x14ac:dyDescent="0.3">
      <c r="A710" t="s">
        <v>784</v>
      </c>
      <c r="B710">
        <v>1771.0086670000001</v>
      </c>
      <c r="C710">
        <v>1704.0600586</v>
      </c>
      <c r="D710">
        <v>1736.8674315999999</v>
      </c>
      <c r="E710">
        <v>1749.2951660000001</v>
      </c>
      <c r="F710">
        <v>1657.9599608999999</v>
      </c>
      <c r="G710">
        <v>1670.7700195</v>
      </c>
      <c r="H710">
        <v>1704.0600586</v>
      </c>
      <c r="I710">
        <v>1704.0600586</v>
      </c>
      <c r="J710">
        <v>1702.6826172000001</v>
      </c>
      <c r="L710" t="str">
        <f t="shared" si="83"/>
        <v>30SEP2023:13:00:00</v>
      </c>
      <c r="M710">
        <v>14</v>
      </c>
      <c r="N710">
        <f t="shared" si="84"/>
        <v>-66.948608400000012</v>
      </c>
      <c r="O710">
        <f t="shared" si="86"/>
        <v>-66.948608400000012</v>
      </c>
      <c r="P710" t="str">
        <f t="shared" si="87"/>
        <v/>
      </c>
      <c r="Q710">
        <f t="shared" si="88"/>
        <v>1</v>
      </c>
      <c r="R710" t="str">
        <f t="shared" si="89"/>
        <v/>
      </c>
      <c r="S710">
        <f t="shared" si="85"/>
        <v>3.780253007649454</v>
      </c>
    </row>
    <row r="711" spans="1:19" x14ac:dyDescent="0.3">
      <c r="A711" t="s">
        <v>785</v>
      </c>
      <c r="B711">
        <v>1849.449707</v>
      </c>
      <c r="C711">
        <v>1813.6400146000001</v>
      </c>
      <c r="D711">
        <v>1847.5889893000001</v>
      </c>
      <c r="E711">
        <v>1880.9880370999999</v>
      </c>
      <c r="F711">
        <v>1764.3800048999999</v>
      </c>
      <c r="G711">
        <v>1775.3800048999999</v>
      </c>
      <c r="H711">
        <v>1813.6400146000001</v>
      </c>
      <c r="I711">
        <v>1813.6400146000001</v>
      </c>
      <c r="J711">
        <v>1811.6779785000001</v>
      </c>
      <c r="L711" t="str">
        <f t="shared" si="83"/>
        <v>30SEP2023:14:00:00</v>
      </c>
      <c r="M711">
        <v>15</v>
      </c>
      <c r="N711">
        <f t="shared" si="84"/>
        <v>-35.809692399999904</v>
      </c>
      <c r="O711">
        <f t="shared" si="86"/>
        <v>-35.809692399999904</v>
      </c>
      <c r="P711" t="str">
        <f t="shared" si="87"/>
        <v/>
      </c>
      <c r="Q711">
        <f t="shared" si="88"/>
        <v>1</v>
      </c>
      <c r="R711" t="str">
        <f t="shared" si="89"/>
        <v/>
      </c>
      <c r="S711">
        <f t="shared" si="85"/>
        <v>1.9362349927366747</v>
      </c>
    </row>
    <row r="712" spans="1:19" x14ac:dyDescent="0.3">
      <c r="A712" t="s">
        <v>786</v>
      </c>
      <c r="B712">
        <v>1913.2706298999999</v>
      </c>
      <c r="C712">
        <v>1901.4100341999999</v>
      </c>
      <c r="D712">
        <v>1916.8088379000001</v>
      </c>
      <c r="E712">
        <v>1953.4858397999999</v>
      </c>
      <c r="F712">
        <v>1853.7099608999999</v>
      </c>
      <c r="G712">
        <v>1864.8000488</v>
      </c>
      <c r="H712">
        <v>1901.4100341999999</v>
      </c>
      <c r="I712">
        <v>1901.4100341999999</v>
      </c>
      <c r="J712">
        <v>1896.0588379000001</v>
      </c>
      <c r="L712" t="str">
        <f t="shared" si="83"/>
        <v>30SEP2023:15:00:00</v>
      </c>
      <c r="M712">
        <v>16</v>
      </c>
      <c r="N712">
        <f t="shared" si="84"/>
        <v>-11.860595699999976</v>
      </c>
      <c r="O712">
        <f t="shared" si="86"/>
        <v>-11.860595699999976</v>
      </c>
      <c r="P712" t="str">
        <f t="shared" si="87"/>
        <v/>
      </c>
      <c r="Q712">
        <f t="shared" si="88"/>
        <v>1</v>
      </c>
      <c r="R712" t="str">
        <f t="shared" si="89"/>
        <v/>
      </c>
      <c r="S712">
        <f t="shared" si="85"/>
        <v>0.61991207697678863</v>
      </c>
    </row>
    <row r="713" spans="1:19" x14ac:dyDescent="0.3">
      <c r="A713" t="s">
        <v>787</v>
      </c>
      <c r="B713">
        <v>1947.7200928</v>
      </c>
      <c r="C713">
        <v>1948.0999756000001</v>
      </c>
      <c r="D713">
        <v>1972.6882324000001</v>
      </c>
      <c r="E713">
        <v>2004.8918457</v>
      </c>
      <c r="F713">
        <v>1907.6300048999999</v>
      </c>
      <c r="G713">
        <v>1922.1199951000001</v>
      </c>
      <c r="H713">
        <v>1948.0999756000001</v>
      </c>
      <c r="I713">
        <v>1948.0999756000001</v>
      </c>
      <c r="J713">
        <v>1946.3725586</v>
      </c>
      <c r="L713" t="str">
        <f t="shared" si="83"/>
        <v>30SEP2023:16:00:00</v>
      </c>
      <c r="M713">
        <v>17</v>
      </c>
      <c r="N713">
        <f t="shared" si="84"/>
        <v>0.37988280000013219</v>
      </c>
      <c r="O713" t="str">
        <f t="shared" si="86"/>
        <v/>
      </c>
      <c r="P713">
        <f t="shared" si="87"/>
        <v>0.37988280000013219</v>
      </c>
      <c r="Q713" t="str">
        <f t="shared" si="88"/>
        <v/>
      </c>
      <c r="R713">
        <f t="shared" si="89"/>
        <v>1</v>
      </c>
      <c r="S713">
        <f t="shared" si="85"/>
        <v>1.9503972947879845E-2</v>
      </c>
    </row>
    <row r="714" spans="1:19" x14ac:dyDescent="0.3">
      <c r="A714" t="s">
        <v>788</v>
      </c>
      <c r="B714">
        <v>1953.2836914</v>
      </c>
      <c r="C714">
        <v>1973.3100586</v>
      </c>
      <c r="D714">
        <v>1976.4417725000001</v>
      </c>
      <c r="E714">
        <v>2011.6990966999999</v>
      </c>
      <c r="F714">
        <v>1944.5300293</v>
      </c>
      <c r="G714">
        <v>1958.7900391000001</v>
      </c>
      <c r="H714">
        <v>1973.3100586</v>
      </c>
      <c r="I714">
        <v>1973.3100586</v>
      </c>
      <c r="J714">
        <v>1969.6064452999999</v>
      </c>
      <c r="L714" t="str">
        <f t="shared" si="83"/>
        <v>30SEP2023:17:00:00</v>
      </c>
      <c r="M714">
        <v>18</v>
      </c>
      <c r="N714">
        <f t="shared" si="84"/>
        <v>20.026367200000095</v>
      </c>
      <c r="O714" t="str">
        <f t="shared" si="86"/>
        <v/>
      </c>
      <c r="P714">
        <f t="shared" si="87"/>
        <v>20.026367200000095</v>
      </c>
      <c r="Q714" t="str">
        <f t="shared" si="88"/>
        <v/>
      </c>
      <c r="R714">
        <f t="shared" si="89"/>
        <v>1</v>
      </c>
      <c r="S714">
        <f t="shared" si="85"/>
        <v>1.0252666977240956</v>
      </c>
    </row>
    <row r="715" spans="1:19" x14ac:dyDescent="0.3">
      <c r="A715" t="s">
        <v>789</v>
      </c>
      <c r="B715">
        <v>1932.8474120999999</v>
      </c>
      <c r="C715">
        <v>1964.3399658000001</v>
      </c>
      <c r="D715">
        <v>1976.0372314000001</v>
      </c>
      <c r="E715">
        <v>2018.8427733999999</v>
      </c>
      <c r="F715">
        <v>1944.2700195</v>
      </c>
      <c r="G715">
        <v>1958.3000488</v>
      </c>
      <c r="H715">
        <v>1964.3399658000001</v>
      </c>
      <c r="I715">
        <v>1964.3399658000001</v>
      </c>
      <c r="J715">
        <v>1964.0684814000001</v>
      </c>
      <c r="L715" t="str">
        <f t="shared" si="83"/>
        <v>30SEP2023:18:00:00</v>
      </c>
      <c r="M715">
        <v>19</v>
      </c>
      <c r="N715">
        <f t="shared" si="84"/>
        <v>31.492553700000144</v>
      </c>
      <c r="O715" t="str">
        <f t="shared" si="86"/>
        <v/>
      </c>
      <c r="P715">
        <f t="shared" si="87"/>
        <v>31.492553700000144</v>
      </c>
      <c r="Q715" t="str">
        <f t="shared" si="88"/>
        <v/>
      </c>
      <c r="R715">
        <f t="shared" si="89"/>
        <v>1</v>
      </c>
      <c r="S715">
        <f t="shared" si="85"/>
        <v>1.6293347060326979</v>
      </c>
    </row>
    <row r="716" spans="1:19" x14ac:dyDescent="0.3">
      <c r="A716" t="s">
        <v>790</v>
      </c>
      <c r="B716">
        <v>1848.6623535000001</v>
      </c>
      <c r="C716">
        <v>1894.1899414</v>
      </c>
      <c r="D716">
        <v>1876.8601074000001</v>
      </c>
      <c r="E716">
        <v>1932.6287841999999</v>
      </c>
      <c r="F716">
        <v>1883.9699707</v>
      </c>
      <c r="G716">
        <v>1900.1199951000001</v>
      </c>
      <c r="H716">
        <v>1894.1899414</v>
      </c>
      <c r="I716">
        <v>1894.1899414</v>
      </c>
      <c r="J716">
        <v>1890.2951660000001</v>
      </c>
      <c r="L716" t="str">
        <f t="shared" si="83"/>
        <v>30SEP2023:19:00:00</v>
      </c>
      <c r="M716">
        <v>20</v>
      </c>
      <c r="N716">
        <f t="shared" si="84"/>
        <v>45.527587899999844</v>
      </c>
      <c r="O716" t="str">
        <f t="shared" si="86"/>
        <v/>
      </c>
      <c r="P716">
        <f t="shared" si="87"/>
        <v>45.527587899999844</v>
      </c>
      <c r="Q716" t="str">
        <f t="shared" si="88"/>
        <v/>
      </c>
      <c r="R716">
        <f t="shared" si="89"/>
        <v>1</v>
      </c>
      <c r="S716">
        <f t="shared" si="85"/>
        <v>2.4627313805468178</v>
      </c>
    </row>
    <row r="717" spans="1:19" x14ac:dyDescent="0.3">
      <c r="A717" t="s">
        <v>791</v>
      </c>
      <c r="B717">
        <v>1778.6142577999999</v>
      </c>
      <c r="C717">
        <v>1788.3100586</v>
      </c>
      <c r="D717">
        <v>1783.0373535000001</v>
      </c>
      <c r="E717">
        <v>1843.9865723</v>
      </c>
      <c r="F717">
        <v>1788.7099608999999</v>
      </c>
      <c r="G717">
        <v>1808.1400146000001</v>
      </c>
      <c r="H717">
        <v>1788.3100586</v>
      </c>
      <c r="I717">
        <v>1788.3100586</v>
      </c>
      <c r="J717">
        <v>1789.2786865</v>
      </c>
      <c r="L717" t="str">
        <f t="shared" si="83"/>
        <v>30SEP2023:20:00:00</v>
      </c>
      <c r="M717">
        <v>21</v>
      </c>
      <c r="N717">
        <f t="shared" si="84"/>
        <v>9.6958008000001428</v>
      </c>
      <c r="O717" t="str">
        <f t="shared" si="86"/>
        <v/>
      </c>
      <c r="P717">
        <f t="shared" si="87"/>
        <v>9.6958008000001428</v>
      </c>
      <c r="Q717" t="str">
        <f t="shared" si="88"/>
        <v/>
      </c>
      <c r="R717">
        <f t="shared" si="89"/>
        <v>1</v>
      </c>
      <c r="S717">
        <f t="shared" si="85"/>
        <v>0.54513229934370666</v>
      </c>
    </row>
    <row r="718" spans="1:19" x14ac:dyDescent="0.3">
      <c r="A718" t="s">
        <v>792</v>
      </c>
      <c r="B718">
        <v>1725.6768798999999</v>
      </c>
      <c r="C718">
        <v>1730.7299805</v>
      </c>
      <c r="D718">
        <v>1759.6434326000001</v>
      </c>
      <c r="E718">
        <v>1786.6643065999999</v>
      </c>
      <c r="F718">
        <v>1735.9300536999999</v>
      </c>
      <c r="G718">
        <v>1755.3900146000001</v>
      </c>
      <c r="H718">
        <v>1730.7299805</v>
      </c>
      <c r="I718">
        <v>1730.7299805</v>
      </c>
      <c r="J718">
        <v>1739.4986572</v>
      </c>
      <c r="L718" t="str">
        <f t="shared" si="83"/>
        <v>30SEP2023:21:00:00</v>
      </c>
      <c r="M718">
        <v>22</v>
      </c>
      <c r="N718">
        <f t="shared" si="84"/>
        <v>5.0531006000001071</v>
      </c>
      <c r="O718" t="str">
        <f t="shared" si="86"/>
        <v/>
      </c>
      <c r="P718">
        <f t="shared" si="87"/>
        <v>5.0531006000001071</v>
      </c>
      <c r="Q718" t="str">
        <f t="shared" si="88"/>
        <v/>
      </c>
      <c r="R718">
        <f t="shared" si="89"/>
        <v>1</v>
      </c>
      <c r="S718">
        <f t="shared" si="85"/>
        <v>0.29281846786363191</v>
      </c>
    </row>
    <row r="719" spans="1:19" x14ac:dyDescent="0.3">
      <c r="A719" t="s">
        <v>793</v>
      </c>
      <c r="B719">
        <v>1649.4499512</v>
      </c>
      <c r="C719">
        <v>1638.3000488</v>
      </c>
      <c r="D719">
        <v>1689.5560303</v>
      </c>
      <c r="E719">
        <v>1702.3503418</v>
      </c>
      <c r="F719">
        <v>1648.0799560999999</v>
      </c>
      <c r="G719">
        <v>1666.8399658000001</v>
      </c>
      <c r="H719">
        <v>1638.3000488</v>
      </c>
      <c r="I719">
        <v>1638.3000488</v>
      </c>
      <c r="J719">
        <v>1652.3833007999999</v>
      </c>
      <c r="L719" t="str">
        <f t="shared" si="83"/>
        <v>30SEP2023:22:00:00</v>
      </c>
      <c r="M719">
        <v>23</v>
      </c>
      <c r="N719">
        <f t="shared" si="84"/>
        <v>-11.149902399999974</v>
      </c>
      <c r="O719">
        <f t="shared" si="86"/>
        <v>-11.149902399999974</v>
      </c>
      <c r="P719" t="str">
        <f t="shared" si="87"/>
        <v/>
      </c>
      <c r="Q719">
        <f t="shared" si="88"/>
        <v>1</v>
      </c>
      <c r="R719" t="str">
        <f t="shared" si="89"/>
        <v/>
      </c>
      <c r="S719">
        <f t="shared" si="85"/>
        <v>0.67597700626734691</v>
      </c>
    </row>
    <row r="720" spans="1:19" x14ac:dyDescent="0.3">
      <c r="A720" t="s">
        <v>794</v>
      </c>
      <c r="B720">
        <v>1568.6192627</v>
      </c>
      <c r="C720">
        <v>1524.1999512</v>
      </c>
      <c r="D720">
        <v>1596.7944336</v>
      </c>
      <c r="E720">
        <v>1619.1010742000001</v>
      </c>
      <c r="F720">
        <v>1542.7299805</v>
      </c>
      <c r="G720">
        <v>1565.5500488</v>
      </c>
      <c r="H720">
        <v>1524.1999512</v>
      </c>
      <c r="I720">
        <v>1524.1999512</v>
      </c>
      <c r="J720">
        <v>1544.7069091999999</v>
      </c>
      <c r="L720" t="str">
        <f t="shared" si="83"/>
        <v>30SEP2023:23:00:00</v>
      </c>
      <c r="M720">
        <v>24</v>
      </c>
      <c r="N720">
        <f t="shared" si="84"/>
        <v>-44.419311500000049</v>
      </c>
      <c r="O720">
        <f t="shared" si="86"/>
        <v>-44.419311500000049</v>
      </c>
      <c r="P720" t="str">
        <f t="shared" si="87"/>
        <v/>
      </c>
      <c r="Q720">
        <f t="shared" si="88"/>
        <v>1</v>
      </c>
      <c r="R720" t="str">
        <f t="shared" si="89"/>
        <v/>
      </c>
      <c r="S720">
        <f t="shared" si="85"/>
        <v>2.831745889919961</v>
      </c>
    </row>
    <row r="721" spans="1:19" x14ac:dyDescent="0.3">
      <c r="A721" t="s">
        <v>795</v>
      </c>
      <c r="B721">
        <v>1481.9329834</v>
      </c>
      <c r="C721">
        <v>1413.1099853999999</v>
      </c>
      <c r="D721">
        <v>1491.0462646000001</v>
      </c>
      <c r="E721">
        <v>1510.5611572</v>
      </c>
      <c r="F721">
        <v>1440.3000488</v>
      </c>
      <c r="G721">
        <v>1464.6500243999999</v>
      </c>
      <c r="H721">
        <v>1413.1099853999999</v>
      </c>
      <c r="I721">
        <v>1413.1099853999999</v>
      </c>
      <c r="J721">
        <v>1436.5703125</v>
      </c>
      <c r="L721" t="str">
        <f t="shared" si="83"/>
        <v>01OCT2023:00:00:00</v>
      </c>
      <c r="M721">
        <v>1</v>
      </c>
      <c r="N721">
        <f t="shared" si="84"/>
        <v>-68.822998000000098</v>
      </c>
      <c r="O721">
        <f t="shared" si="86"/>
        <v>-68.822998000000098</v>
      </c>
      <c r="P721" t="str">
        <f t="shared" si="87"/>
        <v/>
      </c>
      <c r="Q721">
        <f t="shared" si="88"/>
        <v>1</v>
      </c>
      <c r="R721" t="str">
        <f t="shared" si="89"/>
        <v/>
      </c>
      <c r="S721">
        <f t="shared" si="85"/>
        <v>4.6441370001833304</v>
      </c>
    </row>
    <row r="722" spans="1:19" x14ac:dyDescent="0.3">
      <c r="A722" t="s">
        <v>28</v>
      </c>
      <c r="B722">
        <v>508.19692993000001</v>
      </c>
      <c r="C722">
        <v>1008.1599731</v>
      </c>
      <c r="D722">
        <v>946.67810058999999</v>
      </c>
      <c r="E722">
        <v>939.29876708999996</v>
      </c>
      <c r="F722">
        <v>999.93902588000003</v>
      </c>
      <c r="G722">
        <v>997.29199218999997</v>
      </c>
      <c r="H722">
        <v>1008.1599731</v>
      </c>
      <c r="I722">
        <v>972.00097656000003</v>
      </c>
      <c r="J722">
        <v>983.10705566000001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499.96304316999999</v>
      </c>
      <c r="O722" t="str">
        <f t="shared" ref="O722:O744" si="92">IF(N722&lt;0,N722,"")</f>
        <v/>
      </c>
      <c r="P722">
        <f t="shared" ref="P722:P744" si="93">IF(N722&gt;0,N722,"")</f>
        <v>499.96304316999999</v>
      </c>
      <c r="Q722" t="str">
        <f t="shared" ref="Q722:Q744" si="94">IF(O722&lt;0,1,"")</f>
        <v/>
      </c>
      <c r="R722">
        <f t="shared" ref="R722:R744" si="95">IF(AND(P722&gt;0,P722&lt;&gt;""),1,"")</f>
        <v>1</v>
      </c>
      <c r="S722">
        <f t="shared" ref="S722:S744" si="96">ABS((B722-C722)/B722)*100</f>
        <v>98.379784238142847</v>
      </c>
    </row>
    <row r="723" spans="1:19" x14ac:dyDescent="0.3">
      <c r="A723" t="s">
        <v>29</v>
      </c>
      <c r="B723">
        <v>507.91088867000002</v>
      </c>
      <c r="C723">
        <v>975.49298095999995</v>
      </c>
      <c r="D723">
        <v>925.63177489999998</v>
      </c>
      <c r="E723">
        <v>928.07934569999998</v>
      </c>
      <c r="F723">
        <v>953.24798583999996</v>
      </c>
      <c r="G723">
        <v>958.17797852000001</v>
      </c>
      <c r="H723">
        <v>975.49298095999995</v>
      </c>
      <c r="I723">
        <v>931.77697753999996</v>
      </c>
      <c r="J723">
        <v>948.44995116999996</v>
      </c>
      <c r="L723" t="str">
        <f t="shared" si="90"/>
        <v>31MAR2023:03:00:00</v>
      </c>
      <c r="M723">
        <v>3</v>
      </c>
      <c r="N723">
        <f t="shared" si="91"/>
        <v>467.58209228999993</v>
      </c>
      <c r="O723" t="str">
        <f t="shared" si="92"/>
        <v/>
      </c>
      <c r="P723">
        <f t="shared" si="93"/>
        <v>467.58209228999993</v>
      </c>
      <c r="Q723" t="str">
        <f t="shared" si="94"/>
        <v/>
      </c>
      <c r="R723">
        <f t="shared" si="95"/>
        <v>1</v>
      </c>
      <c r="S723">
        <f t="shared" si="96"/>
        <v>92.059867728844353</v>
      </c>
    </row>
    <row r="724" spans="1:19" x14ac:dyDescent="0.3">
      <c r="A724" t="s">
        <v>30</v>
      </c>
      <c r="B724">
        <v>522.78186034999999</v>
      </c>
      <c r="C724">
        <v>949.90100098000005</v>
      </c>
      <c r="D724">
        <v>923.17156981999995</v>
      </c>
      <c r="E724">
        <v>938.27832031000003</v>
      </c>
      <c r="F724">
        <v>920.94702147999999</v>
      </c>
      <c r="G724">
        <v>939.26098633000004</v>
      </c>
      <c r="H724">
        <v>949.90100098000005</v>
      </c>
      <c r="I724">
        <v>916.91198729999996</v>
      </c>
      <c r="J724">
        <v>930.69909668000003</v>
      </c>
      <c r="L724" t="str">
        <f t="shared" si="90"/>
        <v>31MAR2023:04:00:00</v>
      </c>
      <c r="M724">
        <v>4</v>
      </c>
      <c r="N724">
        <f t="shared" si="91"/>
        <v>427.11914063000006</v>
      </c>
      <c r="O724" t="str">
        <f t="shared" si="92"/>
        <v/>
      </c>
      <c r="P724">
        <f t="shared" si="93"/>
        <v>427.11914063000006</v>
      </c>
      <c r="Q724" t="str">
        <f t="shared" si="94"/>
        <v/>
      </c>
      <c r="R724">
        <f t="shared" si="95"/>
        <v>1</v>
      </c>
      <c r="S724">
        <f t="shared" si="96"/>
        <v>81.701216707107207</v>
      </c>
    </row>
    <row r="725" spans="1:19" x14ac:dyDescent="0.3">
      <c r="A725" t="s">
        <v>31</v>
      </c>
      <c r="B725">
        <v>484.20431518999999</v>
      </c>
      <c r="C725">
        <v>974.35998534999999</v>
      </c>
      <c r="D725">
        <v>925.38146973000005</v>
      </c>
      <c r="E725">
        <v>942.94799805000002</v>
      </c>
      <c r="F725">
        <v>951.15997314000003</v>
      </c>
      <c r="G725">
        <v>952.63500977000001</v>
      </c>
      <c r="H725">
        <v>974.35998534999999</v>
      </c>
      <c r="I725">
        <v>938.10400390999996</v>
      </c>
      <c r="J725">
        <v>949.19500731999995</v>
      </c>
      <c r="L725" t="str">
        <f t="shared" si="90"/>
        <v>31MAR2023:05:00:00</v>
      </c>
      <c r="M725">
        <v>5</v>
      </c>
      <c r="N725">
        <f t="shared" si="91"/>
        <v>490.15567016</v>
      </c>
      <c r="O725" t="str">
        <f t="shared" si="92"/>
        <v/>
      </c>
      <c r="P725">
        <f t="shared" si="93"/>
        <v>490.15567016</v>
      </c>
      <c r="Q725" t="str">
        <f t="shared" si="94"/>
        <v/>
      </c>
      <c r="R725">
        <f t="shared" si="95"/>
        <v>1</v>
      </c>
      <c r="S725">
        <f t="shared" si="96"/>
        <v>101.22909994465141</v>
      </c>
    </row>
    <row r="726" spans="1:19" x14ac:dyDescent="0.3">
      <c r="A726" t="s">
        <v>32</v>
      </c>
      <c r="B726">
        <v>488.73245238999999</v>
      </c>
      <c r="C726">
        <v>1038.75</v>
      </c>
      <c r="D726">
        <v>962.65246581999997</v>
      </c>
      <c r="E726">
        <v>989.63043213000003</v>
      </c>
      <c r="F726">
        <v>1026.2900391000001</v>
      </c>
      <c r="G726">
        <v>991.46801758000004</v>
      </c>
      <c r="H726">
        <v>1038.75</v>
      </c>
      <c r="I726">
        <v>993.65399170000001</v>
      </c>
      <c r="J726">
        <v>1004.0275879</v>
      </c>
      <c r="L726" t="str">
        <f t="shared" si="90"/>
        <v>31MAR2023:06:00:00</v>
      </c>
      <c r="M726">
        <v>6</v>
      </c>
      <c r="N726">
        <f t="shared" si="91"/>
        <v>550.01754761000007</v>
      </c>
      <c r="O726" t="str">
        <f t="shared" si="92"/>
        <v/>
      </c>
      <c r="P726">
        <f t="shared" si="93"/>
        <v>550.01754761000007</v>
      </c>
      <c r="Q726" t="str">
        <f t="shared" si="94"/>
        <v/>
      </c>
      <c r="R726">
        <f t="shared" si="95"/>
        <v>1</v>
      </c>
      <c r="S726">
        <f t="shared" si="96"/>
        <v>112.53960012687998</v>
      </c>
    </row>
    <row r="727" spans="1:19" x14ac:dyDescent="0.3">
      <c r="A727" t="s">
        <v>33</v>
      </c>
      <c r="B727">
        <v>514.36517333999996</v>
      </c>
      <c r="C727">
        <v>1161.6700439000001</v>
      </c>
      <c r="D727">
        <v>1045.9147949000001</v>
      </c>
      <c r="E727">
        <v>1105.1878661999999</v>
      </c>
      <c r="F727">
        <v>1155.1300048999999</v>
      </c>
      <c r="G727">
        <v>1059.9799805</v>
      </c>
      <c r="H727">
        <v>1161.6700439000001</v>
      </c>
      <c r="I727">
        <v>1092.7399902</v>
      </c>
      <c r="J727">
        <v>1107.0170897999999</v>
      </c>
      <c r="L727" t="str">
        <f t="shared" si="90"/>
        <v>31MAR2023:07:00:00</v>
      </c>
      <c r="M727">
        <v>7</v>
      </c>
      <c r="N727">
        <f t="shared" si="91"/>
        <v>647.30487056000015</v>
      </c>
      <c r="O727" t="str">
        <f t="shared" si="92"/>
        <v/>
      </c>
      <c r="P727">
        <f t="shared" si="93"/>
        <v>647.30487056000015</v>
      </c>
      <c r="Q727" t="str">
        <f t="shared" si="94"/>
        <v/>
      </c>
      <c r="R727">
        <f t="shared" si="95"/>
        <v>1</v>
      </c>
      <c r="S727">
        <f t="shared" si="96"/>
        <v>125.84539236137707</v>
      </c>
    </row>
    <row r="728" spans="1:19" x14ac:dyDescent="0.3">
      <c r="A728" t="s">
        <v>34</v>
      </c>
      <c r="B728">
        <v>552.56964111000002</v>
      </c>
      <c r="C728">
        <v>1255.0699463000001</v>
      </c>
      <c r="D728">
        <v>1079.6782227000001</v>
      </c>
      <c r="E728">
        <v>1138.4982910000001</v>
      </c>
      <c r="F728">
        <v>1236.2399902</v>
      </c>
      <c r="G728">
        <v>1102.6400146000001</v>
      </c>
      <c r="H728">
        <v>1255.0699463000001</v>
      </c>
      <c r="I728">
        <v>1165.2199707</v>
      </c>
      <c r="J728">
        <v>1175.9106445</v>
      </c>
      <c r="L728" t="str">
        <f t="shared" si="90"/>
        <v>31MAR2023:08:00:00</v>
      </c>
      <c r="M728">
        <v>8</v>
      </c>
      <c r="N728">
        <f t="shared" si="91"/>
        <v>702.50030519000006</v>
      </c>
      <c r="O728" t="str">
        <f t="shared" si="92"/>
        <v/>
      </c>
      <c r="P728">
        <f t="shared" si="93"/>
        <v>702.50030519000006</v>
      </c>
      <c r="Q728" t="str">
        <f t="shared" si="94"/>
        <v/>
      </c>
      <c r="R728">
        <f t="shared" si="95"/>
        <v>1</v>
      </c>
      <c r="S728">
        <f t="shared" si="96"/>
        <v>127.13335169460629</v>
      </c>
    </row>
    <row r="729" spans="1:19" x14ac:dyDescent="0.3">
      <c r="A729" t="s">
        <v>35</v>
      </c>
      <c r="B729">
        <v>554.88812256000006</v>
      </c>
      <c r="C729">
        <v>1259.1099853999999</v>
      </c>
      <c r="D729">
        <v>1056.2473144999999</v>
      </c>
      <c r="E729">
        <v>1112.1772461</v>
      </c>
      <c r="F729">
        <v>1233.9399414</v>
      </c>
      <c r="G729">
        <v>1097.1800536999999</v>
      </c>
      <c r="H729">
        <v>1259.1099853999999</v>
      </c>
      <c r="I729">
        <v>1172.8699951000001</v>
      </c>
      <c r="J729">
        <v>1173.9555664</v>
      </c>
      <c r="L729" t="str">
        <f t="shared" si="90"/>
        <v>31MAR2023:09:00:00</v>
      </c>
      <c r="M729">
        <v>9</v>
      </c>
      <c r="N729">
        <f t="shared" si="91"/>
        <v>704.22186283999986</v>
      </c>
      <c r="O729" t="str">
        <f t="shared" si="92"/>
        <v/>
      </c>
      <c r="P729">
        <f t="shared" si="93"/>
        <v>704.22186283999986</v>
      </c>
      <c r="Q729" t="str">
        <f t="shared" si="94"/>
        <v/>
      </c>
      <c r="R729">
        <f t="shared" si="95"/>
        <v>1</v>
      </c>
      <c r="S729">
        <f t="shared" si="96"/>
        <v>126.91240525946783</v>
      </c>
    </row>
    <row r="730" spans="1:19" x14ac:dyDescent="0.3">
      <c r="A730" t="s">
        <v>36</v>
      </c>
      <c r="B730">
        <v>628.06451416000004</v>
      </c>
      <c r="C730">
        <v>1294.4799805</v>
      </c>
      <c r="D730">
        <v>1075.1169434000001</v>
      </c>
      <c r="E730">
        <v>1110.1398925999999</v>
      </c>
      <c r="F730">
        <v>1266.0500488</v>
      </c>
      <c r="G730">
        <v>1126.4200439000001</v>
      </c>
      <c r="H730">
        <v>1294.4799805</v>
      </c>
      <c r="I730">
        <v>1208.4100341999999</v>
      </c>
      <c r="J730">
        <v>1205.1374512</v>
      </c>
      <c r="L730" t="str">
        <f t="shared" si="90"/>
        <v>31MAR2023:10:00:00</v>
      </c>
      <c r="M730">
        <v>10</v>
      </c>
      <c r="N730">
        <f t="shared" si="91"/>
        <v>666.41546633999997</v>
      </c>
      <c r="O730" t="str">
        <f t="shared" si="92"/>
        <v/>
      </c>
      <c r="P730">
        <f t="shared" si="93"/>
        <v>666.41546633999997</v>
      </c>
      <c r="Q730" t="str">
        <f t="shared" si="94"/>
        <v/>
      </c>
      <c r="R730">
        <f t="shared" si="95"/>
        <v>1</v>
      </c>
      <c r="S730">
        <f t="shared" si="96"/>
        <v>106.10621223064834</v>
      </c>
    </row>
    <row r="731" spans="1:19" x14ac:dyDescent="0.3">
      <c r="A731" t="s">
        <v>37</v>
      </c>
      <c r="B731">
        <v>651.86273193</v>
      </c>
      <c r="C731">
        <v>1322.1800536999999</v>
      </c>
      <c r="D731">
        <v>1094.8920897999999</v>
      </c>
      <c r="E731">
        <v>1118.4822998</v>
      </c>
      <c r="F731">
        <v>1307.9399414</v>
      </c>
      <c r="G731">
        <v>1143.9300536999999</v>
      </c>
      <c r="H731">
        <v>1322.1800536999999</v>
      </c>
      <c r="I731">
        <v>1223.7399902</v>
      </c>
      <c r="J731">
        <v>1227.9414062999999</v>
      </c>
      <c r="L731" t="str">
        <f t="shared" si="90"/>
        <v>31MAR2023:11:00:00</v>
      </c>
      <c r="M731">
        <v>11</v>
      </c>
      <c r="N731">
        <f t="shared" si="91"/>
        <v>670.31732176999992</v>
      </c>
      <c r="O731" t="str">
        <f t="shared" si="92"/>
        <v/>
      </c>
      <c r="P731">
        <f t="shared" si="93"/>
        <v>670.31732176999992</v>
      </c>
      <c r="Q731" t="str">
        <f t="shared" si="94"/>
        <v/>
      </c>
      <c r="R731">
        <f t="shared" si="95"/>
        <v>1</v>
      </c>
      <c r="S731">
        <f t="shared" si="96"/>
        <v>102.83105459724023</v>
      </c>
    </row>
    <row r="732" spans="1:19" x14ac:dyDescent="0.3">
      <c r="A732" t="s">
        <v>38</v>
      </c>
      <c r="B732">
        <v>725.65625</v>
      </c>
      <c r="C732">
        <v>1302.1400146000001</v>
      </c>
      <c r="D732">
        <v>1104.4772949000001</v>
      </c>
      <c r="E732">
        <v>1118.6445312999999</v>
      </c>
      <c r="F732">
        <v>1306.4499512</v>
      </c>
      <c r="G732">
        <v>1121.2199707</v>
      </c>
      <c r="H732">
        <v>1302.1400146000001</v>
      </c>
      <c r="I732">
        <v>1202.9000243999999</v>
      </c>
      <c r="J732">
        <v>1215.1745605000001</v>
      </c>
      <c r="L732" t="str">
        <f t="shared" si="90"/>
        <v>31MAR2023:12:00:00</v>
      </c>
      <c r="M732">
        <v>12</v>
      </c>
      <c r="N732">
        <f t="shared" si="91"/>
        <v>576.48376460000009</v>
      </c>
      <c r="O732" t="str">
        <f t="shared" si="92"/>
        <v/>
      </c>
      <c r="P732">
        <f t="shared" si="93"/>
        <v>576.48376460000009</v>
      </c>
      <c r="Q732" t="str">
        <f t="shared" si="94"/>
        <v/>
      </c>
      <c r="R732">
        <f t="shared" si="95"/>
        <v>1</v>
      </c>
      <c r="S732">
        <f t="shared" si="96"/>
        <v>79.443092318160296</v>
      </c>
    </row>
    <row r="733" spans="1:19" x14ac:dyDescent="0.3">
      <c r="A733" t="s">
        <v>39</v>
      </c>
      <c r="B733">
        <v>750.55822753999996</v>
      </c>
      <c r="C733">
        <v>1299.2299805</v>
      </c>
      <c r="D733">
        <v>1088.4199219</v>
      </c>
      <c r="E733">
        <v>1074.7694091999999</v>
      </c>
      <c r="F733">
        <v>1319.75</v>
      </c>
      <c r="G733">
        <v>1111.4200439000001</v>
      </c>
      <c r="H733">
        <v>1299.2299805</v>
      </c>
      <c r="I733">
        <v>1196.5600586</v>
      </c>
      <c r="J733">
        <v>1209.5380858999999</v>
      </c>
      <c r="L733" t="str">
        <f t="shared" si="90"/>
        <v>31MAR2023:13:00:00</v>
      </c>
      <c r="M733">
        <v>13</v>
      </c>
      <c r="N733">
        <f t="shared" si="91"/>
        <v>548.67175296000005</v>
      </c>
      <c r="O733" t="str">
        <f t="shared" si="92"/>
        <v/>
      </c>
      <c r="P733">
        <f t="shared" si="93"/>
        <v>548.67175296000005</v>
      </c>
      <c r="Q733" t="str">
        <f t="shared" si="94"/>
        <v/>
      </c>
      <c r="R733">
        <f t="shared" si="95"/>
        <v>1</v>
      </c>
      <c r="S733">
        <f t="shared" si="96"/>
        <v>73.101823792979388</v>
      </c>
    </row>
    <row r="734" spans="1:19" x14ac:dyDescent="0.3">
      <c r="A734" t="s">
        <v>40</v>
      </c>
      <c r="B734">
        <v>792.59747314000003</v>
      </c>
      <c r="C734">
        <v>1310.2900391000001</v>
      </c>
      <c r="D734">
        <v>1082.7752685999999</v>
      </c>
      <c r="E734">
        <v>1041.6264647999999</v>
      </c>
      <c r="F734">
        <v>1325.25</v>
      </c>
      <c r="G734">
        <v>1106.3199463000001</v>
      </c>
      <c r="H734">
        <v>1310.2900391000001</v>
      </c>
      <c r="I734">
        <v>1193.0999756000001</v>
      </c>
      <c r="J734">
        <v>1210.7290039</v>
      </c>
      <c r="L734" t="str">
        <f t="shared" si="90"/>
        <v>31MAR2023:14:00:00</v>
      </c>
      <c r="M734">
        <v>14</v>
      </c>
      <c r="N734">
        <f t="shared" si="91"/>
        <v>517.69256596000002</v>
      </c>
      <c r="O734" t="str">
        <f t="shared" si="92"/>
        <v/>
      </c>
      <c r="P734">
        <f t="shared" si="93"/>
        <v>517.69256596000002</v>
      </c>
      <c r="Q734" t="str">
        <f t="shared" si="94"/>
        <v/>
      </c>
      <c r="R734">
        <f t="shared" si="95"/>
        <v>1</v>
      </c>
      <c r="S734">
        <f t="shared" si="96"/>
        <v>65.315949583977257</v>
      </c>
    </row>
    <row r="735" spans="1:19" x14ac:dyDescent="0.3">
      <c r="A735" t="s">
        <v>41</v>
      </c>
      <c r="B735">
        <v>743.04046631000006</v>
      </c>
      <c r="C735">
        <v>1304.4200439000001</v>
      </c>
      <c r="D735">
        <v>1080.9129639</v>
      </c>
      <c r="E735">
        <v>1030.5003661999999</v>
      </c>
      <c r="F735">
        <v>1322.5799560999999</v>
      </c>
      <c r="G735">
        <v>1086.1899414</v>
      </c>
      <c r="H735">
        <v>1304.4200439000001</v>
      </c>
      <c r="I735">
        <v>1154.0799560999999</v>
      </c>
      <c r="J735">
        <v>1194.6096190999999</v>
      </c>
      <c r="L735" t="str">
        <f t="shared" si="90"/>
        <v>31MAR2023:15:00:00</v>
      </c>
      <c r="M735">
        <v>15</v>
      </c>
      <c r="N735">
        <f t="shared" si="91"/>
        <v>561.37957759000005</v>
      </c>
      <c r="O735" t="str">
        <f t="shared" si="92"/>
        <v/>
      </c>
      <c r="P735">
        <f t="shared" si="93"/>
        <v>561.37957759000005</v>
      </c>
      <c r="Q735" t="str">
        <f t="shared" si="94"/>
        <v/>
      </c>
      <c r="R735">
        <f t="shared" si="95"/>
        <v>1</v>
      </c>
      <c r="S735">
        <f t="shared" si="96"/>
        <v>75.551682989468532</v>
      </c>
    </row>
    <row r="736" spans="1:19" x14ac:dyDescent="0.3">
      <c r="A736" t="s">
        <v>42</v>
      </c>
      <c r="B736">
        <v>682.54180908000001</v>
      </c>
      <c r="C736">
        <v>1302.7199707</v>
      </c>
      <c r="D736">
        <v>1023.8950195</v>
      </c>
      <c r="E736">
        <v>1037.1242675999999</v>
      </c>
      <c r="F736">
        <v>1312.5200195</v>
      </c>
      <c r="G736">
        <v>1072.7800293</v>
      </c>
      <c r="H736">
        <v>1302.7199707</v>
      </c>
      <c r="I736">
        <v>1131.5500488</v>
      </c>
      <c r="J736">
        <v>1173.5900879000001</v>
      </c>
      <c r="L736" t="str">
        <f t="shared" si="90"/>
        <v>31MAR2023:16:00:00</v>
      </c>
      <c r="M736">
        <v>16</v>
      </c>
      <c r="N736">
        <f t="shared" si="91"/>
        <v>620.17816161999997</v>
      </c>
      <c r="O736" t="str">
        <f t="shared" si="92"/>
        <v/>
      </c>
      <c r="P736">
        <f t="shared" si="93"/>
        <v>620.17816161999997</v>
      </c>
      <c r="Q736" t="str">
        <f t="shared" si="94"/>
        <v/>
      </c>
      <c r="R736">
        <f t="shared" si="95"/>
        <v>1</v>
      </c>
      <c r="S736">
        <f t="shared" si="96"/>
        <v>90.863028955829066</v>
      </c>
    </row>
    <row r="737" spans="1:19" x14ac:dyDescent="0.3">
      <c r="A737" t="s">
        <v>43</v>
      </c>
      <c r="B737">
        <v>624.59265137</v>
      </c>
      <c r="C737">
        <v>1298.8599853999999</v>
      </c>
      <c r="D737">
        <v>1031.9003906</v>
      </c>
      <c r="E737">
        <v>1047.1461182</v>
      </c>
      <c r="F737">
        <v>1321.7900391000001</v>
      </c>
      <c r="G737">
        <v>1061.5600586</v>
      </c>
      <c r="H737">
        <v>1298.8599853999999</v>
      </c>
      <c r="I737">
        <v>1110.3100586</v>
      </c>
      <c r="J737">
        <v>1167.4660644999999</v>
      </c>
      <c r="L737" t="str">
        <f t="shared" si="90"/>
        <v>31MAR2023:17:00:00</v>
      </c>
      <c r="M737">
        <v>17</v>
      </c>
      <c r="N737">
        <f t="shared" si="91"/>
        <v>674.26733402999992</v>
      </c>
      <c r="O737" t="str">
        <f t="shared" si="92"/>
        <v/>
      </c>
      <c r="P737">
        <f t="shared" si="93"/>
        <v>674.26733402999992</v>
      </c>
      <c r="Q737" t="str">
        <f t="shared" si="94"/>
        <v/>
      </c>
      <c r="R737">
        <f t="shared" si="95"/>
        <v>1</v>
      </c>
      <c r="S737">
        <f t="shared" si="96"/>
        <v>107.95313274196263</v>
      </c>
    </row>
    <row r="738" spans="1:19" x14ac:dyDescent="0.3">
      <c r="A738" t="s">
        <v>44</v>
      </c>
      <c r="B738">
        <v>602.96356201000003</v>
      </c>
      <c r="C738">
        <v>1334.6899414</v>
      </c>
      <c r="D738">
        <v>1049.8907471</v>
      </c>
      <c r="E738">
        <v>1074.8190918</v>
      </c>
      <c r="F738">
        <v>1326.5500488</v>
      </c>
      <c r="G738">
        <v>1064.2600098</v>
      </c>
      <c r="H738">
        <v>1334.6899414</v>
      </c>
      <c r="I738">
        <v>1119.3199463000001</v>
      </c>
      <c r="J738">
        <v>1185.262207</v>
      </c>
      <c r="L738" t="str">
        <f t="shared" si="90"/>
        <v>31MAR2023:18:00:00</v>
      </c>
      <c r="M738">
        <v>18</v>
      </c>
      <c r="N738">
        <f t="shared" si="91"/>
        <v>731.72637938999992</v>
      </c>
      <c r="O738" t="str">
        <f t="shared" si="92"/>
        <v/>
      </c>
      <c r="P738">
        <f t="shared" si="93"/>
        <v>731.72637938999992</v>
      </c>
      <c r="Q738" t="str">
        <f t="shared" si="94"/>
        <v/>
      </c>
      <c r="R738">
        <f t="shared" si="95"/>
        <v>1</v>
      </c>
      <c r="S738">
        <f t="shared" si="96"/>
        <v>121.35499149414014</v>
      </c>
    </row>
    <row r="739" spans="1:19" x14ac:dyDescent="0.3">
      <c r="A739" t="s">
        <v>45</v>
      </c>
      <c r="B739">
        <v>586.13049316000001</v>
      </c>
      <c r="C739">
        <v>1304.25</v>
      </c>
      <c r="D739">
        <v>1068.1488036999999</v>
      </c>
      <c r="E739">
        <v>1095.2954102000001</v>
      </c>
      <c r="F739">
        <v>1287.8299560999999</v>
      </c>
      <c r="G739">
        <v>1041.8699951000001</v>
      </c>
      <c r="H739">
        <v>1304.25</v>
      </c>
      <c r="I739">
        <v>1097.9599608999999</v>
      </c>
      <c r="J739">
        <v>1167.2628173999999</v>
      </c>
      <c r="L739" t="str">
        <f t="shared" si="90"/>
        <v>31MAR2023:19:00:00</v>
      </c>
      <c r="M739">
        <v>19</v>
      </c>
      <c r="N739">
        <f t="shared" si="91"/>
        <v>718.11950683999999</v>
      </c>
      <c r="O739" t="str">
        <f t="shared" si="92"/>
        <v/>
      </c>
      <c r="P739">
        <f t="shared" si="93"/>
        <v>718.11950683999999</v>
      </c>
      <c r="Q739" t="str">
        <f t="shared" si="94"/>
        <v/>
      </c>
      <c r="R739">
        <f t="shared" si="95"/>
        <v>1</v>
      </c>
      <c r="S739">
        <f t="shared" si="96"/>
        <v>122.51870790212753</v>
      </c>
    </row>
    <row r="740" spans="1:19" x14ac:dyDescent="0.3">
      <c r="A740" t="s">
        <v>46</v>
      </c>
      <c r="B740">
        <v>567.31475829999999</v>
      </c>
      <c r="C740">
        <v>1291.75</v>
      </c>
      <c r="D740">
        <v>1071.8735352000001</v>
      </c>
      <c r="E740">
        <v>1079.1890868999999</v>
      </c>
      <c r="F740">
        <v>1284.4899902</v>
      </c>
      <c r="G740">
        <v>1026.2199707</v>
      </c>
      <c r="H740">
        <v>1291.75</v>
      </c>
      <c r="I740">
        <v>1104.5300293</v>
      </c>
      <c r="J740">
        <v>1164.3298339999999</v>
      </c>
      <c r="L740" t="str">
        <f t="shared" si="90"/>
        <v>31MAR2023:20:00:00</v>
      </c>
      <c r="M740">
        <v>20</v>
      </c>
      <c r="N740">
        <f t="shared" si="91"/>
        <v>724.43524170000001</v>
      </c>
      <c r="O740" t="str">
        <f t="shared" si="92"/>
        <v/>
      </c>
      <c r="P740">
        <f t="shared" si="93"/>
        <v>724.43524170000001</v>
      </c>
      <c r="Q740" t="str">
        <f t="shared" si="94"/>
        <v/>
      </c>
      <c r="R740">
        <f t="shared" si="95"/>
        <v>1</v>
      </c>
      <c r="S740">
        <f t="shared" si="96"/>
        <v>127.69546906744027</v>
      </c>
    </row>
    <row r="741" spans="1:19" x14ac:dyDescent="0.3">
      <c r="A741" t="s">
        <v>47</v>
      </c>
      <c r="B741">
        <v>514.65997314000003</v>
      </c>
      <c r="C741">
        <v>1291.2399902</v>
      </c>
      <c r="D741">
        <v>1077.1176757999999</v>
      </c>
      <c r="E741">
        <v>1072.6702881000001</v>
      </c>
      <c r="F741">
        <v>1293.2800293</v>
      </c>
      <c r="G741">
        <v>1029.5300293</v>
      </c>
      <c r="H741">
        <v>1291.2399902</v>
      </c>
      <c r="I741">
        <v>1114.5999756000001</v>
      </c>
      <c r="J741">
        <v>1169.456543</v>
      </c>
      <c r="L741" t="str">
        <f t="shared" si="90"/>
        <v>31MAR2023:21:00:00</v>
      </c>
      <c r="M741">
        <v>21</v>
      </c>
      <c r="N741">
        <f t="shared" si="91"/>
        <v>776.58001705999993</v>
      </c>
      <c r="O741" t="str">
        <f t="shared" si="92"/>
        <v/>
      </c>
      <c r="P741">
        <f t="shared" si="93"/>
        <v>776.58001705999993</v>
      </c>
      <c r="Q741" t="str">
        <f t="shared" si="94"/>
        <v/>
      </c>
      <c r="R741">
        <f t="shared" si="95"/>
        <v>1</v>
      </c>
      <c r="S741">
        <f t="shared" si="96"/>
        <v>150.89186212053667</v>
      </c>
    </row>
    <row r="742" spans="1:19" x14ac:dyDescent="0.3">
      <c r="A742" t="s">
        <v>48</v>
      </c>
      <c r="B742">
        <v>452.88952637</v>
      </c>
      <c r="C742">
        <v>1244.5699463000001</v>
      </c>
      <c r="D742">
        <v>1068.0147704999999</v>
      </c>
      <c r="E742">
        <v>1079.918457</v>
      </c>
      <c r="F742">
        <v>1245.8900146000001</v>
      </c>
      <c r="G742">
        <v>1005.8900146</v>
      </c>
      <c r="H742">
        <v>1244.5699463000001</v>
      </c>
      <c r="I742">
        <v>1084.9899902</v>
      </c>
      <c r="J742">
        <v>1137.6489257999999</v>
      </c>
      <c r="L742" t="str">
        <f t="shared" si="90"/>
        <v>31MAR2023:22:00:00</v>
      </c>
      <c r="M742">
        <v>22</v>
      </c>
      <c r="N742">
        <f t="shared" si="91"/>
        <v>791.68041993000008</v>
      </c>
      <c r="O742" t="str">
        <f t="shared" si="92"/>
        <v/>
      </c>
      <c r="P742">
        <f t="shared" si="93"/>
        <v>791.68041993000008</v>
      </c>
      <c r="Q742" t="str">
        <f t="shared" si="94"/>
        <v/>
      </c>
      <c r="R742">
        <f t="shared" si="95"/>
        <v>1</v>
      </c>
      <c r="S742">
        <f t="shared" si="96"/>
        <v>174.80651987593458</v>
      </c>
    </row>
    <row r="743" spans="1:19" x14ac:dyDescent="0.3">
      <c r="A743" t="s">
        <v>49</v>
      </c>
      <c r="B743">
        <v>390.06997681000001</v>
      </c>
      <c r="C743">
        <v>1166.2900391000001</v>
      </c>
      <c r="D743">
        <v>1053.4471435999999</v>
      </c>
      <c r="E743">
        <v>1070.6894531</v>
      </c>
      <c r="F743">
        <v>1149.6999512</v>
      </c>
      <c r="G743">
        <v>973.50897216999999</v>
      </c>
      <c r="H743">
        <v>1166.2900391000001</v>
      </c>
      <c r="I743">
        <v>1050.8199463000001</v>
      </c>
      <c r="J743">
        <v>1088.1433105000001</v>
      </c>
      <c r="L743" t="str">
        <f t="shared" si="90"/>
        <v>31MAR2023:23:00:00</v>
      </c>
      <c r="M743">
        <v>23</v>
      </c>
      <c r="N743">
        <f t="shared" si="91"/>
        <v>776.22006228999999</v>
      </c>
      <c r="O743" t="str">
        <f t="shared" si="92"/>
        <v/>
      </c>
      <c r="P743">
        <f t="shared" si="93"/>
        <v>776.22006228999999</v>
      </c>
      <c r="Q743" t="str">
        <f t="shared" si="94"/>
        <v/>
      </c>
      <c r="R743">
        <f t="shared" si="95"/>
        <v>1</v>
      </c>
      <c r="S743">
        <f t="shared" si="96"/>
        <v>198.99507996948213</v>
      </c>
    </row>
    <row r="744" spans="1:19" x14ac:dyDescent="0.3">
      <c r="A744" t="s">
        <v>50</v>
      </c>
      <c r="B744">
        <v>336.59265137</v>
      </c>
      <c r="C744">
        <v>1075.1099853999999</v>
      </c>
      <c r="D744">
        <v>1017.6827393</v>
      </c>
      <c r="E744">
        <v>1014.2805786</v>
      </c>
      <c r="F744">
        <v>1064.8900146000001</v>
      </c>
      <c r="G744">
        <v>933.70599364999998</v>
      </c>
      <c r="H744">
        <v>1075.1099853999999</v>
      </c>
      <c r="I744">
        <v>1000.4000244</v>
      </c>
      <c r="J744">
        <v>1026.0491943</v>
      </c>
      <c r="L744" t="str">
        <f t="shared" si="90"/>
        <v>01APR2023:00:00:00</v>
      </c>
      <c r="M744">
        <v>24</v>
      </c>
      <c r="N744">
        <f t="shared" si="91"/>
        <v>738.51733402999992</v>
      </c>
      <c r="O744" t="str">
        <f t="shared" si="92"/>
        <v/>
      </c>
      <c r="P744">
        <f t="shared" si="93"/>
        <v>738.51733402999992</v>
      </c>
      <c r="Q744" t="str">
        <f t="shared" si="94"/>
        <v/>
      </c>
      <c r="R744">
        <f t="shared" si="95"/>
        <v>1</v>
      </c>
      <c r="S744">
        <f t="shared" si="96"/>
        <v>219.40982104751407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44"/>
  <sheetViews>
    <sheetView topLeftCell="M1" workbookViewId="0">
      <selection activeCell="A2" sqref="A2"/>
    </sheetView>
  </sheetViews>
  <sheetFormatPr defaultRowHeight="14.4" x14ac:dyDescent="0.3"/>
  <cols>
    <col min="1" max="1" width="16.88671875" customWidth="1"/>
    <col min="12" max="12" width="12.5546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9316.1933594000002</v>
      </c>
      <c r="C2">
        <v>9878.5595702999999</v>
      </c>
      <c r="D2">
        <v>9692.0849608999997</v>
      </c>
      <c r="E2">
        <v>9429.3203125</v>
      </c>
      <c r="F2">
        <v>9328.0302733999997</v>
      </c>
      <c r="G2">
        <v>9647.9902344000002</v>
      </c>
      <c r="H2">
        <v>9777.3095702999999</v>
      </c>
      <c r="I2">
        <v>9878.5595702999999</v>
      </c>
      <c r="J2">
        <v>9732.7792969000002</v>
      </c>
      <c r="L2" t="str">
        <f>A2</f>
        <v>01SEP2023:01:00:00</v>
      </c>
      <c r="M2">
        <v>1</v>
      </c>
      <c r="N2">
        <f>C2-B2</f>
        <v>562.36621089999971</v>
      </c>
      <c r="O2" t="str">
        <f>IF(N2&lt;0,N2,"")</f>
        <v/>
      </c>
      <c r="P2">
        <f>IF(N2&gt;0,N2,"")</f>
        <v>562.36621089999971</v>
      </c>
      <c r="Q2" t="str">
        <f>IF(O2&lt;0,1,"")</f>
        <v/>
      </c>
      <c r="R2">
        <f>IF(AND(P2&gt;0,P2&lt;&gt;""),1,"")</f>
        <v>1</v>
      </c>
      <c r="S2">
        <f>ABS((B2-C2)/B2)*100</f>
        <v>6.0364377295000491</v>
      </c>
      <c r="T2">
        <f>AVERAGE(S2:S722)</f>
        <v>2.8015582039414033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8756.6728516000003</v>
      </c>
      <c r="C3">
        <v>9262.0302733999997</v>
      </c>
      <c r="D3">
        <v>9067.109375</v>
      </c>
      <c r="E3">
        <v>8827.1884766000003</v>
      </c>
      <c r="F3">
        <v>8695.6298827999999</v>
      </c>
      <c r="G3">
        <v>9016.9501952999999</v>
      </c>
      <c r="H3">
        <v>9122.6298827999999</v>
      </c>
      <c r="I3">
        <v>9262.0302733999997</v>
      </c>
      <c r="J3">
        <v>9100.078125</v>
      </c>
      <c r="L3" t="str">
        <f t="shared" ref="L3:L66" si="0">A3</f>
        <v>01SEP2023:02:00:00</v>
      </c>
      <c r="M3">
        <v>2</v>
      </c>
      <c r="N3">
        <f t="shared" ref="N3:N66" si="1">C3-B3</f>
        <v>505.35742179999943</v>
      </c>
      <c r="O3" t="str">
        <f t="shared" ref="O3:O66" si="2">IF(N3&lt;0,N3,"")</f>
        <v/>
      </c>
      <c r="P3">
        <f t="shared" ref="P3:P66" si="3">IF(N3&gt;0,N3,"")</f>
        <v>505.35742179999943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5.7711122747683969</v>
      </c>
      <c r="V3" s="3">
        <v>1</v>
      </c>
      <c r="W3" s="4">
        <v>-266.55391659473679</v>
      </c>
      <c r="X3" s="4">
        <v>426.02644867499959</v>
      </c>
      <c r="Y3" s="4"/>
      <c r="Z3">
        <v>1</v>
      </c>
      <c r="AA3">
        <f>W3</f>
        <v>-266.55391659473679</v>
      </c>
      <c r="AB3">
        <f>X3</f>
        <v>426.02644867499959</v>
      </c>
    </row>
    <row r="4" spans="1:28" x14ac:dyDescent="0.3">
      <c r="A4" t="s">
        <v>78</v>
      </c>
      <c r="B4">
        <v>8366.1035155999998</v>
      </c>
      <c r="C4">
        <v>8780.0400391000003</v>
      </c>
      <c r="D4">
        <v>8604.2392577999999</v>
      </c>
      <c r="E4">
        <v>8351.0771483999997</v>
      </c>
      <c r="F4">
        <v>8224.5400391000003</v>
      </c>
      <c r="G4">
        <v>8523.9199219000002</v>
      </c>
      <c r="H4">
        <v>8614.3701172000001</v>
      </c>
      <c r="I4">
        <v>8780.0400391000003</v>
      </c>
      <c r="J4">
        <v>8614.0175780999998</v>
      </c>
      <c r="L4" t="str">
        <f t="shared" si="0"/>
        <v>01SEP2023:03:00:00</v>
      </c>
      <c r="M4">
        <v>3</v>
      </c>
      <c r="N4">
        <f t="shared" si="1"/>
        <v>413.93652350000048</v>
      </c>
      <c r="O4" t="str">
        <f t="shared" si="2"/>
        <v/>
      </c>
      <c r="P4">
        <f t="shared" si="3"/>
        <v>413.93652350000048</v>
      </c>
      <c r="Q4" t="str">
        <f t="shared" si="4"/>
        <v/>
      </c>
      <c r="R4">
        <f t="shared" si="5"/>
        <v>1</v>
      </c>
      <c r="S4">
        <f t="shared" si="6"/>
        <v>4.9477815177417606</v>
      </c>
      <c r="V4" s="3">
        <v>2</v>
      </c>
      <c r="W4" s="4">
        <v>-238.17034039999999</v>
      </c>
      <c r="X4" s="4">
        <v>297.96283315882334</v>
      </c>
      <c r="Y4" s="4"/>
      <c r="Z4">
        <v>2</v>
      </c>
      <c r="AA4">
        <f t="shared" ref="AA4:AB26" si="7">W4</f>
        <v>-238.17034039999999</v>
      </c>
      <c r="AB4">
        <f t="shared" si="7"/>
        <v>297.96283315882334</v>
      </c>
    </row>
    <row r="5" spans="1:28" x14ac:dyDescent="0.3">
      <c r="A5" t="s">
        <v>79</v>
      </c>
      <c r="B5">
        <v>8063.3041991999999</v>
      </c>
      <c r="C5">
        <v>8419.4404297000001</v>
      </c>
      <c r="D5">
        <v>8321.8974608999997</v>
      </c>
      <c r="E5">
        <v>8310.2548827999999</v>
      </c>
      <c r="F5">
        <v>7946.8500977000003</v>
      </c>
      <c r="G5">
        <v>8191.7001952999999</v>
      </c>
      <c r="H5">
        <v>8260.5400391000003</v>
      </c>
      <c r="I5">
        <v>8419.4404297000001</v>
      </c>
      <c r="J5">
        <v>8282.2285155999998</v>
      </c>
      <c r="L5" t="str">
        <f t="shared" si="0"/>
        <v>01SEP2023:04:00:00</v>
      </c>
      <c r="M5">
        <v>4</v>
      </c>
      <c r="N5">
        <f t="shared" si="1"/>
        <v>356.13623050000024</v>
      </c>
      <c r="O5" t="str">
        <f t="shared" si="2"/>
        <v/>
      </c>
      <c r="P5">
        <f t="shared" si="3"/>
        <v>356.13623050000024</v>
      </c>
      <c r="Q5" t="str">
        <f t="shared" si="4"/>
        <v/>
      </c>
      <c r="R5">
        <f t="shared" si="5"/>
        <v>1</v>
      </c>
      <c r="S5">
        <f t="shared" si="6"/>
        <v>4.4167530047462957</v>
      </c>
      <c r="V5" s="3">
        <v>3</v>
      </c>
      <c r="W5" s="4">
        <v>-198.73864746875006</v>
      </c>
      <c r="X5" s="4">
        <v>313.50548378461548</v>
      </c>
      <c r="Y5" s="4"/>
      <c r="Z5">
        <v>3</v>
      </c>
      <c r="AA5">
        <f t="shared" si="7"/>
        <v>-198.73864746875006</v>
      </c>
      <c r="AB5">
        <f t="shared" si="7"/>
        <v>313.50548378461548</v>
      </c>
    </row>
    <row r="6" spans="1:28" x14ac:dyDescent="0.3">
      <c r="A6" t="s">
        <v>80</v>
      </c>
      <c r="B6">
        <v>7887.4008789</v>
      </c>
      <c r="C6">
        <v>8216.75</v>
      </c>
      <c r="D6">
        <v>8097.6464844000002</v>
      </c>
      <c r="E6">
        <v>8072.7763672000001</v>
      </c>
      <c r="F6">
        <v>7813.1801758000001</v>
      </c>
      <c r="G6">
        <v>8006.7099608999997</v>
      </c>
      <c r="H6">
        <v>8066.9599608999997</v>
      </c>
      <c r="I6">
        <v>8216.75</v>
      </c>
      <c r="J6">
        <v>8086.6318358999997</v>
      </c>
      <c r="L6" t="str">
        <f t="shared" si="0"/>
        <v>01SEP2023:05:00:00</v>
      </c>
      <c r="M6">
        <v>5</v>
      </c>
      <c r="N6">
        <f t="shared" si="1"/>
        <v>329.34912110000005</v>
      </c>
      <c r="O6" t="str">
        <f t="shared" si="2"/>
        <v/>
      </c>
      <c r="P6">
        <f t="shared" si="3"/>
        <v>329.34912110000005</v>
      </c>
      <c r="Q6" t="str">
        <f t="shared" si="4"/>
        <v/>
      </c>
      <c r="R6">
        <f t="shared" si="5"/>
        <v>1</v>
      </c>
      <c r="S6">
        <f t="shared" si="6"/>
        <v>4.1756356264464651</v>
      </c>
      <c r="V6" s="3">
        <v>4</v>
      </c>
      <c r="W6" s="4">
        <v>-180.37418620555562</v>
      </c>
      <c r="X6" s="4">
        <v>328.42785644166662</v>
      </c>
      <c r="Y6" s="4"/>
      <c r="Z6">
        <v>4</v>
      </c>
      <c r="AA6">
        <f t="shared" si="7"/>
        <v>-180.37418620555562</v>
      </c>
      <c r="AB6">
        <f t="shared" si="7"/>
        <v>328.42785644166662</v>
      </c>
    </row>
    <row r="7" spans="1:28" x14ac:dyDescent="0.3">
      <c r="A7" t="s">
        <v>81</v>
      </c>
      <c r="B7">
        <v>7905.8222655999998</v>
      </c>
      <c r="C7">
        <v>8245.5097655999998</v>
      </c>
      <c r="D7">
        <v>8158.2690430000002</v>
      </c>
      <c r="E7">
        <v>8207.1269530999998</v>
      </c>
      <c r="F7">
        <v>7909.8100586</v>
      </c>
      <c r="G7">
        <v>8043.3901366999999</v>
      </c>
      <c r="H7">
        <v>8120.1201172000001</v>
      </c>
      <c r="I7">
        <v>8245.5097655999998</v>
      </c>
      <c r="J7">
        <v>8136.6630858999997</v>
      </c>
      <c r="L7" t="str">
        <f t="shared" si="0"/>
        <v>01SEP2023:06:00:00</v>
      </c>
      <c r="M7">
        <v>6</v>
      </c>
      <c r="N7">
        <f t="shared" si="1"/>
        <v>339.6875</v>
      </c>
      <c r="O7" t="str">
        <f t="shared" si="2"/>
        <v/>
      </c>
      <c r="P7">
        <f t="shared" si="3"/>
        <v>339.6875</v>
      </c>
      <c r="Q7" t="str">
        <f t="shared" si="4"/>
        <v/>
      </c>
      <c r="R7">
        <f t="shared" si="5"/>
        <v>1</v>
      </c>
      <c r="S7">
        <f t="shared" si="6"/>
        <v>4.2966751412823463</v>
      </c>
      <c r="V7" s="3">
        <v>5</v>
      </c>
      <c r="W7" s="4">
        <v>-207.50941296666659</v>
      </c>
      <c r="X7" s="4">
        <v>295.0076497500001</v>
      </c>
      <c r="Y7" s="4"/>
      <c r="Z7">
        <v>5</v>
      </c>
      <c r="AA7">
        <f t="shared" si="7"/>
        <v>-207.50941296666659</v>
      </c>
      <c r="AB7">
        <f t="shared" si="7"/>
        <v>295.0076497500001</v>
      </c>
    </row>
    <row r="8" spans="1:28" x14ac:dyDescent="0.3">
      <c r="A8" t="s">
        <v>82</v>
      </c>
      <c r="B8">
        <v>8228.75</v>
      </c>
      <c r="C8">
        <v>8476.8095702999999</v>
      </c>
      <c r="D8">
        <v>8468.2529297000001</v>
      </c>
      <c r="E8">
        <v>8553.2353516000003</v>
      </c>
      <c r="F8">
        <v>8185.6298827999999</v>
      </c>
      <c r="G8">
        <v>8268.0703125</v>
      </c>
      <c r="H8">
        <v>8389.7900391000003</v>
      </c>
      <c r="I8">
        <v>8476.8095702999999</v>
      </c>
      <c r="J8">
        <v>8399.0009766000003</v>
      </c>
      <c r="L8" t="str">
        <f t="shared" si="0"/>
        <v>01SEP2023:07:00:00</v>
      </c>
      <c r="M8">
        <v>7</v>
      </c>
      <c r="N8">
        <f t="shared" si="1"/>
        <v>248.0595702999999</v>
      </c>
      <c r="O8" t="str">
        <f t="shared" si="2"/>
        <v/>
      </c>
      <c r="P8">
        <f t="shared" si="3"/>
        <v>248.0595702999999</v>
      </c>
      <c r="Q8" t="str">
        <f t="shared" si="4"/>
        <v/>
      </c>
      <c r="R8">
        <f t="shared" si="5"/>
        <v>1</v>
      </c>
      <c r="S8">
        <f t="shared" si="6"/>
        <v>3.0145474136411958</v>
      </c>
      <c r="V8" s="3">
        <v>6</v>
      </c>
      <c r="W8" s="4">
        <v>-212.99277857368418</v>
      </c>
      <c r="X8" s="4">
        <v>289.57239880909106</v>
      </c>
      <c r="Y8" s="4"/>
      <c r="Z8">
        <v>6</v>
      </c>
      <c r="AA8">
        <f t="shared" si="7"/>
        <v>-212.99277857368418</v>
      </c>
      <c r="AB8">
        <f t="shared" si="7"/>
        <v>289.57239880909106</v>
      </c>
    </row>
    <row r="9" spans="1:28" x14ac:dyDescent="0.3">
      <c r="A9" t="s">
        <v>83</v>
      </c>
      <c r="B9">
        <v>8277.0253905999998</v>
      </c>
      <c r="C9">
        <v>8549.3603516000003</v>
      </c>
      <c r="D9">
        <v>8529.5263672000001</v>
      </c>
      <c r="E9">
        <v>8687.3144530999998</v>
      </c>
      <c r="F9">
        <v>8307.2304688000004</v>
      </c>
      <c r="G9">
        <v>8336.7304688000004</v>
      </c>
      <c r="H9">
        <v>8476.8398438000004</v>
      </c>
      <c r="I9">
        <v>8549.3603516000003</v>
      </c>
      <c r="J9">
        <v>8478.1621094000002</v>
      </c>
      <c r="L9" t="str">
        <f t="shared" si="0"/>
        <v>01SEP2023:08:00:00</v>
      </c>
      <c r="M9">
        <v>8</v>
      </c>
      <c r="N9">
        <f t="shared" si="1"/>
        <v>272.33496100000048</v>
      </c>
      <c r="O9" t="str">
        <f t="shared" si="2"/>
        <v/>
      </c>
      <c r="P9">
        <f t="shared" si="3"/>
        <v>272.33496100000048</v>
      </c>
      <c r="Q9" t="str">
        <f t="shared" si="4"/>
        <v/>
      </c>
      <c r="R9">
        <f t="shared" si="5"/>
        <v>1</v>
      </c>
      <c r="S9">
        <f t="shared" si="6"/>
        <v>3.2902516078938717</v>
      </c>
      <c r="V9" s="3">
        <v>7</v>
      </c>
      <c r="W9" s="4">
        <v>-221.68336246315792</v>
      </c>
      <c r="X9" s="4">
        <v>247.43275034545448</v>
      </c>
      <c r="Y9" s="4"/>
      <c r="Z9">
        <v>7</v>
      </c>
      <c r="AA9">
        <f t="shared" si="7"/>
        <v>-221.68336246315792</v>
      </c>
      <c r="AB9">
        <f t="shared" si="7"/>
        <v>247.43275034545448</v>
      </c>
    </row>
    <row r="10" spans="1:28" x14ac:dyDescent="0.3">
      <c r="A10" t="s">
        <v>84</v>
      </c>
      <c r="B10">
        <v>8613.9091797000001</v>
      </c>
      <c r="C10">
        <v>8849.2197266000003</v>
      </c>
      <c r="D10">
        <v>8802.0234375</v>
      </c>
      <c r="E10">
        <v>8967.0927733999997</v>
      </c>
      <c r="F10">
        <v>8629.1796875</v>
      </c>
      <c r="G10">
        <v>8615.7402344000002</v>
      </c>
      <c r="H10">
        <v>8777.6103516000003</v>
      </c>
      <c r="I10">
        <v>8849.2197266000003</v>
      </c>
      <c r="J10">
        <v>8772.9453125</v>
      </c>
      <c r="L10" t="str">
        <f t="shared" si="0"/>
        <v>01SEP2023:09:00:00</v>
      </c>
      <c r="M10">
        <v>9</v>
      </c>
      <c r="N10">
        <f t="shared" si="1"/>
        <v>235.31054690000019</v>
      </c>
      <c r="O10" t="str">
        <f t="shared" si="2"/>
        <v/>
      </c>
      <c r="P10">
        <f t="shared" si="3"/>
        <v>235.31054690000019</v>
      </c>
      <c r="Q10" t="str">
        <f t="shared" si="4"/>
        <v/>
      </c>
      <c r="R10">
        <f t="shared" si="5"/>
        <v>1</v>
      </c>
      <c r="S10">
        <f t="shared" si="6"/>
        <v>2.7317509622059357</v>
      </c>
      <c r="V10" s="3">
        <v>8</v>
      </c>
      <c r="W10" s="4">
        <v>-226.41966488947372</v>
      </c>
      <c r="X10" s="4">
        <v>230.57159980000009</v>
      </c>
      <c r="Y10" s="4"/>
      <c r="Z10">
        <v>8</v>
      </c>
      <c r="AA10">
        <f t="shared" si="7"/>
        <v>-226.41966488947372</v>
      </c>
      <c r="AB10">
        <f t="shared" si="7"/>
        <v>230.57159980000009</v>
      </c>
    </row>
    <row r="11" spans="1:28" x14ac:dyDescent="0.3">
      <c r="A11" t="s">
        <v>85</v>
      </c>
      <c r="B11">
        <v>9293.8417969000002</v>
      </c>
      <c r="C11">
        <v>9495.8603516000003</v>
      </c>
      <c r="D11">
        <v>9298.7470702999999</v>
      </c>
      <c r="E11">
        <v>9208.8769530999998</v>
      </c>
      <c r="F11">
        <v>9231.5996094000002</v>
      </c>
      <c r="G11">
        <v>9213.1601563000004</v>
      </c>
      <c r="H11">
        <v>9433.6396483999997</v>
      </c>
      <c r="I11">
        <v>9495.8603516000003</v>
      </c>
      <c r="J11">
        <v>9383.0761719000002</v>
      </c>
      <c r="L11" t="str">
        <f t="shared" si="0"/>
        <v>01SEP2023:10:00:00</v>
      </c>
      <c r="M11">
        <v>10</v>
      </c>
      <c r="N11">
        <f t="shared" si="1"/>
        <v>202.0185547000001</v>
      </c>
      <c r="O11" t="str">
        <f t="shared" si="2"/>
        <v/>
      </c>
      <c r="P11">
        <f t="shared" si="3"/>
        <v>202.0185547000001</v>
      </c>
      <c r="Q11" t="str">
        <f t="shared" si="4"/>
        <v/>
      </c>
      <c r="R11">
        <f t="shared" si="5"/>
        <v>1</v>
      </c>
      <c r="S11">
        <f t="shared" si="6"/>
        <v>2.1736818757489957</v>
      </c>
      <c r="V11" s="3">
        <v>9</v>
      </c>
      <c r="W11" s="4">
        <v>-226.61517692352936</v>
      </c>
      <c r="X11" s="4">
        <v>187.77693060000007</v>
      </c>
      <c r="Y11" s="4"/>
      <c r="Z11">
        <v>9</v>
      </c>
      <c r="AA11">
        <f t="shared" si="7"/>
        <v>-226.61517692352936</v>
      </c>
      <c r="AB11">
        <f t="shared" si="7"/>
        <v>187.77693060000007</v>
      </c>
    </row>
    <row r="12" spans="1:28" x14ac:dyDescent="0.3">
      <c r="A12" t="s">
        <v>86</v>
      </c>
      <c r="B12">
        <v>10086.959961</v>
      </c>
      <c r="C12">
        <v>10297.5</v>
      </c>
      <c r="D12">
        <v>10066.402344</v>
      </c>
      <c r="E12">
        <v>9917.1914063000004</v>
      </c>
      <c r="F12">
        <v>9968.2597655999998</v>
      </c>
      <c r="G12">
        <v>9945.0097655999998</v>
      </c>
      <c r="H12">
        <v>10261.400390999999</v>
      </c>
      <c r="I12">
        <v>10297.5</v>
      </c>
      <c r="J12">
        <v>10172.277344</v>
      </c>
      <c r="L12" t="str">
        <f t="shared" si="0"/>
        <v>01SEP2023:11:00:00</v>
      </c>
      <c r="M12">
        <v>11</v>
      </c>
      <c r="N12">
        <f t="shared" si="1"/>
        <v>210.54003899999952</v>
      </c>
      <c r="O12" t="str">
        <f t="shared" si="2"/>
        <v/>
      </c>
      <c r="P12">
        <f t="shared" si="3"/>
        <v>210.54003899999952</v>
      </c>
      <c r="Q12" t="str">
        <f t="shared" si="4"/>
        <v/>
      </c>
      <c r="R12">
        <f t="shared" si="5"/>
        <v>1</v>
      </c>
      <c r="S12">
        <f t="shared" si="6"/>
        <v>2.087249674966758</v>
      </c>
      <c r="V12" s="3">
        <v>10</v>
      </c>
      <c r="W12" s="4">
        <v>-164.44094668235289</v>
      </c>
      <c r="X12" s="4">
        <v>219.99154896923071</v>
      </c>
      <c r="Y12" s="4"/>
      <c r="Z12">
        <v>10</v>
      </c>
      <c r="AA12">
        <f t="shared" si="7"/>
        <v>-164.44094668235289</v>
      </c>
      <c r="AB12">
        <f t="shared" si="7"/>
        <v>219.99154896923071</v>
      </c>
    </row>
    <row r="13" spans="1:28" x14ac:dyDescent="0.3">
      <c r="A13" t="s">
        <v>87</v>
      </c>
      <c r="B13">
        <v>10917.271484000001</v>
      </c>
      <c r="C13">
        <v>11186</v>
      </c>
      <c r="D13">
        <v>10947.088867</v>
      </c>
      <c r="E13">
        <v>10680.59375</v>
      </c>
      <c r="F13">
        <v>10739</v>
      </c>
      <c r="G13">
        <v>10754.599609000001</v>
      </c>
      <c r="H13">
        <v>11188.700194999999</v>
      </c>
      <c r="I13">
        <v>11186</v>
      </c>
      <c r="J13">
        <v>11051.1875</v>
      </c>
      <c r="L13" t="str">
        <f t="shared" si="0"/>
        <v>01SEP2023:12:00:00</v>
      </c>
      <c r="M13">
        <v>12</v>
      </c>
      <c r="N13">
        <f t="shared" si="1"/>
        <v>268.72851599999922</v>
      </c>
      <c r="O13" t="str">
        <f t="shared" si="2"/>
        <v/>
      </c>
      <c r="P13">
        <f t="shared" si="3"/>
        <v>268.72851599999922</v>
      </c>
      <c r="Q13" t="str">
        <f t="shared" si="4"/>
        <v/>
      </c>
      <c r="R13">
        <f t="shared" si="5"/>
        <v>1</v>
      </c>
      <c r="S13">
        <f t="shared" si="6"/>
        <v>2.4614988863640428</v>
      </c>
      <c r="V13" s="3">
        <v>11</v>
      </c>
      <c r="W13" s="4">
        <v>-134.718549029412</v>
      </c>
      <c r="X13" s="4">
        <v>272.14960183846136</v>
      </c>
      <c r="Y13" s="4"/>
      <c r="Z13">
        <v>11</v>
      </c>
      <c r="AA13">
        <f t="shared" si="7"/>
        <v>-134.718549029412</v>
      </c>
      <c r="AB13">
        <f t="shared" si="7"/>
        <v>272.14960183846136</v>
      </c>
    </row>
    <row r="14" spans="1:28" x14ac:dyDescent="0.3">
      <c r="A14" t="s">
        <v>88</v>
      </c>
      <c r="B14">
        <v>11725.526367</v>
      </c>
      <c r="C14">
        <v>11997.700194999999</v>
      </c>
      <c r="D14">
        <v>11820.226563</v>
      </c>
      <c r="E14">
        <v>11597.900390999999</v>
      </c>
      <c r="F14">
        <v>11447.400390999999</v>
      </c>
      <c r="G14">
        <v>11512.099609000001</v>
      </c>
      <c r="H14">
        <v>12051.400390999999</v>
      </c>
      <c r="I14">
        <v>11997.700194999999</v>
      </c>
      <c r="J14">
        <v>11874.726563</v>
      </c>
      <c r="L14" t="str">
        <f t="shared" si="0"/>
        <v>01SEP2023:13:00:00</v>
      </c>
      <c r="M14">
        <v>13</v>
      </c>
      <c r="N14">
        <f t="shared" si="1"/>
        <v>272.17382799999905</v>
      </c>
      <c r="O14" t="str">
        <f t="shared" si="2"/>
        <v/>
      </c>
      <c r="P14">
        <f t="shared" si="3"/>
        <v>272.17382799999905</v>
      </c>
      <c r="Q14" t="str">
        <f t="shared" si="4"/>
        <v/>
      </c>
      <c r="R14">
        <f t="shared" si="5"/>
        <v>1</v>
      </c>
      <c r="S14">
        <f t="shared" si="6"/>
        <v>2.3212077605829076</v>
      </c>
      <c r="V14" s="3">
        <v>12</v>
      </c>
      <c r="W14" s="4">
        <v>-171.69458004166668</v>
      </c>
      <c r="X14" s="4">
        <v>266.24690755000006</v>
      </c>
      <c r="Y14" s="4"/>
      <c r="Z14">
        <v>12</v>
      </c>
      <c r="AA14">
        <f t="shared" si="7"/>
        <v>-171.69458004166668</v>
      </c>
      <c r="AB14">
        <f t="shared" si="7"/>
        <v>266.24690755000006</v>
      </c>
    </row>
    <row r="15" spans="1:28" x14ac:dyDescent="0.3">
      <c r="A15" t="s">
        <v>89</v>
      </c>
      <c r="B15">
        <v>12479.666992</v>
      </c>
      <c r="C15">
        <v>12753.099609000001</v>
      </c>
      <c r="D15">
        <v>12580.654296999999</v>
      </c>
      <c r="E15">
        <v>12347.229492</v>
      </c>
      <c r="F15">
        <v>12114.200194999999</v>
      </c>
      <c r="G15">
        <v>12220.5</v>
      </c>
      <c r="H15">
        <v>12861.599609000001</v>
      </c>
      <c r="I15">
        <v>12753.099609000001</v>
      </c>
      <c r="J15">
        <v>12634.009765999999</v>
      </c>
      <c r="L15" t="str">
        <f t="shared" si="0"/>
        <v>01SEP2023:14:00:00</v>
      </c>
      <c r="M15">
        <v>14</v>
      </c>
      <c r="N15">
        <f t="shared" si="1"/>
        <v>273.43261700000039</v>
      </c>
      <c r="O15" t="str">
        <f t="shared" si="2"/>
        <v/>
      </c>
      <c r="P15">
        <f t="shared" si="3"/>
        <v>273.43261700000039</v>
      </c>
      <c r="Q15" t="str">
        <f t="shared" si="4"/>
        <v/>
      </c>
      <c r="R15">
        <f t="shared" si="5"/>
        <v>1</v>
      </c>
      <c r="S15">
        <f t="shared" si="6"/>
        <v>2.1910249462207796</v>
      </c>
      <c r="V15" s="3">
        <v>13</v>
      </c>
      <c r="W15" s="4">
        <v>-195.75740557500012</v>
      </c>
      <c r="X15" s="4">
        <v>326.02663836666648</v>
      </c>
      <c r="Y15" s="4"/>
      <c r="Z15">
        <v>13</v>
      </c>
      <c r="AA15">
        <f t="shared" si="7"/>
        <v>-195.75740557500012</v>
      </c>
      <c r="AB15">
        <f t="shared" si="7"/>
        <v>326.02663836666648</v>
      </c>
    </row>
    <row r="16" spans="1:28" x14ac:dyDescent="0.3">
      <c r="A16" t="s">
        <v>90</v>
      </c>
      <c r="B16">
        <v>13121.619140999999</v>
      </c>
      <c r="C16">
        <v>13222.299805000001</v>
      </c>
      <c r="D16">
        <v>13110.994140999999</v>
      </c>
      <c r="E16">
        <v>12884.405273</v>
      </c>
      <c r="F16">
        <v>12559.900390999999</v>
      </c>
      <c r="G16">
        <v>12707</v>
      </c>
      <c r="H16">
        <v>13377.700194999999</v>
      </c>
      <c r="I16">
        <v>13222.299805000001</v>
      </c>
      <c r="J16">
        <v>13128.889648</v>
      </c>
      <c r="L16" t="str">
        <f t="shared" si="0"/>
        <v>01SEP2023:15:00:00</v>
      </c>
      <c r="M16">
        <v>15</v>
      </c>
      <c r="N16">
        <f t="shared" si="1"/>
        <v>100.68066400000134</v>
      </c>
      <c r="O16" t="str">
        <f t="shared" si="2"/>
        <v/>
      </c>
      <c r="P16">
        <f t="shared" si="3"/>
        <v>100.68066400000134</v>
      </c>
      <c r="Q16" t="str">
        <f t="shared" si="4"/>
        <v/>
      </c>
      <c r="R16">
        <f t="shared" si="5"/>
        <v>1</v>
      </c>
      <c r="S16">
        <f t="shared" si="6"/>
        <v>0.76728841858710184</v>
      </c>
      <c r="V16" s="3">
        <v>14</v>
      </c>
      <c r="W16" s="4">
        <v>-223.26731169999965</v>
      </c>
      <c r="X16" s="4">
        <v>356.26557354736832</v>
      </c>
      <c r="Y16" s="4"/>
      <c r="Z16">
        <v>14</v>
      </c>
      <c r="AA16">
        <f t="shared" si="7"/>
        <v>-223.26731169999965</v>
      </c>
      <c r="AB16">
        <f t="shared" si="7"/>
        <v>356.26557354736832</v>
      </c>
    </row>
    <row r="17" spans="1:28" x14ac:dyDescent="0.3">
      <c r="A17" t="s">
        <v>91</v>
      </c>
      <c r="B17">
        <v>12903.940430000001</v>
      </c>
      <c r="C17">
        <v>13336.5</v>
      </c>
      <c r="D17">
        <v>13349.441406</v>
      </c>
      <c r="E17">
        <v>13327.729492</v>
      </c>
      <c r="F17">
        <v>12743</v>
      </c>
      <c r="G17">
        <v>12905.299805000001</v>
      </c>
      <c r="H17">
        <v>13576.700194999999</v>
      </c>
      <c r="I17">
        <v>13336.5</v>
      </c>
      <c r="J17">
        <v>13308.678711</v>
      </c>
      <c r="L17" t="str">
        <f t="shared" si="0"/>
        <v>01SEP2023:16:00:00</v>
      </c>
      <c r="M17">
        <v>16</v>
      </c>
      <c r="N17">
        <f t="shared" si="1"/>
        <v>432.55956999999944</v>
      </c>
      <c r="O17" t="str">
        <f t="shared" si="2"/>
        <v/>
      </c>
      <c r="P17">
        <f t="shared" si="3"/>
        <v>432.55956999999944</v>
      </c>
      <c r="Q17" t="str">
        <f t="shared" si="4"/>
        <v/>
      </c>
      <c r="R17">
        <f t="shared" si="5"/>
        <v>1</v>
      </c>
      <c r="S17">
        <f t="shared" si="6"/>
        <v>3.352151014230925</v>
      </c>
      <c r="V17" s="3">
        <v>15</v>
      </c>
      <c r="W17" s="4">
        <v>-209.13984397999974</v>
      </c>
      <c r="X17" s="4">
        <v>366.33818350000018</v>
      </c>
      <c r="Y17" s="4"/>
      <c r="Z17">
        <v>15</v>
      </c>
      <c r="AA17">
        <f t="shared" si="7"/>
        <v>-209.13984397999974</v>
      </c>
      <c r="AB17">
        <f t="shared" si="7"/>
        <v>366.33818350000018</v>
      </c>
    </row>
    <row r="18" spans="1:28" x14ac:dyDescent="0.3">
      <c r="A18" t="s">
        <v>92</v>
      </c>
      <c r="B18">
        <v>12984.563477</v>
      </c>
      <c r="C18">
        <v>13452.599609000001</v>
      </c>
      <c r="D18">
        <v>13453.811523</v>
      </c>
      <c r="E18">
        <v>13340.875</v>
      </c>
      <c r="F18">
        <v>12913.900390999999</v>
      </c>
      <c r="G18">
        <v>13099.599609000001</v>
      </c>
      <c r="H18">
        <v>13733.700194999999</v>
      </c>
      <c r="I18">
        <v>13452.599609000001</v>
      </c>
      <c r="J18">
        <v>13448.002930000001</v>
      </c>
      <c r="L18" t="str">
        <f t="shared" si="0"/>
        <v>01SEP2023:17:00:00</v>
      </c>
      <c r="M18">
        <v>17</v>
      </c>
      <c r="N18">
        <f t="shared" si="1"/>
        <v>468.03613200000109</v>
      </c>
      <c r="O18" t="str">
        <f t="shared" si="2"/>
        <v/>
      </c>
      <c r="P18">
        <f t="shared" si="3"/>
        <v>468.03613200000109</v>
      </c>
      <c r="Q18" t="str">
        <f t="shared" si="4"/>
        <v/>
      </c>
      <c r="R18">
        <f t="shared" si="5"/>
        <v>1</v>
      </c>
      <c r="S18">
        <f t="shared" si="6"/>
        <v>3.6045580802854826</v>
      </c>
      <c r="V18" s="3">
        <v>16</v>
      </c>
      <c r="W18" s="4">
        <v>-276.59794920000024</v>
      </c>
      <c r="X18" s="4">
        <v>364.74072274999997</v>
      </c>
      <c r="Y18" s="4"/>
      <c r="Z18">
        <v>16</v>
      </c>
      <c r="AA18">
        <f t="shared" si="7"/>
        <v>-276.59794920000024</v>
      </c>
      <c r="AB18">
        <f t="shared" si="7"/>
        <v>364.74072274999997</v>
      </c>
    </row>
    <row r="19" spans="1:28" x14ac:dyDescent="0.3">
      <c r="A19" t="s">
        <v>93</v>
      </c>
      <c r="B19">
        <v>13045.533203000001</v>
      </c>
      <c r="C19">
        <v>13614.200194999999</v>
      </c>
      <c r="D19">
        <v>13476.905273</v>
      </c>
      <c r="E19">
        <v>13443.552734000001</v>
      </c>
      <c r="F19">
        <v>13100.400390999999</v>
      </c>
      <c r="G19">
        <v>13288.599609000001</v>
      </c>
      <c r="H19">
        <v>13901.799805000001</v>
      </c>
      <c r="I19">
        <v>13614.200194999999</v>
      </c>
      <c r="J19">
        <v>13589.082031</v>
      </c>
      <c r="L19" t="str">
        <f t="shared" si="0"/>
        <v>01SEP2023:18:00:00</v>
      </c>
      <c r="M19">
        <v>18</v>
      </c>
      <c r="N19">
        <f t="shared" si="1"/>
        <v>568.66699199999857</v>
      </c>
      <c r="O19" t="str">
        <f t="shared" si="2"/>
        <v/>
      </c>
      <c r="P19">
        <f t="shared" si="3"/>
        <v>568.66699199999857</v>
      </c>
      <c r="Q19" t="str">
        <f t="shared" si="4"/>
        <v/>
      </c>
      <c r="R19">
        <f t="shared" si="5"/>
        <v>1</v>
      </c>
      <c r="S19">
        <f t="shared" si="6"/>
        <v>4.3590935161563635</v>
      </c>
      <c r="V19" s="3">
        <v>17</v>
      </c>
      <c r="W19" s="4">
        <v>-226.24281941176474</v>
      </c>
      <c r="X19" s="4">
        <v>444.8525391538459</v>
      </c>
      <c r="Y19" s="4"/>
      <c r="Z19">
        <v>17</v>
      </c>
      <c r="AA19">
        <f t="shared" si="7"/>
        <v>-226.24281941176474</v>
      </c>
      <c r="AB19">
        <f t="shared" si="7"/>
        <v>444.8525391538459</v>
      </c>
    </row>
    <row r="20" spans="1:28" x14ac:dyDescent="0.3">
      <c r="A20" t="s">
        <v>94</v>
      </c>
      <c r="B20">
        <v>13278.755859000001</v>
      </c>
      <c r="C20">
        <v>13640.099609000001</v>
      </c>
      <c r="D20">
        <v>13236.193359000001</v>
      </c>
      <c r="E20">
        <v>13082.893555000001</v>
      </c>
      <c r="F20">
        <v>13042.599609000001</v>
      </c>
      <c r="G20">
        <v>13283</v>
      </c>
      <c r="H20">
        <v>13896.700194999999</v>
      </c>
      <c r="I20">
        <v>13640.099609000001</v>
      </c>
      <c r="J20">
        <v>13540.838867</v>
      </c>
      <c r="L20" t="str">
        <f t="shared" si="0"/>
        <v>01SEP2023:19:00:00</v>
      </c>
      <c r="M20">
        <v>19</v>
      </c>
      <c r="N20">
        <f t="shared" si="1"/>
        <v>361.34375</v>
      </c>
      <c r="O20" t="str">
        <f t="shared" si="2"/>
        <v/>
      </c>
      <c r="P20">
        <f t="shared" si="3"/>
        <v>361.34375</v>
      </c>
      <c r="Q20" t="str">
        <f t="shared" si="4"/>
        <v/>
      </c>
      <c r="R20">
        <f t="shared" si="5"/>
        <v>1</v>
      </c>
      <c r="S20">
        <f t="shared" si="6"/>
        <v>2.7212169109584949</v>
      </c>
      <c r="V20" s="3">
        <v>18</v>
      </c>
      <c r="W20" s="4">
        <v>-295.31158450000021</v>
      </c>
      <c r="X20" s="4">
        <v>400.38574192857169</v>
      </c>
      <c r="Y20" s="4"/>
      <c r="Z20">
        <v>18</v>
      </c>
      <c r="AA20">
        <f t="shared" si="7"/>
        <v>-295.31158450000021</v>
      </c>
      <c r="AB20">
        <f t="shared" si="7"/>
        <v>400.38574192857169</v>
      </c>
    </row>
    <row r="21" spans="1:28" x14ac:dyDescent="0.3">
      <c r="A21" t="s">
        <v>95</v>
      </c>
      <c r="B21">
        <v>12825.160156</v>
      </c>
      <c r="C21">
        <v>13211.900390999999</v>
      </c>
      <c r="D21">
        <v>12729.728515999999</v>
      </c>
      <c r="E21">
        <v>12533.449219</v>
      </c>
      <c r="F21">
        <v>12620.5</v>
      </c>
      <c r="G21">
        <v>12854.5</v>
      </c>
      <c r="H21">
        <v>13428.799805000001</v>
      </c>
      <c r="I21">
        <v>13211.900390999999</v>
      </c>
      <c r="J21">
        <v>13085.65625</v>
      </c>
      <c r="L21" t="str">
        <f t="shared" si="0"/>
        <v>01SEP2023:20:00:00</v>
      </c>
      <c r="M21">
        <v>20</v>
      </c>
      <c r="N21">
        <f t="shared" si="1"/>
        <v>386.7402349999993</v>
      </c>
      <c r="O21" t="str">
        <f t="shared" si="2"/>
        <v/>
      </c>
      <c r="P21">
        <f t="shared" si="3"/>
        <v>386.7402349999993</v>
      </c>
      <c r="Q21" t="str">
        <f t="shared" si="4"/>
        <v/>
      </c>
      <c r="R21">
        <f t="shared" si="5"/>
        <v>1</v>
      </c>
      <c r="S21">
        <f t="shared" si="6"/>
        <v>3.0154807448472329</v>
      </c>
      <c r="V21" s="3">
        <v>19</v>
      </c>
      <c r="W21" s="4">
        <v>-236.0474917894737</v>
      </c>
      <c r="X21" s="4">
        <v>509.02503572727306</v>
      </c>
      <c r="Y21" s="4"/>
      <c r="Z21">
        <v>19</v>
      </c>
      <c r="AA21">
        <f t="shared" si="7"/>
        <v>-236.0474917894737</v>
      </c>
      <c r="AB21">
        <f t="shared" si="7"/>
        <v>509.02503572727306</v>
      </c>
    </row>
    <row r="22" spans="1:28" x14ac:dyDescent="0.3">
      <c r="A22" t="s">
        <v>96</v>
      </c>
      <c r="B22">
        <v>12339.876953000001</v>
      </c>
      <c r="C22">
        <v>12572.5</v>
      </c>
      <c r="D22">
        <v>12352.444336</v>
      </c>
      <c r="E22">
        <v>12180.467773</v>
      </c>
      <c r="F22">
        <v>12139.099609000001</v>
      </c>
      <c r="G22">
        <v>12311.400390999999</v>
      </c>
      <c r="H22">
        <v>12749.299805000001</v>
      </c>
      <c r="I22">
        <v>12572.5</v>
      </c>
      <c r="J22">
        <v>12512.079102</v>
      </c>
      <c r="L22" t="str">
        <f t="shared" si="0"/>
        <v>01SEP2023:21:00:00</v>
      </c>
      <c r="M22">
        <v>21</v>
      </c>
      <c r="N22">
        <f t="shared" si="1"/>
        <v>232.62304699999913</v>
      </c>
      <c r="O22" t="str">
        <f t="shared" si="2"/>
        <v/>
      </c>
      <c r="P22">
        <f t="shared" si="3"/>
        <v>232.62304699999913</v>
      </c>
      <c r="Q22" t="str">
        <f t="shared" si="4"/>
        <v/>
      </c>
      <c r="R22">
        <f t="shared" si="5"/>
        <v>1</v>
      </c>
      <c r="S22">
        <f t="shared" si="6"/>
        <v>1.8851326304631031</v>
      </c>
      <c r="V22" s="3">
        <v>20</v>
      </c>
      <c r="W22" s="4">
        <v>-267.68331478571446</v>
      </c>
      <c r="X22" s="4">
        <v>374.83062718750011</v>
      </c>
      <c r="Y22" s="4"/>
      <c r="Z22">
        <v>20</v>
      </c>
      <c r="AA22">
        <f t="shared" si="7"/>
        <v>-267.68331478571446</v>
      </c>
      <c r="AB22">
        <f t="shared" si="7"/>
        <v>374.83062718750011</v>
      </c>
    </row>
    <row r="23" spans="1:28" x14ac:dyDescent="0.3">
      <c r="A23" t="s">
        <v>97</v>
      </c>
      <c r="B23">
        <v>11623.518555000001</v>
      </c>
      <c r="C23">
        <v>11955</v>
      </c>
      <c r="D23">
        <v>11946.916992</v>
      </c>
      <c r="E23">
        <v>11670.238281</v>
      </c>
      <c r="F23">
        <v>11527.599609000001</v>
      </c>
      <c r="G23">
        <v>11661.200194999999</v>
      </c>
      <c r="H23">
        <v>12100.900390999999</v>
      </c>
      <c r="I23">
        <v>11955</v>
      </c>
      <c r="J23">
        <v>11925.034180000001</v>
      </c>
      <c r="L23" t="str">
        <f t="shared" si="0"/>
        <v>01SEP2023:22:00:00</v>
      </c>
      <c r="M23">
        <v>22</v>
      </c>
      <c r="N23">
        <f t="shared" si="1"/>
        <v>331.48144499999944</v>
      </c>
      <c r="O23" t="str">
        <f t="shared" si="2"/>
        <v/>
      </c>
      <c r="P23">
        <f t="shared" si="3"/>
        <v>331.48144499999944</v>
      </c>
      <c r="Q23" t="str">
        <f t="shared" si="4"/>
        <v/>
      </c>
      <c r="R23">
        <f t="shared" si="5"/>
        <v>1</v>
      </c>
      <c r="S23">
        <f t="shared" si="6"/>
        <v>2.8518167148054201</v>
      </c>
      <c r="V23" s="3">
        <v>21</v>
      </c>
      <c r="W23" s="4">
        <v>-297.47330732666683</v>
      </c>
      <c r="X23" s="4">
        <v>364.10149739999969</v>
      </c>
      <c r="Y23" s="4"/>
      <c r="Z23">
        <v>21</v>
      </c>
      <c r="AA23">
        <f t="shared" si="7"/>
        <v>-297.47330732666683</v>
      </c>
      <c r="AB23">
        <f t="shared" si="7"/>
        <v>364.10149739999969</v>
      </c>
    </row>
    <row r="24" spans="1:28" x14ac:dyDescent="0.3">
      <c r="A24" t="s">
        <v>98</v>
      </c>
      <c r="B24">
        <v>10880.297852</v>
      </c>
      <c r="C24">
        <v>11238.200194999999</v>
      </c>
      <c r="D24">
        <v>11407.788086</v>
      </c>
      <c r="E24">
        <v>11096.816406</v>
      </c>
      <c r="F24">
        <v>10848.900390999999</v>
      </c>
      <c r="G24">
        <v>10940.400390999999</v>
      </c>
      <c r="H24">
        <v>11340.700194999999</v>
      </c>
      <c r="I24">
        <v>11238.200194999999</v>
      </c>
      <c r="J24">
        <v>11234.158203000001</v>
      </c>
      <c r="L24" t="str">
        <f t="shared" si="0"/>
        <v>01SEP2023:23:00:00</v>
      </c>
      <c r="M24">
        <v>23</v>
      </c>
      <c r="N24">
        <f t="shared" si="1"/>
        <v>357.90234299999975</v>
      </c>
      <c r="O24" t="str">
        <f t="shared" si="2"/>
        <v/>
      </c>
      <c r="P24">
        <f t="shared" si="3"/>
        <v>357.90234299999975</v>
      </c>
      <c r="Q24" t="str">
        <f t="shared" si="4"/>
        <v/>
      </c>
      <c r="R24">
        <f t="shared" si="5"/>
        <v>1</v>
      </c>
      <c r="S24">
        <f t="shared" si="6"/>
        <v>3.2894535413312305</v>
      </c>
      <c r="V24" s="3">
        <v>22</v>
      </c>
      <c r="W24" s="4">
        <v>-327.57278258235323</v>
      </c>
      <c r="X24" s="4">
        <v>358.91488884615359</v>
      </c>
      <c r="Y24" s="4"/>
      <c r="Z24">
        <v>22</v>
      </c>
      <c r="AA24">
        <f t="shared" si="7"/>
        <v>-327.57278258235323</v>
      </c>
      <c r="AB24">
        <f t="shared" si="7"/>
        <v>358.91488884615359</v>
      </c>
    </row>
    <row r="25" spans="1:28" x14ac:dyDescent="0.3">
      <c r="A25" t="s">
        <v>99</v>
      </c>
      <c r="B25">
        <v>10152.747069999999</v>
      </c>
      <c r="C25">
        <v>10506.099609000001</v>
      </c>
      <c r="D25">
        <v>10532.776367</v>
      </c>
      <c r="E25">
        <v>10173.458008</v>
      </c>
      <c r="F25">
        <v>10133.599609000001</v>
      </c>
      <c r="G25">
        <v>10218.5</v>
      </c>
      <c r="H25">
        <v>10554</v>
      </c>
      <c r="I25">
        <v>10506.099609000001</v>
      </c>
      <c r="J25">
        <v>10459.795898</v>
      </c>
      <c r="L25" t="str">
        <f t="shared" si="0"/>
        <v>02SEP2023:00:00:00</v>
      </c>
      <c r="M25">
        <v>24</v>
      </c>
      <c r="N25">
        <f t="shared" si="1"/>
        <v>353.35253900000134</v>
      </c>
      <c r="O25" t="str">
        <f t="shared" si="2"/>
        <v/>
      </c>
      <c r="P25">
        <f t="shared" si="3"/>
        <v>353.35253900000134</v>
      </c>
      <c r="Q25" t="str">
        <f t="shared" si="4"/>
        <v/>
      </c>
      <c r="R25">
        <f t="shared" si="5"/>
        <v>1</v>
      </c>
      <c r="S25">
        <f t="shared" si="6"/>
        <v>3.4803638519087166</v>
      </c>
      <c r="V25" s="3">
        <v>23</v>
      </c>
      <c r="W25" s="4">
        <v>-323.79443367777799</v>
      </c>
      <c r="X25" s="4">
        <v>370.81469716666635</v>
      </c>
      <c r="Y25" s="4"/>
      <c r="Z25">
        <v>23</v>
      </c>
      <c r="AA25">
        <f t="shared" si="7"/>
        <v>-323.79443367777799</v>
      </c>
      <c r="AB25">
        <f t="shared" si="7"/>
        <v>370.81469716666635</v>
      </c>
    </row>
    <row r="26" spans="1:28" x14ac:dyDescent="0.3">
      <c r="A26" t="s">
        <v>100</v>
      </c>
      <c r="B26">
        <v>9418.1962891000003</v>
      </c>
      <c r="C26">
        <v>9700.3095702999999</v>
      </c>
      <c r="D26">
        <v>9721.5849608999997</v>
      </c>
      <c r="E26">
        <v>9428.0097655999998</v>
      </c>
      <c r="F26">
        <v>9366.4101563000004</v>
      </c>
      <c r="G26">
        <v>9692.1201172000001</v>
      </c>
      <c r="H26">
        <v>9700.3095702999999</v>
      </c>
      <c r="I26">
        <v>9843.1699219000002</v>
      </c>
      <c r="J26">
        <v>9713.2138672000001</v>
      </c>
      <c r="L26" t="str">
        <f t="shared" si="0"/>
        <v>02SEP2023:01:00:00</v>
      </c>
      <c r="M26">
        <v>1</v>
      </c>
      <c r="N26">
        <f t="shared" si="1"/>
        <v>282.11328119999962</v>
      </c>
      <c r="O26" t="str">
        <f t="shared" si="2"/>
        <v/>
      </c>
      <c r="P26">
        <f t="shared" si="3"/>
        <v>282.11328119999962</v>
      </c>
      <c r="Q26" t="str">
        <f t="shared" si="4"/>
        <v/>
      </c>
      <c r="R26">
        <f t="shared" si="5"/>
        <v>1</v>
      </c>
      <c r="S26">
        <f t="shared" si="6"/>
        <v>2.9954066844677993</v>
      </c>
      <c r="V26" s="3">
        <v>24</v>
      </c>
      <c r="W26" s="4">
        <v>-350.37580423529437</v>
      </c>
      <c r="X26" s="4">
        <v>333.382887546154</v>
      </c>
      <c r="Y26" s="4"/>
      <c r="Z26">
        <v>24</v>
      </c>
      <c r="AA26">
        <f t="shared" si="7"/>
        <v>-350.37580423529437</v>
      </c>
      <c r="AB26">
        <f t="shared" si="7"/>
        <v>333.382887546154</v>
      </c>
    </row>
    <row r="27" spans="1:28" x14ac:dyDescent="0.3">
      <c r="A27" t="s">
        <v>101</v>
      </c>
      <c r="B27">
        <v>8790.3496094000002</v>
      </c>
      <c r="C27">
        <v>9036.0302733999997</v>
      </c>
      <c r="D27">
        <v>9049.1435547000001</v>
      </c>
      <c r="E27">
        <v>8873.0722655999998</v>
      </c>
      <c r="F27">
        <v>8712.4804688000004</v>
      </c>
      <c r="G27">
        <v>9064.1699219000002</v>
      </c>
      <c r="H27">
        <v>9036.0302733999997</v>
      </c>
      <c r="I27">
        <v>9221.5800780999998</v>
      </c>
      <c r="J27">
        <v>9064.7773438000004</v>
      </c>
      <c r="L27" t="str">
        <f t="shared" si="0"/>
        <v>02SEP2023:02:00:00</v>
      </c>
      <c r="M27">
        <v>2</v>
      </c>
      <c r="N27">
        <f t="shared" si="1"/>
        <v>245.68066399999952</v>
      </c>
      <c r="O27" t="str">
        <f t="shared" si="2"/>
        <v/>
      </c>
      <c r="P27">
        <f t="shared" si="3"/>
        <v>245.68066399999952</v>
      </c>
      <c r="Q27" t="str">
        <f t="shared" si="4"/>
        <v/>
      </c>
      <c r="R27">
        <f t="shared" si="5"/>
        <v>1</v>
      </c>
      <c r="S27">
        <f t="shared" si="6"/>
        <v>2.7948907030646404</v>
      </c>
      <c r="V27" s="3" t="s">
        <v>13</v>
      </c>
      <c r="W27" s="4">
        <v>-237.27420389973764</v>
      </c>
      <c r="X27" s="4">
        <v>332.24861412088234</v>
      </c>
      <c r="Y27" s="4"/>
    </row>
    <row r="28" spans="1:28" x14ac:dyDescent="0.3">
      <c r="A28" t="s">
        <v>102</v>
      </c>
      <c r="B28">
        <v>8268.2871094000002</v>
      </c>
      <c r="C28">
        <v>8516.6796875</v>
      </c>
      <c r="D28">
        <v>8508.7001952999999</v>
      </c>
      <c r="E28">
        <v>8317.8896483999997</v>
      </c>
      <c r="F28">
        <v>8220.2099608999997</v>
      </c>
      <c r="G28">
        <v>8567.1601563000004</v>
      </c>
      <c r="H28">
        <v>8516.6796875</v>
      </c>
      <c r="I28">
        <v>8733.0703125</v>
      </c>
      <c r="J28">
        <v>8555.4023438000004</v>
      </c>
      <c r="L28" t="str">
        <f t="shared" si="0"/>
        <v>02SEP2023:03:00:00</v>
      </c>
      <c r="M28">
        <v>3</v>
      </c>
      <c r="N28">
        <f t="shared" si="1"/>
        <v>248.39257809999981</v>
      </c>
      <c r="O28" t="str">
        <f t="shared" si="2"/>
        <v/>
      </c>
      <c r="P28">
        <f t="shared" si="3"/>
        <v>248.39257809999981</v>
      </c>
      <c r="Q28" t="str">
        <f t="shared" si="4"/>
        <v/>
      </c>
      <c r="R28">
        <f t="shared" si="5"/>
        <v>1</v>
      </c>
      <c r="S28">
        <f t="shared" si="6"/>
        <v>3.0041600492756082</v>
      </c>
    </row>
    <row r="29" spans="1:28" x14ac:dyDescent="0.3">
      <c r="A29" t="s">
        <v>103</v>
      </c>
      <c r="B29">
        <v>7880.8564452999999</v>
      </c>
      <c r="C29">
        <v>8116.5400391000003</v>
      </c>
      <c r="D29">
        <v>8180.8505858999997</v>
      </c>
      <c r="E29">
        <v>8120.0434569999998</v>
      </c>
      <c r="F29">
        <v>7878.1098633000001</v>
      </c>
      <c r="G29">
        <v>8184.2998047000001</v>
      </c>
      <c r="H29">
        <v>8116.5400391000003</v>
      </c>
      <c r="I29">
        <v>8333.5195313000004</v>
      </c>
      <c r="J29">
        <v>8177.4287108999997</v>
      </c>
      <c r="L29" t="str">
        <f t="shared" si="0"/>
        <v>02SEP2023:04:00:00</v>
      </c>
      <c r="M29">
        <v>4</v>
      </c>
      <c r="N29">
        <f t="shared" si="1"/>
        <v>235.68359380000038</v>
      </c>
      <c r="O29" t="str">
        <f t="shared" si="2"/>
        <v/>
      </c>
      <c r="P29">
        <f t="shared" si="3"/>
        <v>235.68359380000038</v>
      </c>
      <c r="Q29" t="str">
        <f t="shared" si="4"/>
        <v/>
      </c>
      <c r="R29">
        <f t="shared" si="5"/>
        <v>1</v>
      </c>
      <c r="S29">
        <f t="shared" si="6"/>
        <v>2.9905835163455845</v>
      </c>
    </row>
    <row r="30" spans="1:28" x14ac:dyDescent="0.3">
      <c r="A30" t="s">
        <v>104</v>
      </c>
      <c r="B30">
        <v>7611.6953125</v>
      </c>
      <c r="C30">
        <v>7818.6298827999999</v>
      </c>
      <c r="D30">
        <v>7865.7509766000003</v>
      </c>
      <c r="E30">
        <v>7869.3251952999999</v>
      </c>
      <c r="F30">
        <v>7633.5698241999999</v>
      </c>
      <c r="G30">
        <v>7899.4799805000002</v>
      </c>
      <c r="H30">
        <v>7818.6298827999999</v>
      </c>
      <c r="I30">
        <v>8035.2402344000002</v>
      </c>
      <c r="J30">
        <v>7882.6166991999999</v>
      </c>
      <c r="L30" t="str">
        <f t="shared" si="0"/>
        <v>02SEP2023:05:00:00</v>
      </c>
      <c r="M30">
        <v>5</v>
      </c>
      <c r="N30">
        <f t="shared" si="1"/>
        <v>206.9345702999999</v>
      </c>
      <c r="O30" t="str">
        <f t="shared" si="2"/>
        <v/>
      </c>
      <c r="P30">
        <f t="shared" si="3"/>
        <v>206.9345702999999</v>
      </c>
      <c r="Q30" t="str">
        <f t="shared" si="4"/>
        <v/>
      </c>
      <c r="R30">
        <f t="shared" si="5"/>
        <v>1</v>
      </c>
      <c r="S30">
        <f t="shared" si="6"/>
        <v>2.7186396959448698</v>
      </c>
    </row>
    <row r="31" spans="1:28" x14ac:dyDescent="0.3">
      <c r="A31" t="s">
        <v>105</v>
      </c>
      <c r="B31">
        <v>7460.1918944999998</v>
      </c>
      <c r="C31">
        <v>7685.6201172000001</v>
      </c>
      <c r="D31">
        <v>7705.9790039</v>
      </c>
      <c r="E31">
        <v>7775.6337891000003</v>
      </c>
      <c r="F31">
        <v>7544.8300780999998</v>
      </c>
      <c r="G31">
        <v>7755.4199219000002</v>
      </c>
      <c r="H31">
        <v>7685.6201172000001</v>
      </c>
      <c r="I31">
        <v>7883.1298827999999</v>
      </c>
      <c r="J31">
        <v>7741.8457030999998</v>
      </c>
      <c r="L31" t="str">
        <f t="shared" si="0"/>
        <v>02SEP2023:06:00:00</v>
      </c>
      <c r="M31">
        <v>6</v>
      </c>
      <c r="N31">
        <f t="shared" si="1"/>
        <v>225.42822270000033</v>
      </c>
      <c r="O31" t="str">
        <f t="shared" si="2"/>
        <v/>
      </c>
      <c r="P31">
        <f t="shared" si="3"/>
        <v>225.42822270000033</v>
      </c>
      <c r="Q31" t="str">
        <f t="shared" si="4"/>
        <v/>
      </c>
      <c r="R31">
        <f t="shared" si="5"/>
        <v>1</v>
      </c>
      <c r="S31">
        <f t="shared" si="6"/>
        <v>3.0217483127504599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7431.3364258000001</v>
      </c>
      <c r="C32">
        <v>7682.7700194999998</v>
      </c>
      <c r="D32">
        <v>7772.5034180000002</v>
      </c>
      <c r="E32">
        <v>7851.859375</v>
      </c>
      <c r="F32">
        <v>7559.0400391000003</v>
      </c>
      <c r="G32">
        <v>7716.2299805000002</v>
      </c>
      <c r="H32">
        <v>7682.7700194999998</v>
      </c>
      <c r="I32">
        <v>7847.9799805000002</v>
      </c>
      <c r="J32">
        <v>7741.2529297000001</v>
      </c>
      <c r="L32" t="str">
        <f t="shared" si="0"/>
        <v>02SEP2023:07:00:00</v>
      </c>
      <c r="M32">
        <v>7</v>
      </c>
      <c r="N32">
        <f t="shared" si="1"/>
        <v>251.43359369999962</v>
      </c>
      <c r="O32" t="str">
        <f t="shared" si="2"/>
        <v/>
      </c>
      <c r="P32">
        <f t="shared" si="3"/>
        <v>251.43359369999962</v>
      </c>
      <c r="Q32" t="str">
        <f t="shared" si="4"/>
        <v/>
      </c>
      <c r="R32">
        <f t="shared" si="5"/>
        <v>1</v>
      </c>
      <c r="S32">
        <f t="shared" si="6"/>
        <v>3.3834236440578347</v>
      </c>
      <c r="V32" s="3">
        <v>1</v>
      </c>
      <c r="W32" s="4">
        <v>19</v>
      </c>
      <c r="X32" s="4">
        <v>12</v>
      </c>
      <c r="Z32">
        <v>1</v>
      </c>
      <c r="AA32">
        <f>W32</f>
        <v>19</v>
      </c>
      <c r="AB32">
        <f>X32</f>
        <v>12</v>
      </c>
    </row>
    <row r="33" spans="1:28" x14ac:dyDescent="0.3">
      <c r="A33" t="s">
        <v>107</v>
      </c>
      <c r="B33">
        <v>7406.5756836</v>
      </c>
      <c r="C33">
        <v>7689.4902344000002</v>
      </c>
      <c r="D33">
        <v>7818.0771483999997</v>
      </c>
      <c r="E33">
        <v>7934.3159180000002</v>
      </c>
      <c r="F33">
        <v>7600.5400391000003</v>
      </c>
      <c r="G33">
        <v>7707.3701172000001</v>
      </c>
      <c r="H33">
        <v>7689.4902344000002</v>
      </c>
      <c r="I33">
        <v>7847.1298827999999</v>
      </c>
      <c r="J33">
        <v>7755.3930664</v>
      </c>
      <c r="L33" t="str">
        <f t="shared" si="0"/>
        <v>02SEP2023:08:00:00</v>
      </c>
      <c r="M33">
        <v>8</v>
      </c>
      <c r="N33">
        <f t="shared" si="1"/>
        <v>282.91455080000014</v>
      </c>
      <c r="O33" t="str">
        <f t="shared" si="2"/>
        <v/>
      </c>
      <c r="P33">
        <f t="shared" si="3"/>
        <v>282.91455080000014</v>
      </c>
      <c r="Q33" t="str">
        <f t="shared" si="4"/>
        <v/>
      </c>
      <c r="R33">
        <f t="shared" si="5"/>
        <v>1</v>
      </c>
      <c r="S33">
        <f t="shared" si="6"/>
        <v>3.8197753305409852</v>
      </c>
      <c r="V33" s="3">
        <v>2</v>
      </c>
      <c r="W33" s="4">
        <v>14</v>
      </c>
      <c r="X33" s="4">
        <v>17</v>
      </c>
      <c r="Z33">
        <v>2</v>
      </c>
      <c r="AA33">
        <f t="shared" ref="AA33:AA55" si="8">W33</f>
        <v>14</v>
      </c>
      <c r="AB33">
        <f t="shared" ref="AB33:AB55" si="9">X33</f>
        <v>17</v>
      </c>
    </row>
    <row r="34" spans="1:28" x14ac:dyDescent="0.3">
      <c r="A34" t="s">
        <v>108</v>
      </c>
      <c r="B34">
        <v>7822.4140625</v>
      </c>
      <c r="C34">
        <v>8065.9399414</v>
      </c>
      <c r="D34">
        <v>8232.7587891000003</v>
      </c>
      <c r="E34">
        <v>8359.5166016000003</v>
      </c>
      <c r="F34">
        <v>8005.7700194999998</v>
      </c>
      <c r="G34">
        <v>8067.2202147999997</v>
      </c>
      <c r="H34">
        <v>8065.9399414</v>
      </c>
      <c r="I34">
        <v>8220.9199219000002</v>
      </c>
      <c r="J34">
        <v>8139.9091797000001</v>
      </c>
      <c r="L34" t="str">
        <f t="shared" si="0"/>
        <v>02SEP2023:09:00:00</v>
      </c>
      <c r="M34">
        <v>9</v>
      </c>
      <c r="N34">
        <f t="shared" si="1"/>
        <v>243.52587889999995</v>
      </c>
      <c r="O34" t="str">
        <f t="shared" si="2"/>
        <v/>
      </c>
      <c r="P34">
        <f t="shared" si="3"/>
        <v>243.52587889999995</v>
      </c>
      <c r="Q34" t="str">
        <f t="shared" si="4"/>
        <v/>
      </c>
      <c r="R34">
        <f t="shared" si="5"/>
        <v>1</v>
      </c>
      <c r="S34">
        <f t="shared" si="6"/>
        <v>3.1131806237085136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109</v>
      </c>
      <c r="B35">
        <v>8649.2529297000001</v>
      </c>
      <c r="C35">
        <v>8799.1396483999997</v>
      </c>
      <c r="D35">
        <v>9003.2929688000004</v>
      </c>
      <c r="E35">
        <v>9058.2490233999997</v>
      </c>
      <c r="F35">
        <v>8705.9101563000004</v>
      </c>
      <c r="G35">
        <v>8746.7001952999999</v>
      </c>
      <c r="H35">
        <v>8799.1396483999997</v>
      </c>
      <c r="I35">
        <v>8931.2304688000004</v>
      </c>
      <c r="J35">
        <v>8865.0302733999997</v>
      </c>
      <c r="L35" t="str">
        <f t="shared" si="0"/>
        <v>02SEP2023:10:00:00</v>
      </c>
      <c r="M35">
        <v>10</v>
      </c>
      <c r="N35">
        <f t="shared" si="1"/>
        <v>149.88671869999962</v>
      </c>
      <c r="O35" t="str">
        <f t="shared" si="2"/>
        <v/>
      </c>
      <c r="P35">
        <f t="shared" si="3"/>
        <v>149.88671869999962</v>
      </c>
      <c r="Q35" t="str">
        <f t="shared" si="4"/>
        <v/>
      </c>
      <c r="R35">
        <f t="shared" si="5"/>
        <v>1</v>
      </c>
      <c r="S35">
        <f t="shared" si="6"/>
        <v>1.7329441041701441</v>
      </c>
      <c r="V35" s="3">
        <v>4</v>
      </c>
      <c r="W35" s="4">
        <v>18</v>
      </c>
      <c r="X35" s="4">
        <v>12</v>
      </c>
      <c r="Z35">
        <v>4</v>
      </c>
      <c r="AA35">
        <f t="shared" si="8"/>
        <v>18</v>
      </c>
      <c r="AB35">
        <f t="shared" si="9"/>
        <v>12</v>
      </c>
    </row>
    <row r="36" spans="1:28" x14ac:dyDescent="0.3">
      <c r="A36" t="s">
        <v>110</v>
      </c>
      <c r="B36">
        <v>9563.8886719000002</v>
      </c>
      <c r="C36">
        <v>9658.9804688000004</v>
      </c>
      <c r="D36">
        <v>9945.8554688000004</v>
      </c>
      <c r="E36">
        <v>9860.9462891000003</v>
      </c>
      <c r="F36">
        <v>9512.1904297000001</v>
      </c>
      <c r="G36">
        <v>9520.8603516000003</v>
      </c>
      <c r="H36">
        <v>9658.9804688000004</v>
      </c>
      <c r="I36">
        <v>9747.1503905999998</v>
      </c>
      <c r="J36">
        <v>9714.3154297000001</v>
      </c>
      <c r="L36" t="str">
        <f t="shared" si="0"/>
        <v>02SEP2023:11:00:00</v>
      </c>
      <c r="M36">
        <v>11</v>
      </c>
      <c r="N36">
        <f t="shared" si="1"/>
        <v>95.09179690000019</v>
      </c>
      <c r="O36" t="str">
        <f t="shared" si="2"/>
        <v/>
      </c>
      <c r="P36">
        <f t="shared" si="3"/>
        <v>95.09179690000019</v>
      </c>
      <c r="Q36" t="str">
        <f t="shared" si="4"/>
        <v/>
      </c>
      <c r="R36">
        <f t="shared" si="5"/>
        <v>1</v>
      </c>
      <c r="S36">
        <f t="shared" si="6"/>
        <v>0.99427962999394559</v>
      </c>
      <c r="V36" s="3">
        <v>5</v>
      </c>
      <c r="W36" s="4">
        <v>18</v>
      </c>
      <c r="X36" s="4">
        <v>12</v>
      </c>
      <c r="Z36">
        <v>5</v>
      </c>
      <c r="AA36">
        <f t="shared" si="8"/>
        <v>18</v>
      </c>
      <c r="AB36">
        <f t="shared" si="9"/>
        <v>12</v>
      </c>
    </row>
    <row r="37" spans="1:28" x14ac:dyDescent="0.3">
      <c r="A37" t="s">
        <v>111</v>
      </c>
      <c r="B37">
        <v>10497.958008</v>
      </c>
      <c r="C37">
        <v>10610.599609000001</v>
      </c>
      <c r="D37">
        <v>10818.309569999999</v>
      </c>
      <c r="E37">
        <v>10568.638671999999</v>
      </c>
      <c r="F37">
        <v>10356.599609000001</v>
      </c>
      <c r="G37">
        <v>10367.299805000001</v>
      </c>
      <c r="H37">
        <v>10610.599609000001</v>
      </c>
      <c r="I37">
        <v>10638.599609000001</v>
      </c>
      <c r="J37">
        <v>10610.811523</v>
      </c>
      <c r="L37" t="str">
        <f t="shared" si="0"/>
        <v>02SEP2023:12:00:00</v>
      </c>
      <c r="M37">
        <v>12</v>
      </c>
      <c r="N37">
        <f t="shared" si="1"/>
        <v>112.64160100000117</v>
      </c>
      <c r="O37" t="str">
        <f t="shared" si="2"/>
        <v/>
      </c>
      <c r="P37">
        <f t="shared" si="3"/>
        <v>112.64160100000117</v>
      </c>
      <c r="Q37" t="str">
        <f t="shared" si="4"/>
        <v/>
      </c>
      <c r="R37">
        <f t="shared" si="5"/>
        <v>1</v>
      </c>
      <c r="S37">
        <f t="shared" si="6"/>
        <v>1.0729858217585011</v>
      </c>
      <c r="V37" s="3">
        <v>6</v>
      </c>
      <c r="W37" s="4">
        <v>19</v>
      </c>
      <c r="X37" s="4">
        <v>11</v>
      </c>
      <c r="Z37">
        <v>6</v>
      </c>
      <c r="AA37">
        <f t="shared" si="8"/>
        <v>19</v>
      </c>
      <c r="AB37">
        <f t="shared" si="9"/>
        <v>11</v>
      </c>
    </row>
    <row r="38" spans="1:28" x14ac:dyDescent="0.3">
      <c r="A38" t="s">
        <v>112</v>
      </c>
      <c r="B38">
        <v>11404.413086</v>
      </c>
      <c r="C38">
        <v>11471.200194999999</v>
      </c>
      <c r="D38">
        <v>11583.616211</v>
      </c>
      <c r="E38">
        <v>11451.792969</v>
      </c>
      <c r="F38">
        <v>11106.700194999999</v>
      </c>
      <c r="G38">
        <v>11126</v>
      </c>
      <c r="H38">
        <v>11471.200194999999</v>
      </c>
      <c r="I38">
        <v>11433.599609000001</v>
      </c>
      <c r="J38">
        <v>11411.433594</v>
      </c>
      <c r="L38" t="str">
        <f t="shared" si="0"/>
        <v>02SEP2023:13:00:00</v>
      </c>
      <c r="M38">
        <v>13</v>
      </c>
      <c r="N38">
        <f t="shared" si="1"/>
        <v>66.787108999998964</v>
      </c>
      <c r="O38" t="str">
        <f t="shared" si="2"/>
        <v/>
      </c>
      <c r="P38">
        <f t="shared" si="3"/>
        <v>66.787108999998964</v>
      </c>
      <c r="Q38" t="str">
        <f t="shared" si="4"/>
        <v/>
      </c>
      <c r="R38">
        <f t="shared" si="5"/>
        <v>1</v>
      </c>
      <c r="S38">
        <f t="shared" si="6"/>
        <v>0.58562513034525621</v>
      </c>
      <c r="V38" s="3">
        <v>7</v>
      </c>
      <c r="W38" s="4">
        <v>19</v>
      </c>
      <c r="X38" s="4">
        <v>11</v>
      </c>
      <c r="Z38">
        <v>7</v>
      </c>
      <c r="AA38">
        <f t="shared" si="8"/>
        <v>19</v>
      </c>
      <c r="AB38">
        <f t="shared" si="9"/>
        <v>11</v>
      </c>
    </row>
    <row r="39" spans="1:28" x14ac:dyDescent="0.3">
      <c r="A39" t="s">
        <v>113</v>
      </c>
      <c r="B39">
        <v>12134.857421999999</v>
      </c>
      <c r="C39">
        <v>12253</v>
      </c>
      <c r="D39">
        <v>12287.490234000001</v>
      </c>
      <c r="E39">
        <v>12131.186523</v>
      </c>
      <c r="F39">
        <v>11752.200194999999</v>
      </c>
      <c r="G39">
        <v>11799.099609000001</v>
      </c>
      <c r="H39">
        <v>12253</v>
      </c>
      <c r="I39">
        <v>12148.900390999999</v>
      </c>
      <c r="J39">
        <v>12133.198242</v>
      </c>
      <c r="L39" t="str">
        <f t="shared" si="0"/>
        <v>02SEP2023:14:00:00</v>
      </c>
      <c r="M39">
        <v>14</v>
      </c>
      <c r="N39">
        <f t="shared" si="1"/>
        <v>118.14257800000087</v>
      </c>
      <c r="O39" t="str">
        <f t="shared" si="2"/>
        <v/>
      </c>
      <c r="P39">
        <f t="shared" si="3"/>
        <v>118.14257800000087</v>
      </c>
      <c r="Q39" t="str">
        <f t="shared" si="4"/>
        <v/>
      </c>
      <c r="R39">
        <f t="shared" si="5"/>
        <v>1</v>
      </c>
      <c r="S39">
        <f t="shared" si="6"/>
        <v>0.97358027285770343</v>
      </c>
      <c r="V39" s="3">
        <v>8</v>
      </c>
      <c r="W39" s="4">
        <v>19</v>
      </c>
      <c r="X39" s="4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3">
      <c r="A40" t="s">
        <v>114</v>
      </c>
      <c r="B40">
        <v>12680.926758</v>
      </c>
      <c r="C40">
        <v>12819.900390999999</v>
      </c>
      <c r="D40">
        <v>12841.824219</v>
      </c>
      <c r="E40">
        <v>12771.534180000001</v>
      </c>
      <c r="F40">
        <v>12216.099609000001</v>
      </c>
      <c r="G40">
        <v>12299.5</v>
      </c>
      <c r="H40">
        <v>12819.900390999999</v>
      </c>
      <c r="I40">
        <v>12665.900390999999</v>
      </c>
      <c r="J40">
        <v>12665.666015999999</v>
      </c>
      <c r="L40" t="str">
        <f t="shared" si="0"/>
        <v>02SEP2023:15:00:00</v>
      </c>
      <c r="M40">
        <v>15</v>
      </c>
      <c r="N40">
        <f t="shared" si="1"/>
        <v>138.97363299999961</v>
      </c>
      <c r="O40" t="str">
        <f t="shared" si="2"/>
        <v/>
      </c>
      <c r="P40">
        <f t="shared" si="3"/>
        <v>138.97363299999961</v>
      </c>
      <c r="Q40" t="str">
        <f t="shared" si="4"/>
        <v/>
      </c>
      <c r="R40">
        <f t="shared" si="5"/>
        <v>1</v>
      </c>
      <c r="S40">
        <f t="shared" si="6"/>
        <v>1.0959264701400904</v>
      </c>
      <c r="V40" s="3">
        <v>9</v>
      </c>
      <c r="W40" s="4">
        <v>17</v>
      </c>
      <c r="X40" s="4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115</v>
      </c>
      <c r="B41">
        <v>13053.864258</v>
      </c>
      <c r="C41">
        <v>13182.099609000001</v>
      </c>
      <c r="D41">
        <v>13208.361328000001</v>
      </c>
      <c r="E41">
        <v>13219.293944999999</v>
      </c>
      <c r="F41">
        <v>12478.599609000001</v>
      </c>
      <c r="G41">
        <v>12607.099609000001</v>
      </c>
      <c r="H41">
        <v>13182.099609000001</v>
      </c>
      <c r="I41">
        <v>12953</v>
      </c>
      <c r="J41">
        <v>12990.772461</v>
      </c>
      <c r="L41" t="str">
        <f t="shared" si="0"/>
        <v>02SEP2023:16:00:00</v>
      </c>
      <c r="M41">
        <v>16</v>
      </c>
      <c r="N41">
        <f t="shared" si="1"/>
        <v>128.23535100000117</v>
      </c>
      <c r="O41" t="str">
        <f t="shared" si="2"/>
        <v/>
      </c>
      <c r="P41">
        <f t="shared" si="3"/>
        <v>128.23535100000117</v>
      </c>
      <c r="Q41" t="str">
        <f t="shared" si="4"/>
        <v/>
      </c>
      <c r="R41">
        <f t="shared" si="5"/>
        <v>1</v>
      </c>
      <c r="S41">
        <f t="shared" si="6"/>
        <v>0.98235548084095281</v>
      </c>
      <c r="V41" s="3">
        <v>10</v>
      </c>
      <c r="W41" s="4">
        <v>17</v>
      </c>
      <c r="X41" s="4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116</v>
      </c>
      <c r="B42">
        <v>13282.986328000001</v>
      </c>
      <c r="C42">
        <v>13506.299805000001</v>
      </c>
      <c r="D42">
        <v>13499.675781</v>
      </c>
      <c r="E42">
        <v>13480.558594</v>
      </c>
      <c r="F42">
        <v>12713.200194999999</v>
      </c>
      <c r="G42">
        <v>12904.099609000001</v>
      </c>
      <c r="H42">
        <v>13506.299805000001</v>
      </c>
      <c r="I42">
        <v>13235.900390999999</v>
      </c>
      <c r="J42">
        <v>13284.326171999999</v>
      </c>
      <c r="L42" t="str">
        <f t="shared" si="0"/>
        <v>02SEP2023:17:00:00</v>
      </c>
      <c r="M42">
        <v>17</v>
      </c>
      <c r="N42">
        <f t="shared" si="1"/>
        <v>223.31347699999969</v>
      </c>
      <c r="O42" t="str">
        <f t="shared" si="2"/>
        <v/>
      </c>
      <c r="P42">
        <f t="shared" si="3"/>
        <v>223.31347699999969</v>
      </c>
      <c r="Q42" t="str">
        <f t="shared" si="4"/>
        <v/>
      </c>
      <c r="R42">
        <f t="shared" si="5"/>
        <v>1</v>
      </c>
      <c r="S42">
        <f t="shared" si="6"/>
        <v>1.6811993288682672</v>
      </c>
      <c r="V42" s="3">
        <v>11</v>
      </c>
      <c r="W42" s="4">
        <v>17</v>
      </c>
      <c r="X42" s="4">
        <v>13</v>
      </c>
      <c r="Z42">
        <v>11</v>
      </c>
      <c r="AA42">
        <f t="shared" si="8"/>
        <v>17</v>
      </c>
      <c r="AB42">
        <f t="shared" si="9"/>
        <v>13</v>
      </c>
    </row>
    <row r="43" spans="1:28" x14ac:dyDescent="0.3">
      <c r="A43" t="s">
        <v>117</v>
      </c>
      <c r="B43">
        <v>13394.9375</v>
      </c>
      <c r="C43">
        <v>13758.599609000001</v>
      </c>
      <c r="D43">
        <v>13586.977539</v>
      </c>
      <c r="E43">
        <v>13599.888671999999</v>
      </c>
      <c r="F43">
        <v>12930.700194999999</v>
      </c>
      <c r="G43">
        <v>13148.799805000001</v>
      </c>
      <c r="H43">
        <v>13758.599609000001</v>
      </c>
      <c r="I43">
        <v>13477.099609000001</v>
      </c>
      <c r="J43">
        <v>13496.055664</v>
      </c>
      <c r="L43" t="str">
        <f t="shared" si="0"/>
        <v>02SEP2023:18:00:00</v>
      </c>
      <c r="M43">
        <v>18</v>
      </c>
      <c r="N43">
        <f t="shared" si="1"/>
        <v>363.66210900000078</v>
      </c>
      <c r="O43" t="str">
        <f t="shared" si="2"/>
        <v/>
      </c>
      <c r="P43">
        <f t="shared" si="3"/>
        <v>363.66210900000078</v>
      </c>
      <c r="Q43" t="str">
        <f t="shared" si="4"/>
        <v/>
      </c>
      <c r="R43">
        <f t="shared" si="5"/>
        <v>1</v>
      </c>
      <c r="S43">
        <f t="shared" si="6"/>
        <v>2.7149220293114529</v>
      </c>
      <c r="V43" s="3">
        <v>12</v>
      </c>
      <c r="W43" s="4">
        <v>12</v>
      </c>
      <c r="X43" s="4">
        <v>18</v>
      </c>
      <c r="Z43">
        <v>12</v>
      </c>
      <c r="AA43">
        <f t="shared" si="8"/>
        <v>12</v>
      </c>
      <c r="AB43">
        <f t="shared" si="9"/>
        <v>18</v>
      </c>
    </row>
    <row r="44" spans="1:28" x14ac:dyDescent="0.3">
      <c r="A44" t="s">
        <v>118</v>
      </c>
      <c r="B44">
        <v>13231.368164</v>
      </c>
      <c r="C44">
        <v>13749.799805000001</v>
      </c>
      <c r="D44">
        <v>13335.083984000001</v>
      </c>
      <c r="E44">
        <v>13291.248046999999</v>
      </c>
      <c r="F44">
        <v>12874.299805000001</v>
      </c>
      <c r="G44">
        <v>13134.400390999999</v>
      </c>
      <c r="H44">
        <v>13749.799805000001</v>
      </c>
      <c r="I44">
        <v>13482.099609000001</v>
      </c>
      <c r="J44">
        <v>13437.456055000001</v>
      </c>
      <c r="L44" t="str">
        <f t="shared" si="0"/>
        <v>02SEP2023:19:00:00</v>
      </c>
      <c r="M44">
        <v>19</v>
      </c>
      <c r="N44">
        <f t="shared" si="1"/>
        <v>518.43164100000104</v>
      </c>
      <c r="O44" t="str">
        <f t="shared" si="2"/>
        <v/>
      </c>
      <c r="P44">
        <f t="shared" si="3"/>
        <v>518.43164100000104</v>
      </c>
      <c r="Q44" t="str">
        <f t="shared" si="4"/>
        <v/>
      </c>
      <c r="R44">
        <f t="shared" si="5"/>
        <v>1</v>
      </c>
      <c r="S44">
        <f t="shared" si="6"/>
        <v>3.9182013120196708</v>
      </c>
      <c r="V44" s="3">
        <v>13</v>
      </c>
      <c r="W44" s="4">
        <v>12</v>
      </c>
      <c r="X44" s="4">
        <v>18</v>
      </c>
      <c r="Z44">
        <v>13</v>
      </c>
      <c r="AA44">
        <f t="shared" si="8"/>
        <v>12</v>
      </c>
      <c r="AB44">
        <f t="shared" si="9"/>
        <v>18</v>
      </c>
    </row>
    <row r="45" spans="1:28" x14ac:dyDescent="0.3">
      <c r="A45" t="s">
        <v>119</v>
      </c>
      <c r="B45">
        <v>12743.066406</v>
      </c>
      <c r="C45">
        <v>13311.599609000001</v>
      </c>
      <c r="D45">
        <v>12761.118164</v>
      </c>
      <c r="E45">
        <v>12706.010742</v>
      </c>
      <c r="F45">
        <v>12487.900390999999</v>
      </c>
      <c r="G45">
        <v>12718.799805000001</v>
      </c>
      <c r="H45">
        <v>13311.599609000001</v>
      </c>
      <c r="I45">
        <v>13080.700194999999</v>
      </c>
      <c r="J45">
        <v>12990.583008</v>
      </c>
      <c r="L45" t="str">
        <f t="shared" si="0"/>
        <v>02SEP2023:20:00:00</v>
      </c>
      <c r="M45">
        <v>20</v>
      </c>
      <c r="N45">
        <f t="shared" si="1"/>
        <v>568.53320300000087</v>
      </c>
      <c r="O45" t="str">
        <f t="shared" si="2"/>
        <v/>
      </c>
      <c r="P45">
        <f t="shared" si="3"/>
        <v>568.53320300000087</v>
      </c>
      <c r="Q45" t="str">
        <f t="shared" si="4"/>
        <v/>
      </c>
      <c r="R45">
        <f t="shared" si="5"/>
        <v>1</v>
      </c>
      <c r="S45">
        <f t="shared" si="6"/>
        <v>4.4615101647144382</v>
      </c>
      <c r="V45" s="3">
        <v>14</v>
      </c>
      <c r="W45" s="4">
        <v>11</v>
      </c>
      <c r="X45" s="4">
        <v>19</v>
      </c>
      <c r="Z45">
        <v>14</v>
      </c>
      <c r="AA45">
        <f t="shared" si="8"/>
        <v>11</v>
      </c>
      <c r="AB45">
        <f t="shared" si="9"/>
        <v>19</v>
      </c>
    </row>
    <row r="46" spans="1:28" x14ac:dyDescent="0.3">
      <c r="A46" t="s">
        <v>120</v>
      </c>
      <c r="B46">
        <v>12143.349609000001</v>
      </c>
      <c r="C46">
        <v>12691.599609000001</v>
      </c>
      <c r="D46">
        <v>12297.095703000001</v>
      </c>
      <c r="E46">
        <v>12244.530273</v>
      </c>
      <c r="F46">
        <v>11983.200194999999</v>
      </c>
      <c r="G46">
        <v>12166.599609000001</v>
      </c>
      <c r="H46">
        <v>12691.599609000001</v>
      </c>
      <c r="I46">
        <v>12505.299805000001</v>
      </c>
      <c r="J46">
        <v>12433.46875</v>
      </c>
      <c r="L46" t="str">
        <f t="shared" si="0"/>
        <v>02SEP2023:21:00:00</v>
      </c>
      <c r="M46">
        <v>21</v>
      </c>
      <c r="N46">
        <f t="shared" si="1"/>
        <v>548.25</v>
      </c>
      <c r="O46" t="str">
        <f t="shared" si="2"/>
        <v/>
      </c>
      <c r="P46">
        <f t="shared" si="3"/>
        <v>548.25</v>
      </c>
      <c r="Q46" t="str">
        <f t="shared" si="4"/>
        <v/>
      </c>
      <c r="R46">
        <f t="shared" si="5"/>
        <v>1</v>
      </c>
      <c r="S46">
        <f t="shared" si="6"/>
        <v>4.5148168969265816</v>
      </c>
      <c r="V46" s="3">
        <v>15</v>
      </c>
      <c r="W46" s="4">
        <v>10</v>
      </c>
      <c r="X46" s="4">
        <v>20</v>
      </c>
      <c r="Z46">
        <v>15</v>
      </c>
      <c r="AA46">
        <f t="shared" si="8"/>
        <v>10</v>
      </c>
      <c r="AB46">
        <f t="shared" si="9"/>
        <v>20</v>
      </c>
    </row>
    <row r="47" spans="1:28" x14ac:dyDescent="0.3">
      <c r="A47" t="s">
        <v>121</v>
      </c>
      <c r="B47">
        <v>11505.714844</v>
      </c>
      <c r="C47">
        <v>12036.200194999999</v>
      </c>
      <c r="D47">
        <v>11816.078125</v>
      </c>
      <c r="E47">
        <v>11685.351563</v>
      </c>
      <c r="F47">
        <v>11357.200194999999</v>
      </c>
      <c r="G47">
        <v>11521</v>
      </c>
      <c r="H47">
        <v>12036.200194999999</v>
      </c>
      <c r="I47">
        <v>11885.400390999999</v>
      </c>
      <c r="J47">
        <v>11827.515625</v>
      </c>
      <c r="L47" t="str">
        <f t="shared" si="0"/>
        <v>02SEP2023:22:00:00</v>
      </c>
      <c r="M47">
        <v>22</v>
      </c>
      <c r="N47">
        <f t="shared" si="1"/>
        <v>530.48535099999935</v>
      </c>
      <c r="O47" t="str">
        <f t="shared" si="2"/>
        <v/>
      </c>
      <c r="P47">
        <f t="shared" si="3"/>
        <v>530.48535099999935</v>
      </c>
      <c r="Q47" t="str">
        <f t="shared" si="4"/>
        <v/>
      </c>
      <c r="R47">
        <f t="shared" si="5"/>
        <v>1</v>
      </c>
      <c r="S47">
        <f t="shared" si="6"/>
        <v>4.6106248780938355</v>
      </c>
      <c r="V47" s="3">
        <v>16</v>
      </c>
      <c r="W47" s="4">
        <v>10</v>
      </c>
      <c r="X47" s="4">
        <v>20</v>
      </c>
      <c r="Z47">
        <v>16</v>
      </c>
      <c r="AA47">
        <f t="shared" si="8"/>
        <v>10</v>
      </c>
      <c r="AB47">
        <f t="shared" si="9"/>
        <v>20</v>
      </c>
    </row>
    <row r="48" spans="1:28" x14ac:dyDescent="0.3">
      <c r="A48" t="s">
        <v>122</v>
      </c>
      <c r="B48">
        <v>10951.394531</v>
      </c>
      <c r="C48">
        <v>11346</v>
      </c>
      <c r="D48">
        <v>11140.974609000001</v>
      </c>
      <c r="E48">
        <v>11026.761719</v>
      </c>
      <c r="F48">
        <v>10696.5</v>
      </c>
      <c r="G48">
        <v>10842</v>
      </c>
      <c r="H48">
        <v>11346</v>
      </c>
      <c r="I48">
        <v>11231.700194999999</v>
      </c>
      <c r="J48">
        <v>11155.355469</v>
      </c>
      <c r="L48" t="str">
        <f t="shared" si="0"/>
        <v>02SEP2023:23:00:00</v>
      </c>
      <c r="M48">
        <v>23</v>
      </c>
      <c r="N48">
        <f t="shared" si="1"/>
        <v>394.60546900000008</v>
      </c>
      <c r="O48" t="str">
        <f t="shared" si="2"/>
        <v/>
      </c>
      <c r="P48">
        <f t="shared" si="3"/>
        <v>394.60546900000008</v>
      </c>
      <c r="Q48" t="str">
        <f t="shared" si="4"/>
        <v/>
      </c>
      <c r="R48">
        <f t="shared" si="5"/>
        <v>1</v>
      </c>
      <c r="S48">
        <f t="shared" si="6"/>
        <v>3.6032440241559596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123</v>
      </c>
      <c r="B49">
        <v>10357.866211</v>
      </c>
      <c r="C49">
        <v>10566.400390999999</v>
      </c>
      <c r="D49">
        <v>10336.926758</v>
      </c>
      <c r="E49">
        <v>10225.050781</v>
      </c>
      <c r="F49">
        <v>9977.5595702999999</v>
      </c>
      <c r="G49">
        <v>10124.099609000001</v>
      </c>
      <c r="H49">
        <v>10566.400390999999</v>
      </c>
      <c r="I49">
        <v>10504.599609000001</v>
      </c>
      <c r="J49">
        <v>10398.851563</v>
      </c>
      <c r="L49" t="str">
        <f t="shared" si="0"/>
        <v>03SEP2023:00:00:00</v>
      </c>
      <c r="M49">
        <v>24</v>
      </c>
      <c r="N49">
        <f t="shared" si="1"/>
        <v>208.53417999999874</v>
      </c>
      <c r="O49" t="str">
        <f t="shared" si="2"/>
        <v/>
      </c>
      <c r="P49">
        <f t="shared" si="3"/>
        <v>208.53417999999874</v>
      </c>
      <c r="Q49" t="str">
        <f t="shared" si="4"/>
        <v/>
      </c>
      <c r="R49">
        <f t="shared" si="5"/>
        <v>1</v>
      </c>
      <c r="S49">
        <f t="shared" si="6"/>
        <v>2.0132928515579445</v>
      </c>
      <c r="V49" s="3">
        <v>18</v>
      </c>
      <c r="W49" s="4">
        <v>16</v>
      </c>
      <c r="X49" s="4">
        <v>14</v>
      </c>
      <c r="Z49">
        <v>18</v>
      </c>
      <c r="AA49">
        <f t="shared" si="8"/>
        <v>16</v>
      </c>
      <c r="AB49">
        <f t="shared" si="9"/>
        <v>14</v>
      </c>
    </row>
    <row r="50" spans="1:28" x14ac:dyDescent="0.3">
      <c r="A50" t="s">
        <v>124</v>
      </c>
      <c r="B50">
        <v>9719.7148438000004</v>
      </c>
      <c r="C50">
        <v>9369.2998047000001</v>
      </c>
      <c r="D50">
        <v>9321.7783202999999</v>
      </c>
      <c r="E50">
        <v>9210.6318358999997</v>
      </c>
      <c r="F50">
        <v>9283.2802733999997</v>
      </c>
      <c r="G50">
        <v>9369.2998047000001</v>
      </c>
      <c r="H50">
        <v>9624.0996094000002</v>
      </c>
      <c r="I50">
        <v>9694.2998047000001</v>
      </c>
      <c r="J50">
        <v>9525.1337891000003</v>
      </c>
      <c r="L50" t="str">
        <f t="shared" si="0"/>
        <v>03SEP2023:01:00:00</v>
      </c>
      <c r="M50">
        <v>1</v>
      </c>
      <c r="N50">
        <f t="shared" si="1"/>
        <v>-350.41503910000029</v>
      </c>
      <c r="O50">
        <f t="shared" si="2"/>
        <v>-350.41503910000029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3.6051987607797216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125</v>
      </c>
      <c r="B51">
        <v>9141.9511719000002</v>
      </c>
      <c r="C51">
        <v>8786.5800780999998</v>
      </c>
      <c r="D51">
        <v>8832.4794922000001</v>
      </c>
      <c r="E51">
        <v>8780.5878905999998</v>
      </c>
      <c r="F51">
        <v>8699.2197266000003</v>
      </c>
      <c r="G51">
        <v>8786.5800780999998</v>
      </c>
      <c r="H51">
        <v>9023.3095702999999</v>
      </c>
      <c r="I51">
        <v>9146.3798827999999</v>
      </c>
      <c r="J51">
        <v>8965.9824219000002</v>
      </c>
      <c r="L51" t="str">
        <f t="shared" si="0"/>
        <v>03SEP2023:02:00:00</v>
      </c>
      <c r="M51">
        <v>2</v>
      </c>
      <c r="N51">
        <f t="shared" si="1"/>
        <v>-355.37109380000038</v>
      </c>
      <c r="O51">
        <f t="shared" si="2"/>
        <v>-355.37109380000038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3.8872565289160534</v>
      </c>
      <c r="V51" s="3">
        <v>20</v>
      </c>
      <c r="W51" s="4">
        <v>14</v>
      </c>
      <c r="X51" s="4">
        <v>16</v>
      </c>
      <c r="Z51">
        <v>20</v>
      </c>
      <c r="AA51">
        <f t="shared" si="8"/>
        <v>14</v>
      </c>
      <c r="AB51">
        <f t="shared" si="9"/>
        <v>16</v>
      </c>
    </row>
    <row r="52" spans="1:28" x14ac:dyDescent="0.3">
      <c r="A52" t="s">
        <v>126</v>
      </c>
      <c r="B52">
        <v>8625.2011719000002</v>
      </c>
      <c r="C52">
        <v>8343.1904297000001</v>
      </c>
      <c r="D52">
        <v>8381.2314452999999</v>
      </c>
      <c r="E52">
        <v>8294.2167969000002</v>
      </c>
      <c r="F52">
        <v>8263.8203125</v>
      </c>
      <c r="G52">
        <v>8343.1904297000001</v>
      </c>
      <c r="H52">
        <v>8554.1699219000002</v>
      </c>
      <c r="I52">
        <v>8719.6904297000001</v>
      </c>
      <c r="J52">
        <v>8519.1054688000004</v>
      </c>
      <c r="L52" t="str">
        <f t="shared" si="0"/>
        <v>03SEP2023:03:00:00</v>
      </c>
      <c r="M52">
        <v>3</v>
      </c>
      <c r="N52">
        <f t="shared" si="1"/>
        <v>-282.0107422000001</v>
      </c>
      <c r="O52">
        <f t="shared" si="2"/>
        <v>-282.0107422000001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3.2696135032625264</v>
      </c>
      <c r="V52" s="3">
        <v>21</v>
      </c>
      <c r="W52" s="4">
        <v>15</v>
      </c>
      <c r="X52" s="4">
        <v>15</v>
      </c>
      <c r="Z52">
        <v>21</v>
      </c>
      <c r="AA52">
        <f t="shared" si="8"/>
        <v>15</v>
      </c>
      <c r="AB52">
        <f t="shared" si="9"/>
        <v>15</v>
      </c>
    </row>
    <row r="53" spans="1:28" x14ac:dyDescent="0.3">
      <c r="A53" t="s">
        <v>127</v>
      </c>
      <c r="B53">
        <v>8220.1572266000003</v>
      </c>
      <c r="C53">
        <v>8002.2001952999999</v>
      </c>
      <c r="D53">
        <v>8087.8266602000003</v>
      </c>
      <c r="E53">
        <v>8029.3076172000001</v>
      </c>
      <c r="F53">
        <v>7930.9199219000002</v>
      </c>
      <c r="G53">
        <v>8002.2001952999999</v>
      </c>
      <c r="H53">
        <v>8163.1401366999999</v>
      </c>
      <c r="I53">
        <v>8332.6201172000001</v>
      </c>
      <c r="J53">
        <v>8159.6054688000004</v>
      </c>
      <c r="L53" t="str">
        <f t="shared" si="0"/>
        <v>03SEP2023:04:00:00</v>
      </c>
      <c r="M53">
        <v>4</v>
      </c>
      <c r="N53">
        <f t="shared" si="1"/>
        <v>-217.95703130000038</v>
      </c>
      <c r="O53">
        <f t="shared" si="2"/>
        <v>-217.95703130000038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2.6514946769473311</v>
      </c>
      <c r="V53" s="3">
        <v>22</v>
      </c>
      <c r="W53" s="4">
        <v>17</v>
      </c>
      <c r="X53" s="4">
        <v>13</v>
      </c>
      <c r="Z53">
        <v>22</v>
      </c>
      <c r="AA53">
        <f t="shared" si="8"/>
        <v>17</v>
      </c>
      <c r="AB53">
        <f t="shared" si="9"/>
        <v>13</v>
      </c>
    </row>
    <row r="54" spans="1:28" x14ac:dyDescent="0.3">
      <c r="A54" t="s">
        <v>128</v>
      </c>
      <c r="B54">
        <v>7976.3588866999999</v>
      </c>
      <c r="C54">
        <v>7743.8198241999999</v>
      </c>
      <c r="D54">
        <v>7819.9829102000003</v>
      </c>
      <c r="E54">
        <v>7790.7661133000001</v>
      </c>
      <c r="F54">
        <v>7676.3999022999997</v>
      </c>
      <c r="G54">
        <v>7743.8198241999999</v>
      </c>
      <c r="H54">
        <v>7859.1401366999999</v>
      </c>
      <c r="I54">
        <v>8030.4599608999997</v>
      </c>
      <c r="J54">
        <v>7872.8989258000001</v>
      </c>
      <c r="L54" t="str">
        <f t="shared" si="0"/>
        <v>03SEP2023:05:00:00</v>
      </c>
      <c r="M54">
        <v>5</v>
      </c>
      <c r="N54">
        <f t="shared" si="1"/>
        <v>-232.5390625</v>
      </c>
      <c r="O54">
        <f t="shared" si="2"/>
        <v>-232.5390625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2.9153535567179913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3">
      <c r="A55" t="s">
        <v>129</v>
      </c>
      <c r="B55">
        <v>7699.3442383000001</v>
      </c>
      <c r="C55">
        <v>7625.6801758000001</v>
      </c>
      <c r="D55">
        <v>7627.4174805000002</v>
      </c>
      <c r="E55">
        <v>7592.0166016000003</v>
      </c>
      <c r="F55">
        <v>7562.6000977000003</v>
      </c>
      <c r="G55">
        <v>7625.6801758000001</v>
      </c>
      <c r="H55">
        <v>7693.6499022999997</v>
      </c>
      <c r="I55">
        <v>7851.8198241999999</v>
      </c>
      <c r="J55">
        <v>7707.953125</v>
      </c>
      <c r="L55" t="str">
        <f t="shared" si="0"/>
        <v>03SEP2023:06:00:00</v>
      </c>
      <c r="M55">
        <v>6</v>
      </c>
      <c r="N55">
        <f t="shared" si="1"/>
        <v>-73.6640625</v>
      </c>
      <c r="O55">
        <f t="shared" si="2"/>
        <v>-73.6640625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0.95675761753269628</v>
      </c>
      <c r="V55" s="3">
        <v>24</v>
      </c>
      <c r="W55" s="4">
        <v>17</v>
      </c>
      <c r="X55" s="4">
        <v>13</v>
      </c>
      <c r="Z55">
        <v>24</v>
      </c>
      <c r="AA55">
        <f t="shared" si="8"/>
        <v>17</v>
      </c>
      <c r="AB55">
        <f t="shared" si="9"/>
        <v>13</v>
      </c>
    </row>
    <row r="56" spans="1:28" x14ac:dyDescent="0.3">
      <c r="A56" t="s">
        <v>130</v>
      </c>
      <c r="B56">
        <v>7598.4897461</v>
      </c>
      <c r="C56">
        <v>7585.2299805000002</v>
      </c>
      <c r="D56">
        <v>7622.2929688000004</v>
      </c>
      <c r="E56">
        <v>7676.6210938000004</v>
      </c>
      <c r="F56">
        <v>7529.1201172000001</v>
      </c>
      <c r="G56">
        <v>7585.2299805000002</v>
      </c>
      <c r="H56">
        <v>7637.9902344000002</v>
      </c>
      <c r="I56">
        <v>7772.7299805000002</v>
      </c>
      <c r="J56">
        <v>7659.1103516000003</v>
      </c>
      <c r="L56" t="str">
        <f t="shared" si="0"/>
        <v>03SEP2023:07:00:00</v>
      </c>
      <c r="M56">
        <v>7</v>
      </c>
      <c r="N56">
        <f t="shared" si="1"/>
        <v>-13.25976559999981</v>
      </c>
      <c r="O56">
        <f t="shared" si="2"/>
        <v>-13.25976559999981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0.17450527727309911</v>
      </c>
      <c r="V56" s="3" t="s">
        <v>13</v>
      </c>
      <c r="W56" s="4">
        <v>381</v>
      </c>
      <c r="X56" s="4">
        <v>340</v>
      </c>
    </row>
    <row r="57" spans="1:28" x14ac:dyDescent="0.3">
      <c r="A57" t="s">
        <v>131</v>
      </c>
      <c r="B57">
        <v>7594.9589844000002</v>
      </c>
      <c r="C57">
        <v>7582.8300780999998</v>
      </c>
      <c r="D57">
        <v>7579.9521483999997</v>
      </c>
      <c r="E57">
        <v>7614.7460938000004</v>
      </c>
      <c r="F57">
        <v>7526.3100586</v>
      </c>
      <c r="G57">
        <v>7582.8300780999998</v>
      </c>
      <c r="H57">
        <v>7581.8701172000001</v>
      </c>
      <c r="I57">
        <v>7712.6298827999999</v>
      </c>
      <c r="J57">
        <v>7615.2548827999999</v>
      </c>
      <c r="L57" t="str">
        <f t="shared" si="0"/>
        <v>03SEP2023:08:00:00</v>
      </c>
      <c r="M57">
        <v>8</v>
      </c>
      <c r="N57">
        <f t="shared" si="1"/>
        <v>-12.128906300000381</v>
      </c>
      <c r="O57">
        <f t="shared" si="2"/>
        <v>-12.128906300000381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0.15969679790125371</v>
      </c>
    </row>
    <row r="58" spans="1:28" x14ac:dyDescent="0.3">
      <c r="A58" t="s">
        <v>132</v>
      </c>
      <c r="B58">
        <v>7951.4160155999998</v>
      </c>
      <c r="C58">
        <v>7966.8798827999999</v>
      </c>
      <c r="D58">
        <v>7947.9672852000003</v>
      </c>
      <c r="E58">
        <v>7999.1103516000003</v>
      </c>
      <c r="F58">
        <v>7913.7900391000003</v>
      </c>
      <c r="G58">
        <v>7966.8798827999999</v>
      </c>
      <c r="H58">
        <v>7935.3300780999998</v>
      </c>
      <c r="I58">
        <v>8057.4799805000002</v>
      </c>
      <c r="J58">
        <v>7975.5039063000004</v>
      </c>
      <c r="L58" t="str">
        <f t="shared" si="0"/>
        <v>03SEP2023:09:00:00</v>
      </c>
      <c r="M58">
        <v>9</v>
      </c>
      <c r="N58">
        <f t="shared" si="1"/>
        <v>15.463867200000095</v>
      </c>
      <c r="O58" t="str">
        <f t="shared" si="2"/>
        <v/>
      </c>
      <c r="P58">
        <f t="shared" si="3"/>
        <v>15.463867200000095</v>
      </c>
      <c r="Q58" t="str">
        <f t="shared" si="4"/>
        <v/>
      </c>
      <c r="R58">
        <f t="shared" si="5"/>
        <v>1</v>
      </c>
      <c r="S58">
        <f t="shared" si="6"/>
        <v>0.19447941309650138</v>
      </c>
    </row>
    <row r="59" spans="1:28" x14ac:dyDescent="0.3">
      <c r="A59" t="s">
        <v>133</v>
      </c>
      <c r="B59">
        <v>8689.515625</v>
      </c>
      <c r="C59">
        <v>8667.6601563000004</v>
      </c>
      <c r="D59">
        <v>8601.5654297000001</v>
      </c>
      <c r="E59">
        <v>8587.7412108999997</v>
      </c>
      <c r="F59">
        <v>8620.2900391000003</v>
      </c>
      <c r="G59">
        <v>8667.6601563000004</v>
      </c>
      <c r="H59">
        <v>8662.4101563000004</v>
      </c>
      <c r="I59">
        <v>8758.6699219000002</v>
      </c>
      <c r="J59">
        <v>8675.4316405999998</v>
      </c>
      <c r="L59" t="str">
        <f t="shared" si="0"/>
        <v>03SEP2023:10:00:00</v>
      </c>
      <c r="M59">
        <v>10</v>
      </c>
      <c r="N59">
        <f t="shared" si="1"/>
        <v>-21.855468699999619</v>
      </c>
      <c r="O59">
        <f t="shared" si="2"/>
        <v>-21.855468699999619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0.25151538524334743</v>
      </c>
    </row>
    <row r="60" spans="1:28" x14ac:dyDescent="0.3">
      <c r="A60" t="s">
        <v>134</v>
      </c>
      <c r="B60">
        <v>9532.1494141000003</v>
      </c>
      <c r="C60">
        <v>9482.7001952999999</v>
      </c>
      <c r="D60">
        <v>9443.9277344000002</v>
      </c>
      <c r="E60">
        <v>9385.9912108999997</v>
      </c>
      <c r="F60">
        <v>9435.0703125</v>
      </c>
      <c r="G60">
        <v>9482.7001952999999</v>
      </c>
      <c r="H60">
        <v>9525.0996094000002</v>
      </c>
      <c r="I60">
        <v>9577.1103516000003</v>
      </c>
      <c r="J60">
        <v>9511.2265625</v>
      </c>
      <c r="L60" t="str">
        <f t="shared" si="0"/>
        <v>03SEP2023:11:00:00</v>
      </c>
      <c r="M60">
        <v>11</v>
      </c>
      <c r="N60">
        <f t="shared" si="1"/>
        <v>-49.449218800000381</v>
      </c>
      <c r="O60">
        <f t="shared" si="2"/>
        <v>-49.449218800000381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0.51876252303446757</v>
      </c>
    </row>
    <row r="61" spans="1:28" x14ac:dyDescent="0.3">
      <c r="A61" t="s">
        <v>135</v>
      </c>
      <c r="B61">
        <v>10410.330078000001</v>
      </c>
      <c r="C61">
        <v>10336.400390999999</v>
      </c>
      <c r="D61">
        <v>10300.844727</v>
      </c>
      <c r="E61">
        <v>10213.359375</v>
      </c>
      <c r="F61">
        <v>10280.299805000001</v>
      </c>
      <c r="G61">
        <v>10336.400390999999</v>
      </c>
      <c r="H61">
        <v>10489.299805000001</v>
      </c>
      <c r="I61">
        <v>10480.5</v>
      </c>
      <c r="J61">
        <v>10412.779296999999</v>
      </c>
      <c r="L61" t="str">
        <f t="shared" si="0"/>
        <v>03SEP2023:12:00:00</v>
      </c>
      <c r="M61">
        <v>12</v>
      </c>
      <c r="N61">
        <f t="shared" si="1"/>
        <v>-73.92968700000165</v>
      </c>
      <c r="O61">
        <f t="shared" si="2"/>
        <v>-73.92968700000165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0.71015699258408893</v>
      </c>
    </row>
    <row r="62" spans="1:28" x14ac:dyDescent="0.3">
      <c r="A62" t="s">
        <v>136</v>
      </c>
      <c r="B62">
        <v>11262.644531</v>
      </c>
      <c r="C62">
        <v>11126.900390999999</v>
      </c>
      <c r="D62">
        <v>11115.162109000001</v>
      </c>
      <c r="E62">
        <v>11100.488281</v>
      </c>
      <c r="F62">
        <v>11054.299805000001</v>
      </c>
      <c r="G62">
        <v>11126.900390999999</v>
      </c>
      <c r="H62">
        <v>11385.200194999999</v>
      </c>
      <c r="I62">
        <v>11309.700194999999</v>
      </c>
      <c r="J62">
        <v>11249.623046999999</v>
      </c>
      <c r="L62" t="str">
        <f t="shared" si="0"/>
        <v>03SEP2023:13:00:00</v>
      </c>
      <c r="M62">
        <v>13</v>
      </c>
      <c r="N62">
        <f t="shared" si="1"/>
        <v>-135.7441400000007</v>
      </c>
      <c r="O62">
        <f t="shared" si="2"/>
        <v>-135.7441400000007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1.2052599158782835</v>
      </c>
    </row>
    <row r="63" spans="1:28" x14ac:dyDescent="0.3">
      <c r="A63" t="s">
        <v>137</v>
      </c>
      <c r="B63">
        <v>12067.760742</v>
      </c>
      <c r="C63">
        <v>11802.5</v>
      </c>
      <c r="D63">
        <v>11871.087890999999</v>
      </c>
      <c r="E63">
        <v>11821.326171999999</v>
      </c>
      <c r="F63">
        <v>11724.200194999999</v>
      </c>
      <c r="G63">
        <v>11802.5</v>
      </c>
      <c r="H63">
        <v>12210.299805000001</v>
      </c>
      <c r="I63">
        <v>12065.700194999999</v>
      </c>
      <c r="J63">
        <v>12009.6875</v>
      </c>
      <c r="L63" t="str">
        <f t="shared" si="0"/>
        <v>03SEP2023:14:00:00</v>
      </c>
      <c r="M63">
        <v>14</v>
      </c>
      <c r="N63">
        <f t="shared" si="1"/>
        <v>-265.26074200000039</v>
      </c>
      <c r="O63">
        <f t="shared" si="2"/>
        <v>-265.26074200000039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2.1980941424932365</v>
      </c>
    </row>
    <row r="64" spans="1:28" x14ac:dyDescent="0.3">
      <c r="A64" t="s">
        <v>138</v>
      </c>
      <c r="B64">
        <v>12655.652344</v>
      </c>
      <c r="C64">
        <v>12290</v>
      </c>
      <c r="D64">
        <v>12515.566406</v>
      </c>
      <c r="E64">
        <v>12519.685546999999</v>
      </c>
      <c r="F64">
        <v>12219.900390999999</v>
      </c>
      <c r="G64">
        <v>12290</v>
      </c>
      <c r="H64">
        <v>12806.099609000001</v>
      </c>
      <c r="I64">
        <v>12606.299805000001</v>
      </c>
      <c r="J64">
        <v>12577.824219</v>
      </c>
      <c r="L64" t="str">
        <f t="shared" si="0"/>
        <v>03SEP2023:15:00:00</v>
      </c>
      <c r="M64">
        <v>15</v>
      </c>
      <c r="N64">
        <f t="shared" si="1"/>
        <v>-365.65234400000008</v>
      </c>
      <c r="O64">
        <f t="shared" si="2"/>
        <v>-365.65234400000008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2.8892413765881817</v>
      </c>
    </row>
    <row r="65" spans="1:19" x14ac:dyDescent="0.3">
      <c r="A65" t="s">
        <v>139</v>
      </c>
      <c r="B65">
        <v>13106.214844</v>
      </c>
      <c r="C65">
        <v>12576.200194999999</v>
      </c>
      <c r="D65">
        <v>12835.380859000001</v>
      </c>
      <c r="E65">
        <v>12785.028319999999</v>
      </c>
      <c r="F65">
        <v>12512.299805000001</v>
      </c>
      <c r="G65">
        <v>12576.200194999999</v>
      </c>
      <c r="H65">
        <v>13185.400390999999</v>
      </c>
      <c r="I65">
        <v>12912.099609000001</v>
      </c>
      <c r="J65">
        <v>12905.176758</v>
      </c>
      <c r="L65" t="str">
        <f t="shared" si="0"/>
        <v>03SEP2023:16:00:00</v>
      </c>
      <c r="M65">
        <v>16</v>
      </c>
      <c r="N65">
        <f t="shared" si="1"/>
        <v>-530.01464900000065</v>
      </c>
      <c r="O65">
        <f t="shared" si="2"/>
        <v>-530.01464900000065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4.0439948170286577</v>
      </c>
    </row>
    <row r="66" spans="1:19" x14ac:dyDescent="0.3">
      <c r="A66" t="s">
        <v>140</v>
      </c>
      <c r="B66">
        <v>13425.700194999999</v>
      </c>
      <c r="C66">
        <v>12863.099609000001</v>
      </c>
      <c r="D66">
        <v>13086.265625</v>
      </c>
      <c r="E66">
        <v>13003.905273</v>
      </c>
      <c r="F66">
        <v>12747.099609000001</v>
      </c>
      <c r="G66">
        <v>12863.099609000001</v>
      </c>
      <c r="H66">
        <v>13504.299805000001</v>
      </c>
      <c r="I66">
        <v>13189.200194999999</v>
      </c>
      <c r="J66">
        <v>13186.322265999999</v>
      </c>
      <c r="L66" t="str">
        <f t="shared" si="0"/>
        <v>03SEP2023:17:00:00</v>
      </c>
      <c r="M66">
        <v>17</v>
      </c>
      <c r="N66">
        <f t="shared" si="1"/>
        <v>-562.60058599999866</v>
      </c>
      <c r="O66">
        <f t="shared" si="2"/>
        <v>-562.60058599999866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4.1904748194028825</v>
      </c>
    </row>
    <row r="67" spans="1:19" x14ac:dyDescent="0.3">
      <c r="A67" t="s">
        <v>141</v>
      </c>
      <c r="B67">
        <v>13530.049805000001</v>
      </c>
      <c r="C67">
        <v>13136</v>
      </c>
      <c r="D67">
        <v>12993.798828000001</v>
      </c>
      <c r="E67">
        <v>13030.471680000001</v>
      </c>
      <c r="F67">
        <v>12983.400390999999</v>
      </c>
      <c r="G67">
        <v>13136</v>
      </c>
      <c r="H67">
        <v>13744.400390999999</v>
      </c>
      <c r="I67">
        <v>13421.799805000001</v>
      </c>
      <c r="J67">
        <v>13360.559569999999</v>
      </c>
      <c r="L67" t="str">
        <f t="shared" ref="L67:L130" si="10">A67</f>
        <v>03SEP2023:18:00:00</v>
      </c>
      <c r="M67">
        <v>18</v>
      </c>
      <c r="N67">
        <f t="shared" ref="N67:N130" si="11">C67-B67</f>
        <v>-394.04980500000056</v>
      </c>
      <c r="O67">
        <f t="shared" ref="O67:O130" si="12">IF(N67&lt;0,N67,"")</f>
        <v>-394.04980500000056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2.9124046894075755</v>
      </c>
    </row>
    <row r="68" spans="1:19" x14ac:dyDescent="0.3">
      <c r="A68" t="s">
        <v>142</v>
      </c>
      <c r="B68">
        <v>13351.454102</v>
      </c>
      <c r="C68">
        <v>13139.5</v>
      </c>
      <c r="D68">
        <v>12878.112305000001</v>
      </c>
      <c r="E68">
        <v>13022.21875</v>
      </c>
      <c r="F68">
        <v>13011.700194999999</v>
      </c>
      <c r="G68">
        <v>13139.5</v>
      </c>
      <c r="H68">
        <v>13692.200194999999</v>
      </c>
      <c r="I68">
        <v>13382.200194999999</v>
      </c>
      <c r="J68">
        <v>13313.0625</v>
      </c>
      <c r="L68" t="str">
        <f t="shared" si="10"/>
        <v>03SEP2023:19:00:00</v>
      </c>
      <c r="M68">
        <v>19</v>
      </c>
      <c r="N68">
        <f t="shared" si="11"/>
        <v>-211.95410199999969</v>
      </c>
      <c r="O68">
        <f t="shared" si="12"/>
        <v>-211.95410199999969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1.5874982633408425</v>
      </c>
    </row>
    <row r="69" spans="1:19" x14ac:dyDescent="0.3">
      <c r="A69" t="s">
        <v>143</v>
      </c>
      <c r="B69">
        <v>12860.219727</v>
      </c>
      <c r="C69">
        <v>12816</v>
      </c>
      <c r="D69">
        <v>12441.473633</v>
      </c>
      <c r="E69">
        <v>12552.166015999999</v>
      </c>
      <c r="F69">
        <v>12690.900390999999</v>
      </c>
      <c r="G69">
        <v>12816</v>
      </c>
      <c r="H69">
        <v>13255.799805000001</v>
      </c>
      <c r="I69">
        <v>12985.799805000001</v>
      </c>
      <c r="J69">
        <v>12911.464844</v>
      </c>
      <c r="L69" t="str">
        <f t="shared" si="10"/>
        <v>03SEP2023:20:00:00</v>
      </c>
      <c r="M69">
        <v>20</v>
      </c>
      <c r="N69">
        <f t="shared" si="11"/>
        <v>-44.219726999999693</v>
      </c>
      <c r="O69">
        <f t="shared" si="12"/>
        <v>-44.219726999999693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0.34384892279220147</v>
      </c>
    </row>
    <row r="70" spans="1:19" x14ac:dyDescent="0.3">
      <c r="A70" t="s">
        <v>144</v>
      </c>
      <c r="B70">
        <v>12264.197265999999</v>
      </c>
      <c r="C70">
        <v>12371.599609000001</v>
      </c>
      <c r="D70">
        <v>12276.127930000001</v>
      </c>
      <c r="E70">
        <v>12312.939453000001</v>
      </c>
      <c r="F70">
        <v>12278.099609000001</v>
      </c>
      <c r="G70">
        <v>12371.599609000001</v>
      </c>
      <c r="H70">
        <v>12668.400390999999</v>
      </c>
      <c r="I70">
        <v>12452</v>
      </c>
      <c r="J70">
        <v>12456.316406</v>
      </c>
      <c r="L70" t="str">
        <f t="shared" si="10"/>
        <v>03SEP2023:21:00:00</v>
      </c>
      <c r="M70">
        <v>21</v>
      </c>
      <c r="N70">
        <f t="shared" si="11"/>
        <v>107.40234300000157</v>
      </c>
      <c r="O70" t="str">
        <f t="shared" si="12"/>
        <v/>
      </c>
      <c r="P70">
        <f t="shared" si="13"/>
        <v>107.40234300000157</v>
      </c>
      <c r="Q70" t="str">
        <f t="shared" si="14"/>
        <v/>
      </c>
      <c r="R70">
        <f t="shared" si="15"/>
        <v>1</v>
      </c>
      <c r="S70">
        <f t="shared" si="16"/>
        <v>0.87573887365423253</v>
      </c>
    </row>
    <row r="71" spans="1:19" x14ac:dyDescent="0.3">
      <c r="A71" t="s">
        <v>145</v>
      </c>
      <c r="B71">
        <v>11667.140625</v>
      </c>
      <c r="C71">
        <v>11749.5</v>
      </c>
      <c r="D71">
        <v>11814.231444999999</v>
      </c>
      <c r="E71">
        <v>11775.445313</v>
      </c>
      <c r="F71">
        <v>11663.700194999999</v>
      </c>
      <c r="G71">
        <v>11749.5</v>
      </c>
      <c r="H71">
        <v>11965.299805000001</v>
      </c>
      <c r="I71">
        <v>11795.299805000001</v>
      </c>
      <c r="J71">
        <v>11832.346680000001</v>
      </c>
      <c r="L71" t="str">
        <f t="shared" si="10"/>
        <v>03SEP2023:22:00:00</v>
      </c>
      <c r="M71">
        <v>22</v>
      </c>
      <c r="N71">
        <f t="shared" si="11"/>
        <v>82.359375</v>
      </c>
      <c r="O71" t="str">
        <f t="shared" si="12"/>
        <v/>
      </c>
      <c r="P71">
        <f t="shared" si="13"/>
        <v>82.359375</v>
      </c>
      <c r="Q71" t="str">
        <f t="shared" si="14"/>
        <v/>
      </c>
      <c r="R71">
        <f t="shared" si="15"/>
        <v>1</v>
      </c>
      <c r="S71">
        <f t="shared" si="16"/>
        <v>0.70590882245408781</v>
      </c>
    </row>
    <row r="72" spans="1:19" x14ac:dyDescent="0.3">
      <c r="A72" t="s">
        <v>146</v>
      </c>
      <c r="B72">
        <v>11078.350586</v>
      </c>
      <c r="C72">
        <v>10996.400390999999</v>
      </c>
      <c r="D72">
        <v>11004.375977</v>
      </c>
      <c r="E72">
        <v>11024.822265999999</v>
      </c>
      <c r="F72">
        <v>10952</v>
      </c>
      <c r="G72">
        <v>10996.400390999999</v>
      </c>
      <c r="H72">
        <v>11172.700194999999</v>
      </c>
      <c r="I72">
        <v>11037</v>
      </c>
      <c r="J72">
        <v>11058.625</v>
      </c>
      <c r="L72" t="str">
        <f t="shared" si="10"/>
        <v>03SEP2023:23:00:00</v>
      </c>
      <c r="M72">
        <v>23</v>
      </c>
      <c r="N72">
        <f t="shared" si="11"/>
        <v>-81.950195000001258</v>
      </c>
      <c r="O72">
        <f t="shared" si="12"/>
        <v>-81.950195000001258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0.73973281820096792</v>
      </c>
    </row>
    <row r="73" spans="1:19" x14ac:dyDescent="0.3">
      <c r="A73" t="s">
        <v>147</v>
      </c>
      <c r="B73">
        <v>10475.720703000001</v>
      </c>
      <c r="C73">
        <v>10178.599609000001</v>
      </c>
      <c r="D73">
        <v>10021.212890999999</v>
      </c>
      <c r="E73">
        <v>9999.7724608999997</v>
      </c>
      <c r="F73">
        <v>10171.299805000001</v>
      </c>
      <c r="G73">
        <v>10178.599609000001</v>
      </c>
      <c r="H73">
        <v>10334.5</v>
      </c>
      <c r="I73">
        <v>10246.700194999999</v>
      </c>
      <c r="J73">
        <v>10213.592773</v>
      </c>
      <c r="L73" t="str">
        <f t="shared" si="10"/>
        <v>04SEP2023:00:00:00</v>
      </c>
      <c r="M73">
        <v>24</v>
      </c>
      <c r="N73">
        <f t="shared" si="11"/>
        <v>-297.12109400000008</v>
      </c>
      <c r="O73">
        <f t="shared" si="12"/>
        <v>-297.12109400000008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2.8362830818400071</v>
      </c>
    </row>
    <row r="74" spans="1:19" x14ac:dyDescent="0.3">
      <c r="A74" t="s">
        <v>148</v>
      </c>
      <c r="B74">
        <v>9834.6650391000003</v>
      </c>
      <c r="C74">
        <v>9699.5097655999998</v>
      </c>
      <c r="D74">
        <v>9153.875</v>
      </c>
      <c r="E74">
        <v>9262.5683594000002</v>
      </c>
      <c r="F74">
        <v>9479.5302733999997</v>
      </c>
      <c r="G74">
        <v>9505.2802733999997</v>
      </c>
      <c r="H74">
        <v>9699.5097655999998</v>
      </c>
      <c r="I74">
        <v>9681.6298827999999</v>
      </c>
      <c r="J74">
        <v>9543.5986327999999</v>
      </c>
      <c r="L74" t="str">
        <f t="shared" si="10"/>
        <v>04SEP2023:01:00:00</v>
      </c>
      <c r="M74">
        <v>1</v>
      </c>
      <c r="N74">
        <f t="shared" si="11"/>
        <v>-135.15527350000048</v>
      </c>
      <c r="O74">
        <f t="shared" si="12"/>
        <v>-135.15527350000048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1.3742742936608336</v>
      </c>
    </row>
    <row r="75" spans="1:19" x14ac:dyDescent="0.3">
      <c r="A75" t="s">
        <v>149</v>
      </c>
      <c r="B75">
        <v>9307.7509766000003</v>
      </c>
      <c r="C75">
        <v>9120.8603516000003</v>
      </c>
      <c r="D75">
        <v>8575.9990233999997</v>
      </c>
      <c r="E75">
        <v>8663.2011719000002</v>
      </c>
      <c r="F75">
        <v>8909.7802733999997</v>
      </c>
      <c r="G75">
        <v>8938.9902344000002</v>
      </c>
      <c r="H75">
        <v>9120.8603516000003</v>
      </c>
      <c r="I75">
        <v>9108.0898438000004</v>
      </c>
      <c r="J75">
        <v>8968.7617188000004</v>
      </c>
      <c r="L75" t="str">
        <f t="shared" si="10"/>
        <v>04SEP2023:02:00:00</v>
      </c>
      <c r="M75">
        <v>2</v>
      </c>
      <c r="N75">
        <f t="shared" si="11"/>
        <v>-186.890625</v>
      </c>
      <c r="O75">
        <f t="shared" si="12"/>
        <v>-186.890625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2.0079031494272823</v>
      </c>
    </row>
    <row r="76" spans="1:19" x14ac:dyDescent="0.3">
      <c r="A76" t="s">
        <v>150</v>
      </c>
      <c r="B76">
        <v>8965.1542969000002</v>
      </c>
      <c r="C76">
        <v>8714.9501952999999</v>
      </c>
      <c r="D76">
        <v>8147.5786133000001</v>
      </c>
      <c r="E76">
        <v>8245.3300780999998</v>
      </c>
      <c r="F76">
        <v>8494.5703125</v>
      </c>
      <c r="G76">
        <v>8538.25</v>
      </c>
      <c r="H76">
        <v>8714.9501952999999</v>
      </c>
      <c r="I76">
        <v>8698.0996094000002</v>
      </c>
      <c r="J76">
        <v>8556.7128905999998</v>
      </c>
      <c r="L76" t="str">
        <f t="shared" si="10"/>
        <v>04SEP2023:03:00:00</v>
      </c>
      <c r="M76">
        <v>3</v>
      </c>
      <c r="N76">
        <f t="shared" si="11"/>
        <v>-250.20410160000029</v>
      </c>
      <c r="O76">
        <f t="shared" si="12"/>
        <v>-250.20410160000029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2.7908510362896561</v>
      </c>
    </row>
    <row r="77" spans="1:19" x14ac:dyDescent="0.3">
      <c r="A77" t="s">
        <v>151</v>
      </c>
      <c r="B77">
        <v>8692.7421875</v>
      </c>
      <c r="C77">
        <v>8374.7197266000003</v>
      </c>
      <c r="D77">
        <v>7912.5166016000003</v>
      </c>
      <c r="E77">
        <v>8034.7011719000002</v>
      </c>
      <c r="F77">
        <v>8203.9599608999997</v>
      </c>
      <c r="G77">
        <v>8231.9804688000004</v>
      </c>
      <c r="H77">
        <v>8374.7197266000003</v>
      </c>
      <c r="I77">
        <v>8353</v>
      </c>
      <c r="J77">
        <v>8244.4140625</v>
      </c>
      <c r="L77" t="str">
        <f t="shared" si="10"/>
        <v>04SEP2023:04:00:00</v>
      </c>
      <c r="M77">
        <v>4</v>
      </c>
      <c r="N77">
        <f t="shared" si="11"/>
        <v>-318.02246089999971</v>
      </c>
      <c r="O77">
        <f t="shared" si="12"/>
        <v>-318.02246089999971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3.6584826058376612</v>
      </c>
    </row>
    <row r="78" spans="1:19" x14ac:dyDescent="0.3">
      <c r="A78" t="s">
        <v>152</v>
      </c>
      <c r="B78">
        <v>8579.8505858999997</v>
      </c>
      <c r="C78">
        <v>8172.2202147999997</v>
      </c>
      <c r="D78">
        <v>7770.8105469000002</v>
      </c>
      <c r="E78">
        <v>7987.4165039</v>
      </c>
      <c r="F78">
        <v>8025.0498047000001</v>
      </c>
      <c r="G78">
        <v>8051.0600586</v>
      </c>
      <c r="H78">
        <v>8172.2202147999997</v>
      </c>
      <c r="I78">
        <v>8147.2299805000002</v>
      </c>
      <c r="J78">
        <v>8057.6083983999997</v>
      </c>
      <c r="L78" t="str">
        <f t="shared" si="10"/>
        <v>04SEP2023:05:00:00</v>
      </c>
      <c r="M78">
        <v>5</v>
      </c>
      <c r="N78">
        <f t="shared" si="11"/>
        <v>-407.63037110000005</v>
      </c>
      <c r="O78">
        <f t="shared" si="12"/>
        <v>-407.63037110000005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4.7510194614565178</v>
      </c>
    </row>
    <row r="79" spans="1:19" x14ac:dyDescent="0.3">
      <c r="A79" t="s">
        <v>153</v>
      </c>
      <c r="B79">
        <v>8594.1982422000001</v>
      </c>
      <c r="C79">
        <v>8123.9101563000004</v>
      </c>
      <c r="D79">
        <v>7795.5004883000001</v>
      </c>
      <c r="E79">
        <v>8070.2690430000002</v>
      </c>
      <c r="F79">
        <v>7991.7099608999997</v>
      </c>
      <c r="G79">
        <v>8026.8701172000001</v>
      </c>
      <c r="H79">
        <v>8123.9101563000004</v>
      </c>
      <c r="I79">
        <v>8093.3901366999999</v>
      </c>
      <c r="J79">
        <v>8026.1479491999999</v>
      </c>
      <c r="L79" t="str">
        <f t="shared" si="10"/>
        <v>04SEP2023:06:00:00</v>
      </c>
      <c r="M79">
        <v>6</v>
      </c>
      <c r="N79">
        <f t="shared" si="11"/>
        <v>-470.28808589999971</v>
      </c>
      <c r="O79">
        <f t="shared" si="12"/>
        <v>-470.28808589999971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5.472157758599856</v>
      </c>
    </row>
    <row r="80" spans="1:19" x14ac:dyDescent="0.3">
      <c r="A80" t="s">
        <v>154</v>
      </c>
      <c r="B80">
        <v>8575.7949219000002</v>
      </c>
      <c r="C80">
        <v>8078.4101563000004</v>
      </c>
      <c r="D80">
        <v>8109.3432616999999</v>
      </c>
      <c r="E80">
        <v>8474.0712891000003</v>
      </c>
      <c r="F80">
        <v>7987.3100586</v>
      </c>
      <c r="G80">
        <v>8021.0898438000004</v>
      </c>
      <c r="H80">
        <v>8078.4101563000004</v>
      </c>
      <c r="I80">
        <v>8045.4101563000004</v>
      </c>
      <c r="J80">
        <v>8059.8544922000001</v>
      </c>
      <c r="L80" t="str">
        <f t="shared" si="10"/>
        <v>04SEP2023:07:00:00</v>
      </c>
      <c r="M80">
        <v>7</v>
      </c>
      <c r="N80">
        <f t="shared" si="11"/>
        <v>-497.38476559999981</v>
      </c>
      <c r="O80">
        <f t="shared" si="12"/>
        <v>-497.38476559999981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5.7998677688738658</v>
      </c>
    </row>
    <row r="81" spans="1:19" x14ac:dyDescent="0.3">
      <c r="A81" t="s">
        <v>155</v>
      </c>
      <c r="B81">
        <v>8524.8964844000002</v>
      </c>
      <c r="C81">
        <v>8038.6801758000001</v>
      </c>
      <c r="D81">
        <v>8378.9550780999998</v>
      </c>
      <c r="E81">
        <v>8746.8798827999999</v>
      </c>
      <c r="F81">
        <v>7963.2099608999997</v>
      </c>
      <c r="G81">
        <v>7997.5297852000003</v>
      </c>
      <c r="H81">
        <v>8038.6801758000001</v>
      </c>
      <c r="I81">
        <v>8002.7700194999998</v>
      </c>
      <c r="J81">
        <v>8084.3002930000002</v>
      </c>
      <c r="L81" t="str">
        <f t="shared" si="10"/>
        <v>04SEP2023:08:00:00</v>
      </c>
      <c r="M81">
        <v>8</v>
      </c>
      <c r="N81">
        <f t="shared" si="11"/>
        <v>-486.21630860000005</v>
      </c>
      <c r="O81">
        <f t="shared" si="12"/>
        <v>-486.21630860000005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5.7034863647874658</v>
      </c>
    </row>
    <row r="82" spans="1:19" x14ac:dyDescent="0.3">
      <c r="A82" t="s">
        <v>156</v>
      </c>
      <c r="B82">
        <v>8828.2177733999997</v>
      </c>
      <c r="C82">
        <v>8438.2304688000004</v>
      </c>
      <c r="D82">
        <v>8680.0087891000003</v>
      </c>
      <c r="E82">
        <v>9112.3837891000003</v>
      </c>
      <c r="F82">
        <v>8277.3496094000002</v>
      </c>
      <c r="G82">
        <v>8320.8798827999999</v>
      </c>
      <c r="H82">
        <v>8438.2304688000004</v>
      </c>
      <c r="I82">
        <v>8405.8203125</v>
      </c>
      <c r="J82">
        <v>8449.0400391000003</v>
      </c>
      <c r="L82" t="str">
        <f t="shared" si="10"/>
        <v>04SEP2023:09:00:00</v>
      </c>
      <c r="M82">
        <v>9</v>
      </c>
      <c r="N82">
        <f t="shared" si="11"/>
        <v>-389.98730459999933</v>
      </c>
      <c r="O82">
        <f t="shared" si="12"/>
        <v>-389.98730459999933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4.4175088858258205</v>
      </c>
    </row>
    <row r="83" spans="1:19" x14ac:dyDescent="0.3">
      <c r="A83" t="s">
        <v>157</v>
      </c>
      <c r="B83">
        <v>9521.4453125</v>
      </c>
      <c r="C83">
        <v>9201.6298827999999</v>
      </c>
      <c r="D83">
        <v>9022.6621094000002</v>
      </c>
      <c r="E83">
        <v>9349.8798827999999</v>
      </c>
      <c r="F83">
        <v>8943.0302733999997</v>
      </c>
      <c r="G83">
        <v>8999.3203125</v>
      </c>
      <c r="H83">
        <v>9201.6298827999999</v>
      </c>
      <c r="I83">
        <v>9178.9199219000002</v>
      </c>
      <c r="J83">
        <v>9112.9326172000001</v>
      </c>
      <c r="L83" t="str">
        <f t="shared" si="10"/>
        <v>04SEP2023:10:00:00</v>
      </c>
      <c r="M83">
        <v>10</v>
      </c>
      <c r="N83">
        <f t="shared" si="11"/>
        <v>-319.8154297000001</v>
      </c>
      <c r="O83">
        <f t="shared" si="12"/>
        <v>-319.8154297000001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3.3588958314987969</v>
      </c>
    </row>
    <row r="84" spans="1:19" x14ac:dyDescent="0.3">
      <c r="A84" t="s">
        <v>158</v>
      </c>
      <c r="B84">
        <v>10366.392578000001</v>
      </c>
      <c r="C84">
        <v>10120.5</v>
      </c>
      <c r="D84">
        <v>9631.8466797000001</v>
      </c>
      <c r="E84">
        <v>10049.547852</v>
      </c>
      <c r="F84">
        <v>9763.0400391000003</v>
      </c>
      <c r="G84">
        <v>9829.9902344000002</v>
      </c>
      <c r="H84">
        <v>10120.5</v>
      </c>
      <c r="I84">
        <v>10118.400390999999</v>
      </c>
      <c r="J84">
        <v>9957.3427733999997</v>
      </c>
      <c r="L84" t="str">
        <f t="shared" si="10"/>
        <v>04SEP2023:11:00:00</v>
      </c>
      <c r="M84">
        <v>11</v>
      </c>
      <c r="N84">
        <f t="shared" si="11"/>
        <v>-245.89257800000087</v>
      </c>
      <c r="O84">
        <f t="shared" si="12"/>
        <v>-245.89257800000087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2.3720168433698388</v>
      </c>
    </row>
    <row r="85" spans="1:19" x14ac:dyDescent="0.3">
      <c r="A85" t="s">
        <v>159</v>
      </c>
      <c r="B85">
        <v>11268.461914</v>
      </c>
      <c r="C85">
        <v>11095.5</v>
      </c>
      <c r="D85">
        <v>10348.524414</v>
      </c>
      <c r="E85">
        <v>10757.997069999999</v>
      </c>
      <c r="F85">
        <v>10630.099609000001</v>
      </c>
      <c r="G85">
        <v>10703.200194999999</v>
      </c>
      <c r="H85">
        <v>11095.5</v>
      </c>
      <c r="I85">
        <v>11109.700194999999</v>
      </c>
      <c r="J85">
        <v>10864.595703000001</v>
      </c>
      <c r="L85" t="str">
        <f t="shared" si="10"/>
        <v>04SEP2023:12:00:00</v>
      </c>
      <c r="M85">
        <v>12</v>
      </c>
      <c r="N85">
        <f t="shared" si="11"/>
        <v>-172.96191399999952</v>
      </c>
      <c r="O85">
        <f t="shared" si="12"/>
        <v>-172.96191399999952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1.5349203406820826</v>
      </c>
    </row>
    <row r="86" spans="1:19" x14ac:dyDescent="0.3">
      <c r="A86" t="s">
        <v>160</v>
      </c>
      <c r="B86">
        <v>12119.204102</v>
      </c>
      <c r="C86">
        <v>12056.5</v>
      </c>
      <c r="D86">
        <v>11187.814453000001</v>
      </c>
      <c r="E86">
        <v>11680.582031</v>
      </c>
      <c r="F86">
        <v>11502.099609000001</v>
      </c>
      <c r="G86">
        <v>11593.200194999999</v>
      </c>
      <c r="H86">
        <v>12056.5</v>
      </c>
      <c r="I86">
        <v>12089.900390999999</v>
      </c>
      <c r="J86">
        <v>11791.013671999999</v>
      </c>
      <c r="L86" t="str">
        <f t="shared" si="10"/>
        <v>04SEP2023:13:00:00</v>
      </c>
      <c r="M86">
        <v>13</v>
      </c>
      <c r="N86">
        <f t="shared" si="11"/>
        <v>-62.704101999999693</v>
      </c>
      <c r="O86">
        <f t="shared" si="12"/>
        <v>-62.704101999999693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0.51739455390186728</v>
      </c>
    </row>
    <row r="87" spans="1:19" x14ac:dyDescent="0.3">
      <c r="A87" t="s">
        <v>161</v>
      </c>
      <c r="B87">
        <v>12852.535156</v>
      </c>
      <c r="C87">
        <v>12895</v>
      </c>
      <c r="D87">
        <v>11883.546875</v>
      </c>
      <c r="E87">
        <v>12316.254883</v>
      </c>
      <c r="F87">
        <v>12275.200194999999</v>
      </c>
      <c r="G87">
        <v>12369.5</v>
      </c>
      <c r="H87">
        <v>12895</v>
      </c>
      <c r="I87">
        <v>12952.200194999999</v>
      </c>
      <c r="J87">
        <v>12595.339844</v>
      </c>
      <c r="L87" t="str">
        <f t="shared" si="10"/>
        <v>04SEP2023:14:00:00</v>
      </c>
      <c r="M87">
        <v>14</v>
      </c>
      <c r="N87">
        <f t="shared" si="11"/>
        <v>42.464844000000085</v>
      </c>
      <c r="O87" t="str">
        <f t="shared" si="12"/>
        <v/>
      </c>
      <c r="P87">
        <f t="shared" si="13"/>
        <v>42.464844000000085</v>
      </c>
      <c r="Q87" t="str">
        <f t="shared" si="14"/>
        <v/>
      </c>
      <c r="R87">
        <f t="shared" si="15"/>
        <v>1</v>
      </c>
      <c r="S87">
        <f t="shared" si="16"/>
        <v>0.33040052786921226</v>
      </c>
    </row>
    <row r="88" spans="1:19" x14ac:dyDescent="0.3">
      <c r="A88" t="s">
        <v>162</v>
      </c>
      <c r="B88">
        <v>13332.158203000001</v>
      </c>
      <c r="C88">
        <v>13573</v>
      </c>
      <c r="D88">
        <v>12541.917969</v>
      </c>
      <c r="E88">
        <v>12907.162109000001</v>
      </c>
      <c r="F88">
        <v>12973.5</v>
      </c>
      <c r="G88">
        <v>13047.400390999999</v>
      </c>
      <c r="H88">
        <v>13573</v>
      </c>
      <c r="I88">
        <v>13650</v>
      </c>
      <c r="J88">
        <v>13277.374023</v>
      </c>
      <c r="L88" t="str">
        <f t="shared" si="10"/>
        <v>04SEP2023:15:00:00</v>
      </c>
      <c r="M88">
        <v>15</v>
      </c>
      <c r="N88">
        <f t="shared" si="11"/>
        <v>240.84179699999913</v>
      </c>
      <c r="O88" t="str">
        <f t="shared" si="12"/>
        <v/>
      </c>
      <c r="P88">
        <f t="shared" si="13"/>
        <v>240.84179699999913</v>
      </c>
      <c r="Q88" t="str">
        <f t="shared" si="14"/>
        <v/>
      </c>
      <c r="R88">
        <f t="shared" si="15"/>
        <v>1</v>
      </c>
      <c r="S88">
        <f t="shared" si="16"/>
        <v>1.80647269056412</v>
      </c>
    </row>
    <row r="89" spans="1:19" x14ac:dyDescent="0.3">
      <c r="A89" t="s">
        <v>163</v>
      </c>
      <c r="B89">
        <v>13374.358398</v>
      </c>
      <c r="C89">
        <v>14031</v>
      </c>
      <c r="D89">
        <v>12894.331055000001</v>
      </c>
      <c r="E89">
        <v>13183.472656</v>
      </c>
      <c r="F89">
        <v>13509</v>
      </c>
      <c r="G89">
        <v>13543.900390999999</v>
      </c>
      <c r="H89">
        <v>14031</v>
      </c>
      <c r="I89">
        <v>14104.200194999999</v>
      </c>
      <c r="J89">
        <v>13724.716796999999</v>
      </c>
      <c r="L89" t="str">
        <f t="shared" si="10"/>
        <v>04SEP2023:16:00:00</v>
      </c>
      <c r="M89">
        <v>16</v>
      </c>
      <c r="N89">
        <f t="shared" si="11"/>
        <v>656.64160199999969</v>
      </c>
      <c r="O89" t="str">
        <f t="shared" si="12"/>
        <v/>
      </c>
      <c r="P89">
        <f t="shared" si="13"/>
        <v>656.64160199999969</v>
      </c>
      <c r="Q89" t="str">
        <f t="shared" si="14"/>
        <v/>
      </c>
      <c r="R89">
        <f t="shared" si="15"/>
        <v>1</v>
      </c>
      <c r="S89">
        <f t="shared" si="16"/>
        <v>4.9097054412583541</v>
      </c>
    </row>
    <row r="90" spans="1:19" x14ac:dyDescent="0.3">
      <c r="A90" t="s">
        <v>164</v>
      </c>
      <c r="B90">
        <v>13667.759765999999</v>
      </c>
      <c r="C90">
        <v>14252.799805000001</v>
      </c>
      <c r="D90">
        <v>13183.057617</v>
      </c>
      <c r="E90">
        <v>13286.732421999999</v>
      </c>
      <c r="F90">
        <v>13785.5</v>
      </c>
      <c r="G90">
        <v>13832.700194999999</v>
      </c>
      <c r="H90">
        <v>14252.799805000001</v>
      </c>
      <c r="I90">
        <v>14319.900390999999</v>
      </c>
      <c r="J90">
        <v>13970.242188</v>
      </c>
      <c r="L90" t="str">
        <f t="shared" si="10"/>
        <v>04SEP2023:17:00:00</v>
      </c>
      <c r="M90">
        <v>17</v>
      </c>
      <c r="N90">
        <f t="shared" si="11"/>
        <v>585.04003900000134</v>
      </c>
      <c r="O90" t="str">
        <f t="shared" si="12"/>
        <v/>
      </c>
      <c r="P90">
        <f t="shared" si="13"/>
        <v>585.04003900000134</v>
      </c>
      <c r="Q90" t="str">
        <f t="shared" si="14"/>
        <v/>
      </c>
      <c r="R90">
        <f t="shared" si="15"/>
        <v>1</v>
      </c>
      <c r="S90">
        <f t="shared" si="16"/>
        <v>4.2804384113872889</v>
      </c>
    </row>
    <row r="91" spans="1:19" x14ac:dyDescent="0.3">
      <c r="A91" t="s">
        <v>165</v>
      </c>
      <c r="B91">
        <v>13771.582031</v>
      </c>
      <c r="C91">
        <v>14297.599609000001</v>
      </c>
      <c r="D91">
        <v>13249.852539</v>
      </c>
      <c r="E91">
        <v>13338.065430000001</v>
      </c>
      <c r="F91">
        <v>13832.299805000001</v>
      </c>
      <c r="G91">
        <v>13917.599609000001</v>
      </c>
      <c r="H91">
        <v>14297.599609000001</v>
      </c>
      <c r="I91">
        <v>14357.400390999999</v>
      </c>
      <c r="J91">
        <v>14021.460938</v>
      </c>
      <c r="L91" t="str">
        <f t="shared" si="10"/>
        <v>04SEP2023:18:00:00</v>
      </c>
      <c r="M91">
        <v>18</v>
      </c>
      <c r="N91">
        <f t="shared" si="11"/>
        <v>526.01757800000087</v>
      </c>
      <c r="O91" t="str">
        <f t="shared" si="12"/>
        <v/>
      </c>
      <c r="P91">
        <f t="shared" si="13"/>
        <v>526.01757800000087</v>
      </c>
      <c r="Q91" t="str">
        <f t="shared" si="14"/>
        <v/>
      </c>
      <c r="R91">
        <f t="shared" si="15"/>
        <v>1</v>
      </c>
      <c r="S91">
        <f t="shared" si="16"/>
        <v>3.8195871528480083</v>
      </c>
    </row>
    <row r="92" spans="1:19" x14ac:dyDescent="0.3">
      <c r="A92" t="s">
        <v>166</v>
      </c>
      <c r="B92">
        <v>13877.286133</v>
      </c>
      <c r="C92">
        <v>14223</v>
      </c>
      <c r="D92">
        <v>13192.944336</v>
      </c>
      <c r="E92">
        <v>13377.390625</v>
      </c>
      <c r="F92">
        <v>13782.900390999999</v>
      </c>
      <c r="G92">
        <v>13883.799805000001</v>
      </c>
      <c r="H92">
        <v>14223</v>
      </c>
      <c r="I92">
        <v>14291.400390999999</v>
      </c>
      <c r="J92">
        <v>13959.580078000001</v>
      </c>
      <c r="L92" t="str">
        <f t="shared" si="10"/>
        <v>04SEP2023:19:00:00</v>
      </c>
      <c r="M92">
        <v>19</v>
      </c>
      <c r="N92">
        <f t="shared" si="11"/>
        <v>345.71386700000039</v>
      </c>
      <c r="O92" t="str">
        <f t="shared" si="12"/>
        <v/>
      </c>
      <c r="P92">
        <f t="shared" si="13"/>
        <v>345.71386700000039</v>
      </c>
      <c r="Q92" t="str">
        <f t="shared" si="14"/>
        <v/>
      </c>
      <c r="R92">
        <f t="shared" si="15"/>
        <v>1</v>
      </c>
      <c r="S92">
        <f t="shared" si="16"/>
        <v>2.4912210045009986</v>
      </c>
    </row>
    <row r="93" spans="1:19" x14ac:dyDescent="0.3">
      <c r="A93" t="s">
        <v>167</v>
      </c>
      <c r="B93">
        <v>13684.169921999999</v>
      </c>
      <c r="C93">
        <v>13832.599609000001</v>
      </c>
      <c r="D93">
        <v>12770.342773</v>
      </c>
      <c r="E93">
        <v>13020.198242</v>
      </c>
      <c r="F93">
        <v>13439</v>
      </c>
      <c r="G93">
        <v>13546.5</v>
      </c>
      <c r="H93">
        <v>13832.599609000001</v>
      </c>
      <c r="I93">
        <v>13904.200194999999</v>
      </c>
      <c r="J93">
        <v>13573.658203000001</v>
      </c>
      <c r="L93" t="str">
        <f t="shared" si="10"/>
        <v>04SEP2023:20:00:00</v>
      </c>
      <c r="M93">
        <v>20</v>
      </c>
      <c r="N93">
        <f t="shared" si="11"/>
        <v>148.42968700000165</v>
      </c>
      <c r="O93" t="str">
        <f t="shared" si="12"/>
        <v/>
      </c>
      <c r="P93">
        <f t="shared" si="13"/>
        <v>148.42968700000165</v>
      </c>
      <c r="Q93" t="str">
        <f t="shared" si="14"/>
        <v/>
      </c>
      <c r="R93">
        <f t="shared" si="15"/>
        <v>1</v>
      </c>
      <c r="S93">
        <f t="shared" si="16"/>
        <v>1.084681700432349</v>
      </c>
    </row>
    <row r="94" spans="1:19" x14ac:dyDescent="0.3">
      <c r="A94" t="s">
        <v>168</v>
      </c>
      <c r="B94">
        <v>13308.335938</v>
      </c>
      <c r="C94">
        <v>13241.799805000001</v>
      </c>
      <c r="D94">
        <v>12408.138671999999</v>
      </c>
      <c r="E94">
        <v>12691.602539</v>
      </c>
      <c r="F94">
        <v>12957.900390999999</v>
      </c>
      <c r="G94">
        <v>13024.599609000001</v>
      </c>
      <c r="H94">
        <v>13241.799805000001</v>
      </c>
      <c r="I94">
        <v>13310.799805000001</v>
      </c>
      <c r="J94">
        <v>13045.658203000001</v>
      </c>
      <c r="L94" t="str">
        <f t="shared" si="10"/>
        <v>04SEP2023:21:00:00</v>
      </c>
      <c r="M94">
        <v>21</v>
      </c>
      <c r="N94">
        <f t="shared" si="11"/>
        <v>-66.536132999999609</v>
      </c>
      <c r="O94">
        <f t="shared" si="12"/>
        <v>-66.536132999999609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0.49995832168630078</v>
      </c>
    </row>
    <row r="95" spans="1:19" x14ac:dyDescent="0.3">
      <c r="A95" t="s">
        <v>169</v>
      </c>
      <c r="B95">
        <v>12797.626953000001</v>
      </c>
      <c r="C95">
        <v>12593.700194999999</v>
      </c>
      <c r="D95">
        <v>11918.804688</v>
      </c>
      <c r="E95">
        <v>12258.634765999999</v>
      </c>
      <c r="F95">
        <v>12315.700194999999</v>
      </c>
      <c r="G95">
        <v>12383.5</v>
      </c>
      <c r="H95">
        <v>12593.700194999999</v>
      </c>
      <c r="I95">
        <v>12642.5</v>
      </c>
      <c r="J95">
        <v>12424.541015999999</v>
      </c>
      <c r="L95" t="str">
        <f t="shared" si="10"/>
        <v>04SEP2023:22:00:00</v>
      </c>
      <c r="M95">
        <v>22</v>
      </c>
      <c r="N95">
        <f t="shared" si="11"/>
        <v>-203.92675800000143</v>
      </c>
      <c r="O95">
        <f t="shared" si="12"/>
        <v>-203.92675800000143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1.5934732177217996</v>
      </c>
    </row>
    <row r="96" spans="1:19" x14ac:dyDescent="0.3">
      <c r="A96" t="s">
        <v>170</v>
      </c>
      <c r="B96">
        <v>12021.930664</v>
      </c>
      <c r="C96">
        <v>11743.700194999999</v>
      </c>
      <c r="D96">
        <v>11002.0625</v>
      </c>
      <c r="E96">
        <v>11223.900390999999</v>
      </c>
      <c r="F96">
        <v>11463.799805000001</v>
      </c>
      <c r="G96">
        <v>11526.200194999999</v>
      </c>
      <c r="H96">
        <v>11743.700194999999</v>
      </c>
      <c r="I96">
        <v>11787</v>
      </c>
      <c r="J96">
        <v>11558.623046999999</v>
      </c>
      <c r="L96" t="str">
        <f t="shared" si="10"/>
        <v>04SEP2023:23:00:00</v>
      </c>
      <c r="M96">
        <v>23</v>
      </c>
      <c r="N96">
        <f t="shared" si="11"/>
        <v>-278.23046900000008</v>
      </c>
      <c r="O96">
        <f t="shared" si="12"/>
        <v>-278.23046900000008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2.3143576250457745</v>
      </c>
    </row>
    <row r="97" spans="1:19" x14ac:dyDescent="0.3">
      <c r="A97" t="s">
        <v>171</v>
      </c>
      <c r="B97">
        <v>11191.474609000001</v>
      </c>
      <c r="C97">
        <v>10858.5</v>
      </c>
      <c r="D97">
        <v>10068.251953000001</v>
      </c>
      <c r="E97">
        <v>10361.470703000001</v>
      </c>
      <c r="F97">
        <v>10599.299805000001</v>
      </c>
      <c r="G97">
        <v>10645.299805000001</v>
      </c>
      <c r="H97">
        <v>10858.5</v>
      </c>
      <c r="I97">
        <v>10895</v>
      </c>
      <c r="J97">
        <v>10664.160156</v>
      </c>
      <c r="L97" t="str">
        <f t="shared" si="10"/>
        <v>05SEP2023:00:00:00</v>
      </c>
      <c r="M97">
        <v>24</v>
      </c>
      <c r="N97">
        <f t="shared" si="11"/>
        <v>-332.97460900000078</v>
      </c>
      <c r="O97">
        <f t="shared" si="12"/>
        <v>-332.97460900000078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2.97525232941357</v>
      </c>
    </row>
    <row r="98" spans="1:19" x14ac:dyDescent="0.3">
      <c r="A98" t="s">
        <v>172</v>
      </c>
      <c r="B98">
        <v>10390.940430000001</v>
      </c>
      <c r="C98">
        <v>10316.099609000001</v>
      </c>
      <c r="D98">
        <v>9291.9296875</v>
      </c>
      <c r="E98">
        <v>9585.2294922000001</v>
      </c>
      <c r="F98">
        <v>10091.5</v>
      </c>
      <c r="G98">
        <v>10032</v>
      </c>
      <c r="H98">
        <v>10316.099609000001</v>
      </c>
      <c r="I98">
        <v>10307.099609000001</v>
      </c>
      <c r="J98">
        <v>10057.696289</v>
      </c>
      <c r="L98" t="str">
        <f t="shared" si="10"/>
        <v>05SEP2023:01:00:00</v>
      </c>
      <c r="M98">
        <v>1</v>
      </c>
      <c r="N98">
        <f t="shared" si="11"/>
        <v>-74.840820999999778</v>
      </c>
      <c r="O98">
        <f t="shared" si="12"/>
        <v>-74.840820999999778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0.72025069823251575</v>
      </c>
    </row>
    <row r="99" spans="1:19" x14ac:dyDescent="0.3">
      <c r="A99" t="s">
        <v>173</v>
      </c>
      <c r="B99">
        <v>9864.1455077999999</v>
      </c>
      <c r="C99">
        <v>9716.5898438000004</v>
      </c>
      <c r="D99">
        <v>8793.9140625</v>
      </c>
      <c r="E99">
        <v>9064.3769530999998</v>
      </c>
      <c r="F99">
        <v>9496.0498047000001</v>
      </c>
      <c r="G99">
        <v>9448.0400391000003</v>
      </c>
      <c r="H99">
        <v>9716.5898438000004</v>
      </c>
      <c r="I99">
        <v>9706.0400391000003</v>
      </c>
      <c r="J99">
        <v>9479.9804688000004</v>
      </c>
      <c r="L99" t="str">
        <f t="shared" si="10"/>
        <v>05SEP2023:02:00:00</v>
      </c>
      <c r="M99">
        <v>2</v>
      </c>
      <c r="N99">
        <f t="shared" si="11"/>
        <v>-147.55566399999952</v>
      </c>
      <c r="O99">
        <f t="shared" si="12"/>
        <v>-147.55566399999952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1.4958788258275486</v>
      </c>
    </row>
    <row r="100" spans="1:19" x14ac:dyDescent="0.3">
      <c r="A100" t="s">
        <v>174</v>
      </c>
      <c r="B100">
        <v>9385.7304688000004</v>
      </c>
      <c r="C100">
        <v>9257.9404297000001</v>
      </c>
      <c r="D100">
        <v>8426.7011719000002</v>
      </c>
      <c r="E100">
        <v>8633.0722655999998</v>
      </c>
      <c r="F100">
        <v>9050.0996094000002</v>
      </c>
      <c r="G100">
        <v>9004.0400391000003</v>
      </c>
      <c r="H100">
        <v>9257.9404297000001</v>
      </c>
      <c r="I100">
        <v>9241</v>
      </c>
      <c r="J100">
        <v>9040.4365233999997</v>
      </c>
      <c r="L100" t="str">
        <f t="shared" si="10"/>
        <v>05SEP2023:03:00:00</v>
      </c>
      <c r="M100">
        <v>3</v>
      </c>
      <c r="N100">
        <f t="shared" si="11"/>
        <v>-127.79003910000029</v>
      </c>
      <c r="O100">
        <f t="shared" si="12"/>
        <v>-127.79003910000029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1.3615353597122708</v>
      </c>
    </row>
    <row r="101" spans="1:19" x14ac:dyDescent="0.3">
      <c r="A101" t="s">
        <v>175</v>
      </c>
      <c r="B101">
        <v>9138.9208983999997</v>
      </c>
      <c r="C101">
        <v>8934.1298827999999</v>
      </c>
      <c r="D101">
        <v>8222.1513672000001</v>
      </c>
      <c r="E101">
        <v>8410.2119141000003</v>
      </c>
      <c r="F101">
        <v>8784.2802733999997</v>
      </c>
      <c r="G101">
        <v>8730.0097655999998</v>
      </c>
      <c r="H101">
        <v>8934.1298827999999</v>
      </c>
      <c r="I101">
        <v>8909.9101563000004</v>
      </c>
      <c r="J101">
        <v>8749.0722655999998</v>
      </c>
      <c r="L101" t="str">
        <f t="shared" si="10"/>
        <v>05SEP2023:04:00:00</v>
      </c>
      <c r="M101">
        <v>4</v>
      </c>
      <c r="N101">
        <f t="shared" si="11"/>
        <v>-204.79101559999981</v>
      </c>
      <c r="O101">
        <f t="shared" si="12"/>
        <v>-204.79101559999981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2.2408664860624157</v>
      </c>
    </row>
    <row r="102" spans="1:19" x14ac:dyDescent="0.3">
      <c r="A102" t="s">
        <v>176</v>
      </c>
      <c r="B102">
        <v>9038.8408202999999</v>
      </c>
      <c r="C102">
        <v>8782.7597655999998</v>
      </c>
      <c r="D102">
        <v>8150.6552733999997</v>
      </c>
      <c r="E102">
        <v>8466.0605469000002</v>
      </c>
      <c r="F102">
        <v>8673.4501952999999</v>
      </c>
      <c r="G102">
        <v>8615.0898438000004</v>
      </c>
      <c r="H102">
        <v>8782.7597655999998</v>
      </c>
      <c r="I102">
        <v>8760.2802733999997</v>
      </c>
      <c r="J102">
        <v>8621.8974608999997</v>
      </c>
      <c r="L102" t="str">
        <f t="shared" si="10"/>
        <v>05SEP2023:05:00:00</v>
      </c>
      <c r="M102">
        <v>5</v>
      </c>
      <c r="N102">
        <f t="shared" si="11"/>
        <v>-256.0810547000001</v>
      </c>
      <c r="O102">
        <f t="shared" si="12"/>
        <v>-256.0810547000001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2.8331183145174665</v>
      </c>
    </row>
    <row r="103" spans="1:19" x14ac:dyDescent="0.3">
      <c r="A103" t="s">
        <v>177</v>
      </c>
      <c r="B103">
        <v>9194.1796875</v>
      </c>
      <c r="C103">
        <v>8867.1601563000004</v>
      </c>
      <c r="D103">
        <v>8233.6777344000002</v>
      </c>
      <c r="E103">
        <v>8530.3623047000001</v>
      </c>
      <c r="F103">
        <v>8794.4296875</v>
      </c>
      <c r="G103">
        <v>8737.3603516000003</v>
      </c>
      <c r="H103">
        <v>8867.1601563000004</v>
      </c>
      <c r="I103">
        <v>8854.0800780999998</v>
      </c>
      <c r="J103">
        <v>8716.2871094000002</v>
      </c>
      <c r="L103" t="str">
        <f t="shared" si="10"/>
        <v>05SEP2023:06:00:00</v>
      </c>
      <c r="M103">
        <v>6</v>
      </c>
      <c r="N103">
        <f t="shared" si="11"/>
        <v>-327.01953119999962</v>
      </c>
      <c r="O103">
        <f t="shared" si="12"/>
        <v>-327.01953119999962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3.5568103116866521</v>
      </c>
    </row>
    <row r="104" spans="1:19" x14ac:dyDescent="0.3">
      <c r="A104" t="s">
        <v>178</v>
      </c>
      <c r="B104">
        <v>9482.9541016000003</v>
      </c>
      <c r="C104">
        <v>9151.2402344000002</v>
      </c>
      <c r="D104">
        <v>8639.3945313000004</v>
      </c>
      <c r="E104">
        <v>8979.5888672000001</v>
      </c>
      <c r="F104">
        <v>9088.3203125</v>
      </c>
      <c r="G104">
        <v>9036.2998047000001</v>
      </c>
      <c r="H104">
        <v>9151.2402344000002</v>
      </c>
      <c r="I104">
        <v>9155.3701172000001</v>
      </c>
      <c r="J104">
        <v>9032.3242188000004</v>
      </c>
      <c r="L104" t="str">
        <f t="shared" si="10"/>
        <v>05SEP2023:07:00:00</v>
      </c>
      <c r="M104">
        <v>7</v>
      </c>
      <c r="N104">
        <f t="shared" si="11"/>
        <v>-331.7138672000001</v>
      </c>
      <c r="O104">
        <f t="shared" si="12"/>
        <v>-331.7138672000001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3.4980013996274857</v>
      </c>
    </row>
    <row r="105" spans="1:19" x14ac:dyDescent="0.3">
      <c r="A105" t="s">
        <v>179</v>
      </c>
      <c r="B105">
        <v>9532.8408202999999</v>
      </c>
      <c r="C105">
        <v>9207.0996094000002</v>
      </c>
      <c r="D105">
        <v>8747.9130858999997</v>
      </c>
      <c r="E105">
        <v>9106.7402344000002</v>
      </c>
      <c r="F105">
        <v>9164.1103516000003</v>
      </c>
      <c r="G105">
        <v>9127.0996094000002</v>
      </c>
      <c r="H105">
        <v>9207.0996094000002</v>
      </c>
      <c r="I105">
        <v>9222.7001952999999</v>
      </c>
      <c r="J105">
        <v>9107.6435547000001</v>
      </c>
      <c r="L105" t="str">
        <f t="shared" si="10"/>
        <v>05SEP2023:08:00:00</v>
      </c>
      <c r="M105">
        <v>8</v>
      </c>
      <c r="N105">
        <f t="shared" si="11"/>
        <v>-325.74121089999971</v>
      </c>
      <c r="O105">
        <f t="shared" si="12"/>
        <v>-325.74121089999971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3.4170423805497738</v>
      </c>
    </row>
    <row r="106" spans="1:19" x14ac:dyDescent="0.3">
      <c r="A106" t="s">
        <v>180</v>
      </c>
      <c r="B106">
        <v>9706.8359375</v>
      </c>
      <c r="C106">
        <v>9437.8398438000004</v>
      </c>
      <c r="D106">
        <v>9060.9394530999998</v>
      </c>
      <c r="E106">
        <v>9506.8232422000001</v>
      </c>
      <c r="F106">
        <v>9350.5996094000002</v>
      </c>
      <c r="G106">
        <v>9322.0595702999999</v>
      </c>
      <c r="H106">
        <v>9437.8398438000004</v>
      </c>
      <c r="I106">
        <v>9449.2099608999997</v>
      </c>
      <c r="J106">
        <v>9345.5683594000002</v>
      </c>
      <c r="L106" t="str">
        <f t="shared" si="10"/>
        <v>05SEP2023:09:00:00</v>
      </c>
      <c r="M106">
        <v>9</v>
      </c>
      <c r="N106">
        <f t="shared" si="11"/>
        <v>-268.99609369999962</v>
      </c>
      <c r="O106">
        <f t="shared" si="12"/>
        <v>-268.99609369999962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2.7712026393770457</v>
      </c>
    </row>
    <row r="107" spans="1:19" x14ac:dyDescent="0.3">
      <c r="A107" t="s">
        <v>181</v>
      </c>
      <c r="B107">
        <v>10241.824219</v>
      </c>
      <c r="C107">
        <v>10043.400390999999</v>
      </c>
      <c r="D107">
        <v>9464.0761719000002</v>
      </c>
      <c r="E107">
        <v>9907.6054688000004</v>
      </c>
      <c r="F107">
        <v>9843.2099608999997</v>
      </c>
      <c r="G107">
        <v>9818.1601563000004</v>
      </c>
      <c r="H107">
        <v>10043.400390999999</v>
      </c>
      <c r="I107">
        <v>10052.900390999999</v>
      </c>
      <c r="J107">
        <v>9887.8427733999997</v>
      </c>
      <c r="L107" t="str">
        <f t="shared" si="10"/>
        <v>05SEP2023:10:00:00</v>
      </c>
      <c r="M107">
        <v>10</v>
      </c>
      <c r="N107">
        <f t="shared" si="11"/>
        <v>-198.42382800000087</v>
      </c>
      <c r="O107">
        <f t="shared" si="12"/>
        <v>-198.42382800000087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1.9373875567196048</v>
      </c>
    </row>
    <row r="108" spans="1:19" x14ac:dyDescent="0.3">
      <c r="A108" t="s">
        <v>182</v>
      </c>
      <c r="B108">
        <v>10947.424805000001</v>
      </c>
      <c r="C108">
        <v>10847.799805000001</v>
      </c>
      <c r="D108">
        <v>10113.795898</v>
      </c>
      <c r="E108">
        <v>10587.732421999999</v>
      </c>
      <c r="F108">
        <v>10491.099609000001</v>
      </c>
      <c r="G108">
        <v>10494.299805000001</v>
      </c>
      <c r="H108">
        <v>10847.799805000001</v>
      </c>
      <c r="I108">
        <v>10866.5</v>
      </c>
      <c r="J108">
        <v>10635.589844</v>
      </c>
      <c r="L108" t="str">
        <f t="shared" si="10"/>
        <v>05SEP2023:11:00:00</v>
      </c>
      <c r="M108">
        <v>11</v>
      </c>
      <c r="N108">
        <f t="shared" si="11"/>
        <v>-99.625</v>
      </c>
      <c r="O108">
        <f t="shared" si="12"/>
        <v>-99.625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0.91003137061510964</v>
      </c>
    </row>
    <row r="109" spans="1:19" x14ac:dyDescent="0.3">
      <c r="A109" t="s">
        <v>183</v>
      </c>
      <c r="B109">
        <v>11700.058594</v>
      </c>
      <c r="C109">
        <v>11747.900390999999</v>
      </c>
      <c r="D109">
        <v>10834.507813</v>
      </c>
      <c r="E109">
        <v>11364.094727</v>
      </c>
      <c r="F109">
        <v>11229.299805000001</v>
      </c>
      <c r="G109">
        <v>11251.5</v>
      </c>
      <c r="H109">
        <v>11747.900390999999</v>
      </c>
      <c r="I109">
        <v>11781.599609000001</v>
      </c>
      <c r="J109">
        <v>11473.832031</v>
      </c>
      <c r="L109" t="str">
        <f t="shared" si="10"/>
        <v>05SEP2023:12:00:00</v>
      </c>
      <c r="M109">
        <v>12</v>
      </c>
      <c r="N109">
        <f t="shared" si="11"/>
        <v>47.841796999999133</v>
      </c>
      <c r="O109" t="str">
        <f t="shared" si="12"/>
        <v/>
      </c>
      <c r="P109">
        <f t="shared" si="13"/>
        <v>47.841796999999133</v>
      </c>
      <c r="Q109" t="str">
        <f t="shared" si="14"/>
        <v/>
      </c>
      <c r="R109">
        <f t="shared" si="15"/>
        <v>1</v>
      </c>
      <c r="S109">
        <f t="shared" si="16"/>
        <v>0.40890220006704292</v>
      </c>
    </row>
    <row r="110" spans="1:19" x14ac:dyDescent="0.3">
      <c r="A110" t="s">
        <v>184</v>
      </c>
      <c r="B110">
        <v>12469.526367</v>
      </c>
      <c r="C110">
        <v>12598.700194999999</v>
      </c>
      <c r="D110">
        <v>11582.791992</v>
      </c>
      <c r="E110">
        <v>12088.796875</v>
      </c>
      <c r="F110">
        <v>11976.700194999999</v>
      </c>
      <c r="G110">
        <v>12008.799805000001</v>
      </c>
      <c r="H110">
        <v>12598.700194999999</v>
      </c>
      <c r="I110">
        <v>12651</v>
      </c>
      <c r="J110">
        <v>12290.018555000001</v>
      </c>
      <c r="L110" t="str">
        <f t="shared" si="10"/>
        <v>05SEP2023:13:00:00</v>
      </c>
      <c r="M110">
        <v>13</v>
      </c>
      <c r="N110">
        <f t="shared" si="11"/>
        <v>129.17382799999905</v>
      </c>
      <c r="O110" t="str">
        <f t="shared" si="12"/>
        <v/>
      </c>
      <c r="P110">
        <f t="shared" si="13"/>
        <v>129.17382799999905</v>
      </c>
      <c r="Q110" t="str">
        <f t="shared" si="14"/>
        <v/>
      </c>
      <c r="R110">
        <f t="shared" si="15"/>
        <v>1</v>
      </c>
      <c r="S110">
        <f t="shared" si="16"/>
        <v>1.0359160741008684</v>
      </c>
    </row>
    <row r="111" spans="1:19" x14ac:dyDescent="0.3">
      <c r="A111" t="s">
        <v>185</v>
      </c>
      <c r="B111">
        <v>13180.838867</v>
      </c>
      <c r="C111">
        <v>13368.200194999999</v>
      </c>
      <c r="D111">
        <v>12302.103515999999</v>
      </c>
      <c r="E111">
        <v>12769.152344</v>
      </c>
      <c r="F111">
        <v>12653.700194999999</v>
      </c>
      <c r="G111">
        <v>12696.799805000001</v>
      </c>
      <c r="H111">
        <v>13368.200194999999</v>
      </c>
      <c r="I111">
        <v>13453.400390999999</v>
      </c>
      <c r="J111">
        <v>13041.951171999999</v>
      </c>
      <c r="L111" t="str">
        <f t="shared" si="10"/>
        <v>05SEP2023:14:00:00</v>
      </c>
      <c r="M111">
        <v>14</v>
      </c>
      <c r="N111">
        <f t="shared" si="11"/>
        <v>187.36132799999905</v>
      </c>
      <c r="O111" t="str">
        <f t="shared" si="12"/>
        <v/>
      </c>
      <c r="P111">
        <f t="shared" si="13"/>
        <v>187.36132799999905</v>
      </c>
      <c r="Q111" t="str">
        <f t="shared" si="14"/>
        <v/>
      </c>
      <c r="R111">
        <f t="shared" si="15"/>
        <v>1</v>
      </c>
      <c r="S111">
        <f t="shared" si="16"/>
        <v>1.4214674034828183</v>
      </c>
    </row>
    <row r="112" spans="1:19" x14ac:dyDescent="0.3">
      <c r="A112" t="s">
        <v>186</v>
      </c>
      <c r="B112">
        <v>13623.089844</v>
      </c>
      <c r="C112">
        <v>13785</v>
      </c>
      <c r="D112">
        <v>12983.178711</v>
      </c>
      <c r="E112">
        <v>13412.868164</v>
      </c>
      <c r="F112">
        <v>13102.099609000001</v>
      </c>
      <c r="G112">
        <v>13137.799805000001</v>
      </c>
      <c r="H112">
        <v>13785</v>
      </c>
      <c r="I112">
        <v>13899.900390999999</v>
      </c>
      <c r="J112">
        <v>13526.095703000001</v>
      </c>
      <c r="L112" t="str">
        <f t="shared" si="10"/>
        <v>05SEP2023:15:00:00</v>
      </c>
      <c r="M112">
        <v>15</v>
      </c>
      <c r="N112">
        <f t="shared" si="11"/>
        <v>161.91015599999992</v>
      </c>
      <c r="O112" t="str">
        <f t="shared" si="12"/>
        <v/>
      </c>
      <c r="P112">
        <f t="shared" si="13"/>
        <v>161.91015599999992</v>
      </c>
      <c r="Q112" t="str">
        <f t="shared" si="14"/>
        <v/>
      </c>
      <c r="R112">
        <f t="shared" si="15"/>
        <v>1</v>
      </c>
      <c r="S112">
        <f t="shared" si="16"/>
        <v>1.1884980415901008</v>
      </c>
    </row>
    <row r="113" spans="1:19" x14ac:dyDescent="0.3">
      <c r="A113" t="s">
        <v>187</v>
      </c>
      <c r="B113">
        <v>13734.436523</v>
      </c>
      <c r="C113">
        <v>13807.400390999999</v>
      </c>
      <c r="D113">
        <v>13284.203125</v>
      </c>
      <c r="E113">
        <v>13649.460938</v>
      </c>
      <c r="F113">
        <v>13250.200194999999</v>
      </c>
      <c r="G113">
        <v>13262.799805000001</v>
      </c>
      <c r="H113">
        <v>13807.400390999999</v>
      </c>
      <c r="I113">
        <v>13922.200194999999</v>
      </c>
      <c r="J113">
        <v>13627.021484000001</v>
      </c>
      <c r="L113" t="str">
        <f t="shared" si="10"/>
        <v>05SEP2023:16:00:00</v>
      </c>
      <c r="M113">
        <v>16</v>
      </c>
      <c r="N113">
        <f t="shared" si="11"/>
        <v>72.963867999998911</v>
      </c>
      <c r="O113" t="str">
        <f t="shared" si="12"/>
        <v/>
      </c>
      <c r="P113">
        <f t="shared" si="13"/>
        <v>72.963867999998911</v>
      </c>
      <c r="Q113" t="str">
        <f t="shared" si="14"/>
        <v/>
      </c>
      <c r="R113">
        <f t="shared" si="15"/>
        <v>1</v>
      </c>
      <c r="S113">
        <f t="shared" si="16"/>
        <v>0.53124762619720123</v>
      </c>
    </row>
    <row r="114" spans="1:19" x14ac:dyDescent="0.3">
      <c r="A114" t="s">
        <v>188</v>
      </c>
      <c r="B114">
        <v>14006.046875</v>
      </c>
      <c r="C114">
        <v>13835</v>
      </c>
      <c r="D114">
        <v>13591.40625</v>
      </c>
      <c r="E114">
        <v>13807.689453000001</v>
      </c>
      <c r="F114">
        <v>13418.799805000001</v>
      </c>
      <c r="G114">
        <v>13420.700194999999</v>
      </c>
      <c r="H114">
        <v>13835</v>
      </c>
      <c r="I114">
        <v>13953.200194999999</v>
      </c>
      <c r="J114">
        <v>13738.691406</v>
      </c>
      <c r="L114" t="str">
        <f t="shared" si="10"/>
        <v>05SEP2023:17:00:00</v>
      </c>
      <c r="M114">
        <v>17</v>
      </c>
      <c r="N114">
        <f t="shared" si="11"/>
        <v>-171.046875</v>
      </c>
      <c r="O114">
        <f t="shared" si="12"/>
        <v>-171.046875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1.221235917075995</v>
      </c>
    </row>
    <row r="115" spans="1:19" x14ac:dyDescent="0.3">
      <c r="A115" t="s">
        <v>189</v>
      </c>
      <c r="B115">
        <v>14158.088867</v>
      </c>
      <c r="C115">
        <v>13936.900390999999</v>
      </c>
      <c r="D115">
        <v>13643.177734000001</v>
      </c>
      <c r="E115">
        <v>13869.530273</v>
      </c>
      <c r="F115">
        <v>13629.299805000001</v>
      </c>
      <c r="G115">
        <v>13621.599609000001</v>
      </c>
      <c r="H115">
        <v>13936.900390999999</v>
      </c>
      <c r="I115">
        <v>14065.099609000001</v>
      </c>
      <c r="J115">
        <v>13854.326171999999</v>
      </c>
      <c r="L115" t="str">
        <f t="shared" si="10"/>
        <v>05SEP2023:18:00:00</v>
      </c>
      <c r="M115">
        <v>18</v>
      </c>
      <c r="N115">
        <f t="shared" si="11"/>
        <v>-221.18847600000117</v>
      </c>
      <c r="O115">
        <f t="shared" si="12"/>
        <v>-221.18847600000117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1.5622763642595321</v>
      </c>
    </row>
    <row r="116" spans="1:19" x14ac:dyDescent="0.3">
      <c r="A116" t="s">
        <v>190</v>
      </c>
      <c r="B116">
        <v>14244.244140999999</v>
      </c>
      <c r="C116">
        <v>13905.5</v>
      </c>
      <c r="D116">
        <v>13566.653319999999</v>
      </c>
      <c r="E116">
        <v>13871.144531</v>
      </c>
      <c r="F116">
        <v>13648.900390999999</v>
      </c>
      <c r="G116">
        <v>13640.400390999999</v>
      </c>
      <c r="H116">
        <v>13905.5</v>
      </c>
      <c r="I116">
        <v>14050.599609000001</v>
      </c>
      <c r="J116">
        <v>13829.091796999999</v>
      </c>
      <c r="L116" t="str">
        <f t="shared" si="10"/>
        <v>05SEP2023:19:00:00</v>
      </c>
      <c r="M116">
        <v>19</v>
      </c>
      <c r="N116">
        <f t="shared" si="11"/>
        <v>-338.74414099999922</v>
      </c>
      <c r="O116">
        <f t="shared" si="12"/>
        <v>-338.74414099999922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2.3781124336739858</v>
      </c>
    </row>
    <row r="117" spans="1:19" x14ac:dyDescent="0.3">
      <c r="A117" t="s">
        <v>191</v>
      </c>
      <c r="B117">
        <v>14034.184569999999</v>
      </c>
      <c r="C117">
        <v>13533.5</v>
      </c>
      <c r="D117">
        <v>13019.211914</v>
      </c>
      <c r="E117">
        <v>13351.643555000001</v>
      </c>
      <c r="F117">
        <v>13345.5</v>
      </c>
      <c r="G117">
        <v>13319.799805000001</v>
      </c>
      <c r="H117">
        <v>13533.5</v>
      </c>
      <c r="I117">
        <v>13684.900390999999</v>
      </c>
      <c r="J117">
        <v>13435.892578000001</v>
      </c>
      <c r="L117" t="str">
        <f t="shared" si="10"/>
        <v>05SEP2023:20:00:00</v>
      </c>
      <c r="M117">
        <v>20</v>
      </c>
      <c r="N117">
        <f t="shared" si="11"/>
        <v>-500.68456999999944</v>
      </c>
      <c r="O117">
        <f t="shared" si="12"/>
        <v>-500.68456999999944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3.5676071345839473</v>
      </c>
    </row>
    <row r="118" spans="1:19" x14ac:dyDescent="0.3">
      <c r="A118" t="s">
        <v>192</v>
      </c>
      <c r="B118">
        <v>13685.412109000001</v>
      </c>
      <c r="C118">
        <v>13045.200194999999</v>
      </c>
      <c r="D118">
        <v>12523.066406</v>
      </c>
      <c r="E118">
        <v>12846.535156</v>
      </c>
      <c r="F118">
        <v>12953.799805000001</v>
      </c>
      <c r="G118">
        <v>12907.299805000001</v>
      </c>
      <c r="H118">
        <v>13045.200194999999</v>
      </c>
      <c r="I118">
        <v>13189.5</v>
      </c>
      <c r="J118">
        <v>12961.132813</v>
      </c>
      <c r="L118" t="str">
        <f t="shared" si="10"/>
        <v>05SEP2023:21:00:00</v>
      </c>
      <c r="M118">
        <v>21</v>
      </c>
      <c r="N118">
        <f t="shared" si="11"/>
        <v>-640.21191400000134</v>
      </c>
      <c r="O118">
        <f t="shared" si="12"/>
        <v>-640.21191400000134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4.6780609082204823</v>
      </c>
    </row>
    <row r="119" spans="1:19" x14ac:dyDescent="0.3">
      <c r="A119" t="s">
        <v>193</v>
      </c>
      <c r="B119">
        <v>13095.213867</v>
      </c>
      <c r="C119">
        <v>12468.700194999999</v>
      </c>
      <c r="D119">
        <v>12033.751953000001</v>
      </c>
      <c r="E119">
        <v>12384.227539</v>
      </c>
      <c r="F119">
        <v>12358.599609000001</v>
      </c>
      <c r="G119">
        <v>12313.599609000001</v>
      </c>
      <c r="H119">
        <v>12468.700194999999</v>
      </c>
      <c r="I119">
        <v>12594.599609000001</v>
      </c>
      <c r="J119">
        <v>12392.959961</v>
      </c>
      <c r="L119" t="str">
        <f t="shared" si="10"/>
        <v>05SEP2023:22:00:00</v>
      </c>
      <c r="M119">
        <v>22</v>
      </c>
      <c r="N119">
        <f t="shared" si="11"/>
        <v>-626.51367200000095</v>
      </c>
      <c r="O119">
        <f t="shared" si="12"/>
        <v>-626.51367200000095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4.7842950742394388</v>
      </c>
    </row>
    <row r="120" spans="1:19" x14ac:dyDescent="0.3">
      <c r="A120" t="s">
        <v>194</v>
      </c>
      <c r="B120">
        <v>12102.199219</v>
      </c>
      <c r="C120">
        <v>11669.400390999999</v>
      </c>
      <c r="D120">
        <v>11222.853515999999</v>
      </c>
      <c r="E120">
        <v>11473.944336</v>
      </c>
      <c r="F120">
        <v>11537.799805000001</v>
      </c>
      <c r="G120">
        <v>11489.5</v>
      </c>
      <c r="H120">
        <v>11669.400390999999</v>
      </c>
      <c r="I120">
        <v>11766.799805000001</v>
      </c>
      <c r="J120">
        <v>11578.161133</v>
      </c>
      <c r="L120" t="str">
        <f t="shared" si="10"/>
        <v>05SEP2023:23:00:00</v>
      </c>
      <c r="M120">
        <v>23</v>
      </c>
      <c r="N120">
        <f t="shared" si="11"/>
        <v>-432.79882800000087</v>
      </c>
      <c r="O120">
        <f t="shared" si="12"/>
        <v>-432.79882800000087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3.5761998308582039</v>
      </c>
    </row>
    <row r="121" spans="1:19" x14ac:dyDescent="0.3">
      <c r="A121" t="s">
        <v>195</v>
      </c>
      <c r="B121">
        <v>11168.397461</v>
      </c>
      <c r="C121">
        <v>10829.599609000001</v>
      </c>
      <c r="D121">
        <v>10294.174805000001</v>
      </c>
      <c r="E121">
        <v>10548.364258</v>
      </c>
      <c r="F121">
        <v>10693.799805000001</v>
      </c>
      <c r="G121">
        <v>10632.799805000001</v>
      </c>
      <c r="H121">
        <v>10829.599609000001</v>
      </c>
      <c r="I121">
        <v>10905.799805000001</v>
      </c>
      <c r="J121">
        <v>10712.115234000001</v>
      </c>
      <c r="L121" t="str">
        <f t="shared" si="10"/>
        <v>06SEP2023:00:00:00</v>
      </c>
      <c r="M121">
        <v>24</v>
      </c>
      <c r="N121">
        <f t="shared" si="11"/>
        <v>-338.79785199999969</v>
      </c>
      <c r="O121">
        <f t="shared" si="12"/>
        <v>-338.79785199999969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3.0335404267539765</v>
      </c>
    </row>
    <row r="122" spans="1:19" x14ac:dyDescent="0.3">
      <c r="A122" t="s">
        <v>196</v>
      </c>
      <c r="B122">
        <v>10323.693359000001</v>
      </c>
      <c r="C122">
        <v>10321.700194999999</v>
      </c>
      <c r="D122">
        <v>9663.4990233999997</v>
      </c>
      <c r="E122">
        <v>9969.8642577999999</v>
      </c>
      <c r="F122">
        <v>10078.799805000001</v>
      </c>
      <c r="G122">
        <v>10105</v>
      </c>
      <c r="H122">
        <v>10321.700194999999</v>
      </c>
      <c r="I122">
        <v>10328.400390999999</v>
      </c>
      <c r="J122">
        <v>10146.110352</v>
      </c>
      <c r="L122" t="str">
        <f t="shared" si="10"/>
        <v>06SEP2023:01:00:00</v>
      </c>
      <c r="M122">
        <v>1</v>
      </c>
      <c r="N122">
        <f t="shared" si="11"/>
        <v>-1.9931640000013431</v>
      </c>
      <c r="O122">
        <f t="shared" si="12"/>
        <v>-1.9931640000013431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1.9306695101164936E-2</v>
      </c>
    </row>
    <row r="123" spans="1:19" x14ac:dyDescent="0.3">
      <c r="A123" t="s">
        <v>197</v>
      </c>
      <c r="B123">
        <v>9673.0078125</v>
      </c>
      <c r="C123">
        <v>9676.5195313000004</v>
      </c>
      <c r="D123">
        <v>9079.1601563000004</v>
      </c>
      <c r="E123">
        <v>9367.2177733999997</v>
      </c>
      <c r="F123">
        <v>9439.2900391000003</v>
      </c>
      <c r="G123">
        <v>9464.7099608999997</v>
      </c>
      <c r="H123">
        <v>9676.5195313000004</v>
      </c>
      <c r="I123">
        <v>9680.1503905999998</v>
      </c>
      <c r="J123">
        <v>9513.2333983999997</v>
      </c>
      <c r="L123" t="str">
        <f t="shared" si="10"/>
        <v>06SEP2023:02:00:00</v>
      </c>
      <c r="M123">
        <v>2</v>
      </c>
      <c r="N123">
        <f t="shared" si="11"/>
        <v>3.5117188000003807</v>
      </c>
      <c r="O123" t="str">
        <f t="shared" si="12"/>
        <v/>
      </c>
      <c r="P123">
        <f t="shared" si="13"/>
        <v>3.5117188000003807</v>
      </c>
      <c r="Q123" t="str">
        <f t="shared" si="14"/>
        <v/>
      </c>
      <c r="R123">
        <f t="shared" si="15"/>
        <v>1</v>
      </c>
      <c r="S123">
        <f t="shared" si="16"/>
        <v>3.6304310593674304E-2</v>
      </c>
    </row>
    <row r="124" spans="1:19" x14ac:dyDescent="0.3">
      <c r="A124" t="s">
        <v>198</v>
      </c>
      <c r="B124">
        <v>9249.1044922000001</v>
      </c>
      <c r="C124">
        <v>9192.1503905999998</v>
      </c>
      <c r="D124">
        <v>8693.6757813000004</v>
      </c>
      <c r="E124">
        <v>8946.0175780999998</v>
      </c>
      <c r="F124">
        <v>8956.7001952999999</v>
      </c>
      <c r="G124">
        <v>8982.7802733999997</v>
      </c>
      <c r="H124">
        <v>9192.1503905999998</v>
      </c>
      <c r="I124">
        <v>9185.5898438000004</v>
      </c>
      <c r="J124">
        <v>9046.0058594000002</v>
      </c>
      <c r="L124" t="str">
        <f t="shared" si="10"/>
        <v>06SEP2023:03:00:00</v>
      </c>
      <c r="M124">
        <v>3</v>
      </c>
      <c r="N124">
        <f t="shared" si="11"/>
        <v>-56.954101600000286</v>
      </c>
      <c r="O124">
        <f t="shared" si="12"/>
        <v>-56.954101600000286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0.61577963194200147</v>
      </c>
    </row>
    <row r="125" spans="1:19" x14ac:dyDescent="0.3">
      <c r="A125" t="s">
        <v>199</v>
      </c>
      <c r="B125">
        <v>8984.9492188000004</v>
      </c>
      <c r="C125">
        <v>8848.2597655999998</v>
      </c>
      <c r="D125">
        <v>8419.9121094000002</v>
      </c>
      <c r="E125">
        <v>8655.1953125</v>
      </c>
      <c r="F125">
        <v>8684.9804688000004</v>
      </c>
      <c r="G125">
        <v>8704.3398438000004</v>
      </c>
      <c r="H125">
        <v>8848.2597655999998</v>
      </c>
      <c r="I125">
        <v>8833.5703125</v>
      </c>
      <c r="J125">
        <v>8727.4638672000001</v>
      </c>
      <c r="L125" t="str">
        <f t="shared" si="10"/>
        <v>06SEP2023:04:00:00</v>
      </c>
      <c r="M125">
        <v>4</v>
      </c>
      <c r="N125">
        <f t="shared" si="11"/>
        <v>-136.68945320000057</v>
      </c>
      <c r="O125">
        <f t="shared" si="12"/>
        <v>-136.68945320000057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1.5213158123809225</v>
      </c>
    </row>
    <row r="126" spans="1:19" x14ac:dyDescent="0.3">
      <c r="A126" t="s">
        <v>200</v>
      </c>
      <c r="B126">
        <v>8895.2119141000003</v>
      </c>
      <c r="C126">
        <v>8676.6699219000002</v>
      </c>
      <c r="D126">
        <v>8309.484375</v>
      </c>
      <c r="E126">
        <v>8541.3417969000002</v>
      </c>
      <c r="F126">
        <v>8572.8798827999999</v>
      </c>
      <c r="G126">
        <v>8587.7998047000001</v>
      </c>
      <c r="H126">
        <v>8676.6699219000002</v>
      </c>
      <c r="I126">
        <v>8660.3496094000002</v>
      </c>
      <c r="J126">
        <v>8579.0703125</v>
      </c>
      <c r="L126" t="str">
        <f t="shared" si="10"/>
        <v>06SEP2023:05:00:00</v>
      </c>
      <c r="M126">
        <v>5</v>
      </c>
      <c r="N126">
        <f t="shared" si="11"/>
        <v>-218.5419922000001</v>
      </c>
      <c r="O126">
        <f t="shared" si="12"/>
        <v>-218.5419922000001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2.4568497559185101</v>
      </c>
    </row>
    <row r="127" spans="1:19" x14ac:dyDescent="0.3">
      <c r="A127" t="s">
        <v>201</v>
      </c>
      <c r="B127">
        <v>9049.5458983999997</v>
      </c>
      <c r="C127">
        <v>8746.2197266000003</v>
      </c>
      <c r="D127">
        <v>8393.7548827999999</v>
      </c>
      <c r="E127">
        <v>8634.6464844000002</v>
      </c>
      <c r="F127">
        <v>8692.9296875</v>
      </c>
      <c r="G127">
        <v>8712.75</v>
      </c>
      <c r="H127">
        <v>8746.2197266000003</v>
      </c>
      <c r="I127">
        <v>8728.7099608999997</v>
      </c>
      <c r="J127">
        <v>8661.7978516000003</v>
      </c>
      <c r="L127" t="str">
        <f t="shared" si="10"/>
        <v>06SEP2023:06:00:00</v>
      </c>
      <c r="M127">
        <v>6</v>
      </c>
      <c r="N127">
        <f t="shared" si="11"/>
        <v>-303.32617179999943</v>
      </c>
      <c r="O127">
        <f t="shared" si="12"/>
        <v>-303.32617179999943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3.3518385917422537</v>
      </c>
    </row>
    <row r="128" spans="1:19" x14ac:dyDescent="0.3">
      <c r="A128" t="s">
        <v>202</v>
      </c>
      <c r="B128">
        <v>9371.2685547000001</v>
      </c>
      <c r="C128">
        <v>8988.1298827999999</v>
      </c>
      <c r="D128">
        <v>8638.3476563000004</v>
      </c>
      <c r="E128">
        <v>8712.2109375</v>
      </c>
      <c r="F128">
        <v>8976.9902344000002</v>
      </c>
      <c r="G128">
        <v>8996.5498047000001</v>
      </c>
      <c r="H128">
        <v>8988.1298827999999</v>
      </c>
      <c r="I128">
        <v>8974.6103516000003</v>
      </c>
      <c r="J128">
        <v>8913.8457030999998</v>
      </c>
      <c r="L128" t="str">
        <f t="shared" si="10"/>
        <v>06SEP2023:07:00:00</v>
      </c>
      <c r="M128">
        <v>7</v>
      </c>
      <c r="N128">
        <f t="shared" si="11"/>
        <v>-383.13867190000019</v>
      </c>
      <c r="O128">
        <f t="shared" si="12"/>
        <v>-383.13867190000019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4.0884397844712659</v>
      </c>
    </row>
    <row r="129" spans="1:19" x14ac:dyDescent="0.3">
      <c r="A129" t="s">
        <v>203</v>
      </c>
      <c r="B129">
        <v>9456.3310547000001</v>
      </c>
      <c r="C129">
        <v>9086.6796875</v>
      </c>
      <c r="D129">
        <v>8692.4511719000002</v>
      </c>
      <c r="E129">
        <v>8798.3798827999999</v>
      </c>
      <c r="F129">
        <v>9091.6904297000001</v>
      </c>
      <c r="G129">
        <v>9108.9697266000003</v>
      </c>
      <c r="H129">
        <v>9086.6796875</v>
      </c>
      <c r="I129">
        <v>9077.7001952999999</v>
      </c>
      <c r="J129">
        <v>9007.8701172000001</v>
      </c>
      <c r="L129" t="str">
        <f t="shared" si="10"/>
        <v>06SEP2023:08:00:00</v>
      </c>
      <c r="M129">
        <v>8</v>
      </c>
      <c r="N129">
        <f t="shared" si="11"/>
        <v>-369.6513672000001</v>
      </c>
      <c r="O129">
        <f t="shared" si="12"/>
        <v>-369.6513672000001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3.909035809573052</v>
      </c>
    </row>
    <row r="130" spans="1:19" x14ac:dyDescent="0.3">
      <c r="A130" t="s">
        <v>204</v>
      </c>
      <c r="B130">
        <v>9629.6484375</v>
      </c>
      <c r="C130">
        <v>9385.0097655999998</v>
      </c>
      <c r="D130">
        <v>9009.0078125</v>
      </c>
      <c r="E130">
        <v>9206.3837891000003</v>
      </c>
      <c r="F130">
        <v>9264.7900391000003</v>
      </c>
      <c r="G130">
        <v>9291.8300780999998</v>
      </c>
      <c r="H130">
        <v>9385.0097655999998</v>
      </c>
      <c r="I130">
        <v>9376.5195313000004</v>
      </c>
      <c r="J130">
        <v>9285.9228516000003</v>
      </c>
      <c r="L130" t="str">
        <f t="shared" si="10"/>
        <v>06SEP2023:09:00:00</v>
      </c>
      <c r="M130">
        <v>9</v>
      </c>
      <c r="N130">
        <f t="shared" si="11"/>
        <v>-244.63867190000019</v>
      </c>
      <c r="O130">
        <f t="shared" si="12"/>
        <v>-244.63867190000019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2.5404735540222072</v>
      </c>
    </row>
    <row r="131" spans="1:19" x14ac:dyDescent="0.3">
      <c r="A131" t="s">
        <v>205</v>
      </c>
      <c r="B131">
        <v>10110.518555000001</v>
      </c>
      <c r="C131">
        <v>9982.0097655999998</v>
      </c>
      <c r="D131">
        <v>9525.796875</v>
      </c>
      <c r="E131">
        <v>9753.4667969000002</v>
      </c>
      <c r="F131">
        <v>9724.3603516000003</v>
      </c>
      <c r="G131">
        <v>9762.9804688000004</v>
      </c>
      <c r="H131">
        <v>9982.0097655999998</v>
      </c>
      <c r="I131">
        <v>9978.8896483999997</v>
      </c>
      <c r="J131">
        <v>9842.1640625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-128.50878940000075</v>
      </c>
      <c r="O131">
        <f t="shared" ref="O131:O194" si="19">IF(N131&lt;0,N131,"")</f>
        <v>-128.50878940000075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1.2710405376433311</v>
      </c>
    </row>
    <row r="132" spans="1:19" x14ac:dyDescent="0.3">
      <c r="A132" t="s">
        <v>206</v>
      </c>
      <c r="B132">
        <v>10882.714844</v>
      </c>
      <c r="C132">
        <v>10743.200194999999</v>
      </c>
      <c r="D132">
        <v>10211.765625</v>
      </c>
      <c r="E132">
        <v>10485.300781</v>
      </c>
      <c r="F132">
        <v>10323.900390999999</v>
      </c>
      <c r="G132">
        <v>10395.599609000001</v>
      </c>
      <c r="H132">
        <v>10743.200194999999</v>
      </c>
      <c r="I132">
        <v>10754.400390999999</v>
      </c>
      <c r="J132">
        <v>10563.583984000001</v>
      </c>
      <c r="L132" t="str">
        <f t="shared" si="17"/>
        <v>06SEP2023:11:00:00</v>
      </c>
      <c r="M132">
        <v>11</v>
      </c>
      <c r="N132">
        <f t="shared" si="18"/>
        <v>-139.51464900000065</v>
      </c>
      <c r="O132">
        <f t="shared" si="19"/>
        <v>-139.51464900000065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1.2819838707518803</v>
      </c>
    </row>
    <row r="133" spans="1:19" x14ac:dyDescent="0.3">
      <c r="A133" t="s">
        <v>207</v>
      </c>
      <c r="B133">
        <v>11667.040039</v>
      </c>
      <c r="C133">
        <v>11609.200194999999</v>
      </c>
      <c r="D133">
        <v>11058.616211</v>
      </c>
      <c r="E133">
        <v>11396.182617</v>
      </c>
      <c r="F133">
        <v>11006.099609000001</v>
      </c>
      <c r="G133">
        <v>11122.5</v>
      </c>
      <c r="H133">
        <v>11609.200194999999</v>
      </c>
      <c r="I133">
        <v>11635.5</v>
      </c>
      <c r="J133">
        <v>11397.994140999999</v>
      </c>
      <c r="L133" t="str">
        <f t="shared" si="17"/>
        <v>06SEP2023:12:00:00</v>
      </c>
      <c r="M133">
        <v>12</v>
      </c>
      <c r="N133">
        <f t="shared" si="18"/>
        <v>-57.839844000000085</v>
      </c>
      <c r="O133">
        <f t="shared" si="19"/>
        <v>-57.839844000000085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0.49575422563611626</v>
      </c>
    </row>
    <row r="134" spans="1:19" x14ac:dyDescent="0.3">
      <c r="A134" t="s">
        <v>208</v>
      </c>
      <c r="B134">
        <v>12514.279296999999</v>
      </c>
      <c r="C134">
        <v>12447.700194999999</v>
      </c>
      <c r="D134">
        <v>11798.493164</v>
      </c>
      <c r="E134">
        <v>12079.487305000001</v>
      </c>
      <c r="F134">
        <v>11775.200194999999</v>
      </c>
      <c r="G134">
        <v>11858.900390999999</v>
      </c>
      <c r="H134">
        <v>12447.700194999999</v>
      </c>
      <c r="I134">
        <v>12490.400390999999</v>
      </c>
      <c r="J134">
        <v>12204.539063</v>
      </c>
      <c r="L134" t="str">
        <f t="shared" si="17"/>
        <v>06SEP2023:13:00:00</v>
      </c>
      <c r="M134">
        <v>13</v>
      </c>
      <c r="N134">
        <f t="shared" si="18"/>
        <v>-66.579101999999693</v>
      </c>
      <c r="O134">
        <f t="shared" si="19"/>
        <v>-66.579101999999693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0.53202506049198095</v>
      </c>
    </row>
    <row r="135" spans="1:19" x14ac:dyDescent="0.3">
      <c r="A135" t="s">
        <v>209</v>
      </c>
      <c r="B135">
        <v>13274.232421999999</v>
      </c>
      <c r="C135">
        <v>13229</v>
      </c>
      <c r="D135">
        <v>12582.412109000001</v>
      </c>
      <c r="E135">
        <v>12938.837890999999</v>
      </c>
      <c r="F135">
        <v>12448</v>
      </c>
      <c r="G135">
        <v>12557</v>
      </c>
      <c r="H135">
        <v>13229</v>
      </c>
      <c r="I135">
        <v>13302.799805000001</v>
      </c>
      <c r="J135">
        <v>12976.522461</v>
      </c>
      <c r="L135" t="str">
        <f t="shared" si="17"/>
        <v>06SEP2023:14:00:00</v>
      </c>
      <c r="M135">
        <v>14</v>
      </c>
      <c r="N135">
        <f t="shared" si="18"/>
        <v>-45.232421999999133</v>
      </c>
      <c r="O135">
        <f t="shared" si="19"/>
        <v>-45.232421999999133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0.34075357852732296</v>
      </c>
    </row>
    <row r="136" spans="1:19" x14ac:dyDescent="0.3">
      <c r="A136" t="s">
        <v>210</v>
      </c>
      <c r="B136">
        <v>13414.541992</v>
      </c>
      <c r="C136">
        <v>13698.5</v>
      </c>
      <c r="D136">
        <v>13136.015625</v>
      </c>
      <c r="E136">
        <v>13359.307617</v>
      </c>
      <c r="F136">
        <v>12946.400390999999</v>
      </c>
      <c r="G136">
        <v>13054.200194999999</v>
      </c>
      <c r="H136">
        <v>13698.5</v>
      </c>
      <c r="I136">
        <v>13801.200194999999</v>
      </c>
      <c r="J136">
        <v>13477.173828000001</v>
      </c>
      <c r="L136" t="str">
        <f t="shared" si="17"/>
        <v>06SEP2023:15:00:00</v>
      </c>
      <c r="M136">
        <v>15</v>
      </c>
      <c r="N136">
        <f t="shared" si="18"/>
        <v>283.95800799999961</v>
      </c>
      <c r="O136" t="str">
        <f t="shared" si="19"/>
        <v/>
      </c>
      <c r="P136">
        <f t="shared" si="20"/>
        <v>283.95800799999961</v>
      </c>
      <c r="Q136" t="str">
        <f t="shared" si="21"/>
        <v/>
      </c>
      <c r="R136">
        <f t="shared" si="22"/>
        <v>1</v>
      </c>
      <c r="S136">
        <f t="shared" si="23"/>
        <v>2.116792419520122</v>
      </c>
    </row>
    <row r="137" spans="1:19" x14ac:dyDescent="0.3">
      <c r="A137" t="s">
        <v>211</v>
      </c>
      <c r="B137">
        <v>13672.908203000001</v>
      </c>
      <c r="C137">
        <v>13801.5</v>
      </c>
      <c r="D137">
        <v>13386.71875</v>
      </c>
      <c r="E137">
        <v>13564.423828000001</v>
      </c>
      <c r="F137">
        <v>13174.400390999999</v>
      </c>
      <c r="G137">
        <v>13257.200194999999</v>
      </c>
      <c r="H137">
        <v>13801.5</v>
      </c>
      <c r="I137">
        <v>13893.599609000001</v>
      </c>
      <c r="J137">
        <v>13629.034180000001</v>
      </c>
      <c r="L137" t="str">
        <f t="shared" si="17"/>
        <v>06SEP2023:16:00:00</v>
      </c>
      <c r="M137">
        <v>16</v>
      </c>
      <c r="N137">
        <f t="shared" si="18"/>
        <v>128.59179699999913</v>
      </c>
      <c r="O137" t="str">
        <f t="shared" si="19"/>
        <v/>
      </c>
      <c r="P137">
        <f t="shared" si="20"/>
        <v>128.59179699999913</v>
      </c>
      <c r="Q137" t="str">
        <f t="shared" si="21"/>
        <v/>
      </c>
      <c r="R137">
        <f t="shared" si="22"/>
        <v>1</v>
      </c>
      <c r="S137">
        <f t="shared" si="23"/>
        <v>0.94048606990416672</v>
      </c>
    </row>
    <row r="138" spans="1:19" x14ac:dyDescent="0.3">
      <c r="A138" t="s">
        <v>212</v>
      </c>
      <c r="B138">
        <v>13943.911133</v>
      </c>
      <c r="C138">
        <v>13929.200194999999</v>
      </c>
      <c r="D138">
        <v>13735.532227</v>
      </c>
      <c r="E138">
        <v>13826.430664</v>
      </c>
      <c r="F138">
        <v>13419.700194999999</v>
      </c>
      <c r="G138">
        <v>13480.599609000001</v>
      </c>
      <c r="H138">
        <v>13929.200194999999</v>
      </c>
      <c r="I138">
        <v>14017.799805000001</v>
      </c>
      <c r="J138">
        <v>13821.236328000001</v>
      </c>
      <c r="L138" t="str">
        <f t="shared" si="17"/>
        <v>06SEP2023:17:00:00</v>
      </c>
      <c r="M138">
        <v>17</v>
      </c>
      <c r="N138">
        <f t="shared" si="18"/>
        <v>-14.710938000000169</v>
      </c>
      <c r="O138">
        <f t="shared" si="19"/>
        <v>-14.710938000000169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0.10550080145867327</v>
      </c>
    </row>
    <row r="139" spans="1:19" x14ac:dyDescent="0.3">
      <c r="A139" t="s">
        <v>213</v>
      </c>
      <c r="B139">
        <v>14130.244140999999</v>
      </c>
      <c r="C139">
        <v>14167.599609000001</v>
      </c>
      <c r="D139">
        <v>13832.642578000001</v>
      </c>
      <c r="E139">
        <v>13966.362305000001</v>
      </c>
      <c r="F139">
        <v>13706</v>
      </c>
      <c r="G139">
        <v>13736.900390999999</v>
      </c>
      <c r="H139">
        <v>14167.599609000001</v>
      </c>
      <c r="I139">
        <v>14257.799805000001</v>
      </c>
      <c r="J139">
        <v>14038.439453000001</v>
      </c>
      <c r="L139" t="str">
        <f t="shared" si="17"/>
        <v>06SEP2023:18:00:00</v>
      </c>
      <c r="M139">
        <v>18</v>
      </c>
      <c r="N139">
        <f t="shared" si="18"/>
        <v>37.355468000001565</v>
      </c>
      <c r="O139" t="str">
        <f t="shared" si="19"/>
        <v/>
      </c>
      <c r="P139">
        <f t="shared" si="20"/>
        <v>37.355468000001565</v>
      </c>
      <c r="Q139" t="str">
        <f t="shared" si="21"/>
        <v/>
      </c>
      <c r="R139">
        <f t="shared" si="22"/>
        <v>1</v>
      </c>
      <c r="S139">
        <f t="shared" si="23"/>
        <v>0.2643653402393224</v>
      </c>
    </row>
    <row r="140" spans="1:19" x14ac:dyDescent="0.3">
      <c r="A140" t="s">
        <v>214</v>
      </c>
      <c r="B140">
        <v>14042.934569999999</v>
      </c>
      <c r="C140">
        <v>14309</v>
      </c>
      <c r="D140">
        <v>13862.580078000001</v>
      </c>
      <c r="E140">
        <v>14061.151367</v>
      </c>
      <c r="F140">
        <v>13813.599609000001</v>
      </c>
      <c r="G140">
        <v>13838</v>
      </c>
      <c r="H140">
        <v>14309</v>
      </c>
      <c r="I140">
        <v>14419.599609000001</v>
      </c>
      <c r="J140">
        <v>14156.255859000001</v>
      </c>
      <c r="L140" t="str">
        <f t="shared" si="17"/>
        <v>06SEP2023:19:00:00</v>
      </c>
      <c r="M140">
        <v>19</v>
      </c>
      <c r="N140">
        <f t="shared" si="18"/>
        <v>266.06543000000056</v>
      </c>
      <c r="O140" t="str">
        <f t="shared" si="19"/>
        <v/>
      </c>
      <c r="P140">
        <f t="shared" si="20"/>
        <v>266.06543000000056</v>
      </c>
      <c r="Q140" t="str">
        <f t="shared" si="21"/>
        <v/>
      </c>
      <c r="R140">
        <f t="shared" si="22"/>
        <v>1</v>
      </c>
      <c r="S140">
        <f t="shared" si="23"/>
        <v>1.8946569085951426</v>
      </c>
    </row>
    <row r="141" spans="1:19" x14ac:dyDescent="0.3">
      <c r="A141" t="s">
        <v>215</v>
      </c>
      <c r="B141">
        <v>13616.173828000001</v>
      </c>
      <c r="C141">
        <v>14055.200194999999</v>
      </c>
      <c r="D141">
        <v>13491.450194999999</v>
      </c>
      <c r="E141">
        <v>13696.511719</v>
      </c>
      <c r="F141">
        <v>13546</v>
      </c>
      <c r="G141">
        <v>13565.200194999999</v>
      </c>
      <c r="H141">
        <v>14055.200194999999</v>
      </c>
      <c r="I141">
        <v>14173.700194999999</v>
      </c>
      <c r="J141">
        <v>13878.081055000001</v>
      </c>
      <c r="L141" t="str">
        <f t="shared" si="17"/>
        <v>06SEP2023:20:00:00</v>
      </c>
      <c r="M141">
        <v>20</v>
      </c>
      <c r="N141">
        <f t="shared" si="18"/>
        <v>439.02636699999857</v>
      </c>
      <c r="O141" t="str">
        <f t="shared" si="19"/>
        <v/>
      </c>
      <c r="P141">
        <f t="shared" si="20"/>
        <v>439.02636699999857</v>
      </c>
      <c r="Q141" t="str">
        <f t="shared" si="21"/>
        <v/>
      </c>
      <c r="R141">
        <f t="shared" si="22"/>
        <v>1</v>
      </c>
      <c r="S141">
        <f t="shared" si="23"/>
        <v>3.2243005454086844</v>
      </c>
    </row>
    <row r="142" spans="1:19" x14ac:dyDescent="0.3">
      <c r="A142" t="s">
        <v>216</v>
      </c>
      <c r="B142">
        <v>13067.423828000001</v>
      </c>
      <c r="C142">
        <v>13512.900390999999</v>
      </c>
      <c r="D142">
        <v>13096.739258</v>
      </c>
      <c r="E142">
        <v>13308.958008</v>
      </c>
      <c r="F142">
        <v>13143</v>
      </c>
      <c r="G142">
        <v>13151.900390999999</v>
      </c>
      <c r="H142">
        <v>13512.900390999999</v>
      </c>
      <c r="I142">
        <v>13612.299805000001</v>
      </c>
      <c r="J142">
        <v>13386.398438</v>
      </c>
      <c r="L142" t="str">
        <f t="shared" si="17"/>
        <v>06SEP2023:21:00:00</v>
      </c>
      <c r="M142">
        <v>21</v>
      </c>
      <c r="N142">
        <f t="shared" si="18"/>
        <v>445.47656299999835</v>
      </c>
      <c r="O142" t="str">
        <f t="shared" si="19"/>
        <v/>
      </c>
      <c r="P142">
        <f t="shared" si="20"/>
        <v>445.47656299999835</v>
      </c>
      <c r="Q142" t="str">
        <f t="shared" si="21"/>
        <v/>
      </c>
      <c r="R142">
        <f t="shared" si="22"/>
        <v>1</v>
      </c>
      <c r="S142">
        <f t="shared" si="23"/>
        <v>3.4090618691456305</v>
      </c>
    </row>
    <row r="143" spans="1:19" x14ac:dyDescent="0.3">
      <c r="A143" t="s">
        <v>217</v>
      </c>
      <c r="B143">
        <v>12769.729492</v>
      </c>
      <c r="C143">
        <v>12944</v>
      </c>
      <c r="D143">
        <v>12548.699219</v>
      </c>
      <c r="E143">
        <v>12701.360352</v>
      </c>
      <c r="F143">
        <v>12530.200194999999</v>
      </c>
      <c r="G143">
        <v>12550.099609000001</v>
      </c>
      <c r="H143">
        <v>12944</v>
      </c>
      <c r="I143">
        <v>13019.900390999999</v>
      </c>
      <c r="J143">
        <v>12806.941406</v>
      </c>
      <c r="L143" t="str">
        <f t="shared" si="17"/>
        <v>06SEP2023:22:00:00</v>
      </c>
      <c r="M143">
        <v>22</v>
      </c>
      <c r="N143">
        <f t="shared" si="18"/>
        <v>174.27050799999961</v>
      </c>
      <c r="O143" t="str">
        <f t="shared" si="19"/>
        <v/>
      </c>
      <c r="P143">
        <f t="shared" si="20"/>
        <v>174.27050799999961</v>
      </c>
      <c r="Q143" t="str">
        <f t="shared" si="21"/>
        <v/>
      </c>
      <c r="R143">
        <f t="shared" si="22"/>
        <v>1</v>
      </c>
      <c r="S143">
        <f t="shared" si="23"/>
        <v>1.364715737394256</v>
      </c>
    </row>
    <row r="144" spans="1:19" x14ac:dyDescent="0.3">
      <c r="A144" t="s">
        <v>218</v>
      </c>
      <c r="B144">
        <v>11969.678711</v>
      </c>
      <c r="C144">
        <v>12153.700194999999</v>
      </c>
      <c r="D144">
        <v>11766.871094</v>
      </c>
      <c r="E144">
        <v>11854.877930000001</v>
      </c>
      <c r="F144">
        <v>11729.5</v>
      </c>
      <c r="G144">
        <v>11769</v>
      </c>
      <c r="H144">
        <v>12153.700194999999</v>
      </c>
      <c r="I144">
        <v>12215.5</v>
      </c>
      <c r="J144">
        <v>12013.984375</v>
      </c>
      <c r="L144" t="str">
        <f t="shared" si="17"/>
        <v>06SEP2023:23:00:00</v>
      </c>
      <c r="M144">
        <v>23</v>
      </c>
      <c r="N144">
        <f t="shared" si="18"/>
        <v>184.02148399999896</v>
      </c>
      <c r="O144" t="str">
        <f t="shared" si="19"/>
        <v/>
      </c>
      <c r="P144">
        <f t="shared" si="20"/>
        <v>184.02148399999896</v>
      </c>
      <c r="Q144" t="str">
        <f t="shared" si="21"/>
        <v/>
      </c>
      <c r="R144">
        <f t="shared" si="22"/>
        <v>1</v>
      </c>
      <c r="S144">
        <f t="shared" si="23"/>
        <v>1.5373970216166728</v>
      </c>
    </row>
    <row r="145" spans="1:19" x14ac:dyDescent="0.3">
      <c r="A145" t="s">
        <v>219</v>
      </c>
      <c r="B145">
        <v>11194.407227</v>
      </c>
      <c r="C145">
        <v>11302.099609000001</v>
      </c>
      <c r="D145">
        <v>10864.944336</v>
      </c>
      <c r="E145">
        <v>10994.145508</v>
      </c>
      <c r="F145">
        <v>10880.799805000001</v>
      </c>
      <c r="G145">
        <v>10939.799805000001</v>
      </c>
      <c r="H145">
        <v>11302.099609000001</v>
      </c>
      <c r="I145">
        <v>11357.5</v>
      </c>
      <c r="J145">
        <v>11152.928711</v>
      </c>
      <c r="L145" t="str">
        <f t="shared" si="17"/>
        <v>07SEP2023:00:00:00</v>
      </c>
      <c r="M145">
        <v>24</v>
      </c>
      <c r="N145">
        <f t="shared" si="18"/>
        <v>107.69238200000109</v>
      </c>
      <c r="O145" t="str">
        <f t="shared" si="19"/>
        <v/>
      </c>
      <c r="P145">
        <f t="shared" si="20"/>
        <v>107.69238200000109</v>
      </c>
      <c r="Q145" t="str">
        <f t="shared" si="21"/>
        <v/>
      </c>
      <c r="R145">
        <f t="shared" si="22"/>
        <v>1</v>
      </c>
      <c r="S145">
        <f t="shared" si="23"/>
        <v>0.9620195139967378</v>
      </c>
    </row>
    <row r="146" spans="1:19" x14ac:dyDescent="0.3">
      <c r="A146" t="s">
        <v>220</v>
      </c>
      <c r="B146">
        <v>10458.217773</v>
      </c>
      <c r="C146">
        <v>10651.400390999999</v>
      </c>
      <c r="D146">
        <v>10119.694336</v>
      </c>
      <c r="E146">
        <v>10246.122069999999</v>
      </c>
      <c r="F146">
        <v>10306.200194999999</v>
      </c>
      <c r="G146">
        <v>10346.5</v>
      </c>
      <c r="H146">
        <v>10651.400390999999</v>
      </c>
      <c r="I146">
        <v>10707.900390999999</v>
      </c>
      <c r="J146">
        <v>10496.999023</v>
      </c>
      <c r="L146" t="str">
        <f t="shared" si="17"/>
        <v>07SEP2023:01:00:00</v>
      </c>
      <c r="M146">
        <v>1</v>
      </c>
      <c r="N146">
        <f t="shared" si="18"/>
        <v>193.18261799999891</v>
      </c>
      <c r="O146" t="str">
        <f t="shared" si="19"/>
        <v/>
      </c>
      <c r="P146">
        <f t="shared" si="20"/>
        <v>193.18261799999891</v>
      </c>
      <c r="Q146" t="str">
        <f t="shared" si="21"/>
        <v/>
      </c>
      <c r="R146">
        <f t="shared" si="22"/>
        <v>1</v>
      </c>
      <c r="S146">
        <f t="shared" si="23"/>
        <v>1.8471848855427242</v>
      </c>
    </row>
    <row r="147" spans="1:19" x14ac:dyDescent="0.3">
      <c r="A147" t="s">
        <v>221</v>
      </c>
      <c r="B147">
        <v>9891.6044922000001</v>
      </c>
      <c r="C147">
        <v>9981.5195313000004</v>
      </c>
      <c r="D147">
        <v>9579.5136719000002</v>
      </c>
      <c r="E147">
        <v>9753.2919922000001</v>
      </c>
      <c r="F147">
        <v>9665.3798827999999</v>
      </c>
      <c r="G147">
        <v>9715.3896483999997</v>
      </c>
      <c r="H147">
        <v>9981.5195313000004</v>
      </c>
      <c r="I147">
        <v>10050.5</v>
      </c>
      <c r="J147">
        <v>9863.5859375</v>
      </c>
      <c r="L147" t="str">
        <f t="shared" si="17"/>
        <v>07SEP2023:02:00:00</v>
      </c>
      <c r="M147">
        <v>2</v>
      </c>
      <c r="N147">
        <f t="shared" si="18"/>
        <v>89.915039100000286</v>
      </c>
      <c r="O147" t="str">
        <f t="shared" si="19"/>
        <v/>
      </c>
      <c r="P147">
        <f t="shared" si="20"/>
        <v>89.915039100000286</v>
      </c>
      <c r="Q147" t="str">
        <f t="shared" si="21"/>
        <v/>
      </c>
      <c r="R147">
        <f t="shared" si="22"/>
        <v>1</v>
      </c>
      <c r="S147">
        <f t="shared" si="23"/>
        <v>0.9090035814806644</v>
      </c>
    </row>
    <row r="148" spans="1:19" x14ac:dyDescent="0.3">
      <c r="A148" t="s">
        <v>222</v>
      </c>
      <c r="B148">
        <v>9484.9707030999998</v>
      </c>
      <c r="C148">
        <v>9462.9804688000004</v>
      </c>
      <c r="D148">
        <v>9117.1386719000002</v>
      </c>
      <c r="E148">
        <v>9262.4804688000004</v>
      </c>
      <c r="F148">
        <v>9172.9296875</v>
      </c>
      <c r="G148">
        <v>9226.3798827999999</v>
      </c>
      <c r="H148">
        <v>9462.9804688000004</v>
      </c>
      <c r="I148">
        <v>9530.9101563000004</v>
      </c>
      <c r="J148">
        <v>9361.5263672000001</v>
      </c>
      <c r="L148" t="str">
        <f t="shared" si="17"/>
        <v>07SEP2023:03:00:00</v>
      </c>
      <c r="M148">
        <v>3</v>
      </c>
      <c r="N148">
        <f t="shared" si="18"/>
        <v>-21.990234299999429</v>
      </c>
      <c r="O148">
        <f t="shared" si="19"/>
        <v>-21.990234299999429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0.23184293329248026</v>
      </c>
    </row>
    <row r="149" spans="1:19" x14ac:dyDescent="0.3">
      <c r="A149" t="s">
        <v>223</v>
      </c>
      <c r="B149">
        <v>9172.1201172000001</v>
      </c>
      <c r="C149">
        <v>9074.5898438000004</v>
      </c>
      <c r="D149">
        <v>8809.1679688000004</v>
      </c>
      <c r="E149">
        <v>8958.09375</v>
      </c>
      <c r="F149">
        <v>8844.1796875</v>
      </c>
      <c r="G149">
        <v>8890.1601563000004</v>
      </c>
      <c r="H149">
        <v>9074.5898438000004</v>
      </c>
      <c r="I149">
        <v>9129.5996094000002</v>
      </c>
      <c r="J149">
        <v>8996.5244141000003</v>
      </c>
      <c r="L149" t="str">
        <f t="shared" si="17"/>
        <v>07SEP2023:04:00:00</v>
      </c>
      <c r="M149">
        <v>4</v>
      </c>
      <c r="N149">
        <f t="shared" si="18"/>
        <v>-97.530273399999714</v>
      </c>
      <c r="O149">
        <f t="shared" si="19"/>
        <v>-97.530273399999714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1.0633340182397553</v>
      </c>
    </row>
    <row r="150" spans="1:19" x14ac:dyDescent="0.3">
      <c r="A150" t="s">
        <v>224</v>
      </c>
      <c r="B150">
        <v>9049.6738280999998</v>
      </c>
      <c r="C150">
        <v>8875.6103516000003</v>
      </c>
      <c r="D150">
        <v>8642.4375</v>
      </c>
      <c r="E150">
        <v>8844.8251952999999</v>
      </c>
      <c r="F150">
        <v>8683.8300780999998</v>
      </c>
      <c r="G150">
        <v>8730.5195313000004</v>
      </c>
      <c r="H150">
        <v>8875.6103516000003</v>
      </c>
      <c r="I150">
        <v>8926.1503905999998</v>
      </c>
      <c r="J150">
        <v>8810.4511719000002</v>
      </c>
      <c r="L150" t="str">
        <f t="shared" si="17"/>
        <v>07SEP2023:05:00:00</v>
      </c>
      <c r="M150">
        <v>5</v>
      </c>
      <c r="N150">
        <f t="shared" si="18"/>
        <v>-174.06347649999952</v>
      </c>
      <c r="O150">
        <f t="shared" si="19"/>
        <v>-174.06347649999952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1.9234226537482242</v>
      </c>
    </row>
    <row r="151" spans="1:19" x14ac:dyDescent="0.3">
      <c r="A151" t="s">
        <v>225</v>
      </c>
      <c r="B151">
        <v>9154.8447266000003</v>
      </c>
      <c r="C151">
        <v>8939.7197266000003</v>
      </c>
      <c r="D151">
        <v>8689.8652344000002</v>
      </c>
      <c r="E151">
        <v>8880.7236327999999</v>
      </c>
      <c r="F151">
        <v>8786.5800780999998</v>
      </c>
      <c r="G151">
        <v>8821.5800780999998</v>
      </c>
      <c r="H151">
        <v>8939.7197266000003</v>
      </c>
      <c r="I151">
        <v>8985.4101563000004</v>
      </c>
      <c r="J151">
        <v>8876.328125</v>
      </c>
      <c r="L151" t="str">
        <f t="shared" si="17"/>
        <v>07SEP2023:06:00:00</v>
      </c>
      <c r="M151">
        <v>6</v>
      </c>
      <c r="N151">
        <f t="shared" si="18"/>
        <v>-215.125</v>
      </c>
      <c r="O151">
        <f t="shared" si="19"/>
        <v>-215.125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2.3498487022389383</v>
      </c>
    </row>
    <row r="152" spans="1:19" x14ac:dyDescent="0.3">
      <c r="A152" t="s">
        <v>226</v>
      </c>
      <c r="B152">
        <v>9383.1650391000003</v>
      </c>
      <c r="C152">
        <v>9209.7197266000003</v>
      </c>
      <c r="D152">
        <v>8891.6386719000002</v>
      </c>
      <c r="E152">
        <v>8948.2412108999997</v>
      </c>
      <c r="F152">
        <v>9065.3095702999999</v>
      </c>
      <c r="G152">
        <v>9103.9599608999997</v>
      </c>
      <c r="H152">
        <v>9209.7197266000003</v>
      </c>
      <c r="I152">
        <v>9253.7998047000001</v>
      </c>
      <c r="J152">
        <v>9134.3105469000002</v>
      </c>
      <c r="L152" t="str">
        <f t="shared" si="17"/>
        <v>07SEP2023:07:00:00</v>
      </c>
      <c r="M152">
        <v>7</v>
      </c>
      <c r="N152">
        <f t="shared" si="18"/>
        <v>-173.4453125</v>
      </c>
      <c r="O152">
        <f t="shared" si="19"/>
        <v>-173.4453125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1.8484734284993056</v>
      </c>
    </row>
    <row r="153" spans="1:19" x14ac:dyDescent="0.3">
      <c r="A153" t="s">
        <v>227</v>
      </c>
      <c r="B153">
        <v>9467.5449219000002</v>
      </c>
      <c r="C153">
        <v>9288.0703125</v>
      </c>
      <c r="D153">
        <v>8851.0888672000001</v>
      </c>
      <c r="E153">
        <v>8901.4541016000003</v>
      </c>
      <c r="F153">
        <v>9164.6103516000003</v>
      </c>
      <c r="G153">
        <v>9200.7695313000004</v>
      </c>
      <c r="H153">
        <v>9288.0703125</v>
      </c>
      <c r="I153">
        <v>9331.8203125</v>
      </c>
      <c r="J153">
        <v>9192.7226563000004</v>
      </c>
      <c r="L153" t="str">
        <f t="shared" si="17"/>
        <v>07SEP2023:08:00:00</v>
      </c>
      <c r="M153">
        <v>8</v>
      </c>
      <c r="N153">
        <f t="shared" si="18"/>
        <v>-179.47460940000019</v>
      </c>
      <c r="O153">
        <f t="shared" si="19"/>
        <v>-179.47460940000019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1.8956826809962704</v>
      </c>
    </row>
    <row r="154" spans="1:19" x14ac:dyDescent="0.3">
      <c r="A154" t="s">
        <v>228</v>
      </c>
      <c r="B154">
        <v>9680.5566405999998</v>
      </c>
      <c r="C154">
        <v>9620.7402344000002</v>
      </c>
      <c r="D154">
        <v>9186.8574219000002</v>
      </c>
      <c r="E154">
        <v>9357.3955077999999</v>
      </c>
      <c r="F154">
        <v>9456.7695313000004</v>
      </c>
      <c r="G154">
        <v>9490.1601563000004</v>
      </c>
      <c r="H154">
        <v>9620.7402344000002</v>
      </c>
      <c r="I154">
        <v>9654.3095702999999</v>
      </c>
      <c r="J154">
        <v>9514.5800780999998</v>
      </c>
      <c r="L154" t="str">
        <f t="shared" si="17"/>
        <v>07SEP2023:09:00:00</v>
      </c>
      <c r="M154">
        <v>9</v>
      </c>
      <c r="N154">
        <f t="shared" si="18"/>
        <v>-59.816406199999619</v>
      </c>
      <c r="O154">
        <f t="shared" si="19"/>
        <v>-59.816406199999619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0.61790254859034843</v>
      </c>
    </row>
    <row r="155" spans="1:19" x14ac:dyDescent="0.3">
      <c r="A155" t="s">
        <v>229</v>
      </c>
      <c r="B155">
        <v>10329.934569999999</v>
      </c>
      <c r="C155">
        <v>10326</v>
      </c>
      <c r="D155">
        <v>9842.6464844000002</v>
      </c>
      <c r="E155">
        <v>10002.519531</v>
      </c>
      <c r="F155">
        <v>10062.799805000001</v>
      </c>
      <c r="G155">
        <v>10100.299805000001</v>
      </c>
      <c r="H155">
        <v>10326</v>
      </c>
      <c r="I155">
        <v>10350</v>
      </c>
      <c r="J155">
        <v>10187.639648</v>
      </c>
      <c r="L155" t="str">
        <f t="shared" si="17"/>
        <v>07SEP2023:10:00:00</v>
      </c>
      <c r="M155">
        <v>10</v>
      </c>
      <c r="N155">
        <f t="shared" si="18"/>
        <v>-3.9345699999994395</v>
      </c>
      <c r="O155">
        <f t="shared" si="19"/>
        <v>-3.9345699999994395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3.8089011826136276E-2</v>
      </c>
    </row>
    <row r="156" spans="1:19" x14ac:dyDescent="0.3">
      <c r="A156" t="s">
        <v>230</v>
      </c>
      <c r="B156">
        <v>11119.163086</v>
      </c>
      <c r="C156">
        <v>11224.700194999999</v>
      </c>
      <c r="D156">
        <v>10665.535156</v>
      </c>
      <c r="E156">
        <v>10761.761719</v>
      </c>
      <c r="F156">
        <v>10853.700194999999</v>
      </c>
      <c r="G156">
        <v>10889.700194999999</v>
      </c>
      <c r="H156">
        <v>11224.700194999999</v>
      </c>
      <c r="I156">
        <v>11248.700194999999</v>
      </c>
      <c r="J156">
        <v>11049.467773</v>
      </c>
      <c r="L156" t="str">
        <f t="shared" si="17"/>
        <v>07SEP2023:11:00:00</v>
      </c>
      <c r="M156">
        <v>11</v>
      </c>
      <c r="N156">
        <f t="shared" si="18"/>
        <v>105.53710899999896</v>
      </c>
      <c r="O156" t="str">
        <f t="shared" si="19"/>
        <v/>
      </c>
      <c r="P156">
        <f t="shared" si="20"/>
        <v>105.53710899999896</v>
      </c>
      <c r="Q156" t="str">
        <f t="shared" si="21"/>
        <v/>
      </c>
      <c r="R156">
        <f t="shared" si="22"/>
        <v>1</v>
      </c>
      <c r="S156">
        <f t="shared" si="23"/>
        <v>0.94914615590879703</v>
      </c>
    </row>
    <row r="157" spans="1:19" x14ac:dyDescent="0.3">
      <c r="A157" t="s">
        <v>231</v>
      </c>
      <c r="B157">
        <v>11942.3125</v>
      </c>
      <c r="C157">
        <v>12228.200194999999</v>
      </c>
      <c r="D157">
        <v>11634.009765999999</v>
      </c>
      <c r="E157">
        <v>11720.190430000001</v>
      </c>
      <c r="F157">
        <v>11690.5</v>
      </c>
      <c r="G157">
        <v>11756.799805000001</v>
      </c>
      <c r="H157">
        <v>12228.200194999999</v>
      </c>
      <c r="I157">
        <v>12253.400390999999</v>
      </c>
      <c r="J157">
        <v>12016.012694999999</v>
      </c>
      <c r="L157" t="str">
        <f t="shared" si="17"/>
        <v>07SEP2023:12:00:00</v>
      </c>
      <c r="M157">
        <v>12</v>
      </c>
      <c r="N157">
        <f t="shared" si="18"/>
        <v>285.88769499999944</v>
      </c>
      <c r="O157" t="str">
        <f t="shared" si="19"/>
        <v/>
      </c>
      <c r="P157">
        <f t="shared" si="20"/>
        <v>285.88769499999944</v>
      </c>
      <c r="Q157" t="str">
        <f t="shared" si="21"/>
        <v/>
      </c>
      <c r="R157">
        <f t="shared" si="22"/>
        <v>1</v>
      </c>
      <c r="S157">
        <f t="shared" si="23"/>
        <v>2.3939056610685698</v>
      </c>
    </row>
    <row r="158" spans="1:19" x14ac:dyDescent="0.3">
      <c r="A158" t="s">
        <v>232</v>
      </c>
      <c r="B158">
        <v>12893.419921999999</v>
      </c>
      <c r="C158">
        <v>13151.799805000001</v>
      </c>
      <c r="D158">
        <v>12469.889648</v>
      </c>
      <c r="E158">
        <v>12471.347656</v>
      </c>
      <c r="F158">
        <v>12485.200194999999</v>
      </c>
      <c r="G158">
        <v>12580.5</v>
      </c>
      <c r="H158">
        <v>13151.799805000001</v>
      </c>
      <c r="I158">
        <v>13179.5</v>
      </c>
      <c r="J158">
        <v>12899.9375</v>
      </c>
      <c r="L158" t="str">
        <f t="shared" si="17"/>
        <v>07SEP2023:13:00:00</v>
      </c>
      <c r="M158">
        <v>13</v>
      </c>
      <c r="N158">
        <f t="shared" si="18"/>
        <v>258.37988300000143</v>
      </c>
      <c r="O158" t="str">
        <f t="shared" si="19"/>
        <v/>
      </c>
      <c r="P158">
        <f t="shared" si="20"/>
        <v>258.37988300000143</v>
      </c>
      <c r="Q158" t="str">
        <f t="shared" si="21"/>
        <v/>
      </c>
      <c r="R158">
        <f t="shared" si="22"/>
        <v>1</v>
      </c>
      <c r="S158">
        <f t="shared" si="23"/>
        <v>2.0039670201009172</v>
      </c>
    </row>
    <row r="159" spans="1:19" x14ac:dyDescent="0.3">
      <c r="A159" t="s">
        <v>233</v>
      </c>
      <c r="B159">
        <v>13717.049805000001</v>
      </c>
      <c r="C159">
        <v>13958</v>
      </c>
      <c r="D159">
        <v>13230.126953000001</v>
      </c>
      <c r="E159">
        <v>13216.953125</v>
      </c>
      <c r="F159">
        <v>13227.599609000001</v>
      </c>
      <c r="G159">
        <v>13331.5</v>
      </c>
      <c r="H159">
        <v>13958</v>
      </c>
      <c r="I159">
        <v>14011.700194999999</v>
      </c>
      <c r="J159">
        <v>13692.845703000001</v>
      </c>
      <c r="L159" t="str">
        <f t="shared" si="17"/>
        <v>07SEP2023:14:00:00</v>
      </c>
      <c r="M159">
        <v>14</v>
      </c>
      <c r="N159">
        <f t="shared" si="18"/>
        <v>240.95019499999944</v>
      </c>
      <c r="O159" t="str">
        <f t="shared" si="19"/>
        <v/>
      </c>
      <c r="P159">
        <f t="shared" si="20"/>
        <v>240.95019499999944</v>
      </c>
      <c r="Q159" t="str">
        <f t="shared" si="21"/>
        <v/>
      </c>
      <c r="R159">
        <f t="shared" si="22"/>
        <v>1</v>
      </c>
      <c r="S159">
        <f t="shared" si="23"/>
        <v>1.7565744706428834</v>
      </c>
    </row>
    <row r="160" spans="1:19" x14ac:dyDescent="0.3">
      <c r="A160" t="s">
        <v>234</v>
      </c>
      <c r="B160">
        <v>14017.821289</v>
      </c>
      <c r="C160">
        <v>14354.099609000001</v>
      </c>
      <c r="D160">
        <v>13668.039063</v>
      </c>
      <c r="E160">
        <v>13627.451171999999</v>
      </c>
      <c r="F160">
        <v>13697.900390999999</v>
      </c>
      <c r="G160">
        <v>13774.799805000001</v>
      </c>
      <c r="H160">
        <v>14354.099609000001</v>
      </c>
      <c r="I160">
        <v>14441.299805000001</v>
      </c>
      <c r="J160">
        <v>14119.498046999999</v>
      </c>
      <c r="L160" t="str">
        <f t="shared" si="17"/>
        <v>07SEP2023:15:00:00</v>
      </c>
      <c r="M160">
        <v>15</v>
      </c>
      <c r="N160">
        <f t="shared" si="18"/>
        <v>336.27832000000126</v>
      </c>
      <c r="O160" t="str">
        <f t="shared" si="19"/>
        <v/>
      </c>
      <c r="P160">
        <f t="shared" si="20"/>
        <v>336.27832000000126</v>
      </c>
      <c r="Q160" t="str">
        <f t="shared" si="21"/>
        <v/>
      </c>
      <c r="R160">
        <f t="shared" si="22"/>
        <v>1</v>
      </c>
      <c r="S160">
        <f t="shared" si="23"/>
        <v>2.3989342784950756</v>
      </c>
    </row>
    <row r="161" spans="1:19" x14ac:dyDescent="0.3">
      <c r="A161" t="s">
        <v>235</v>
      </c>
      <c r="B161">
        <v>13988.213867</v>
      </c>
      <c r="C161">
        <v>14333.599609000001</v>
      </c>
      <c r="D161">
        <v>13835.638671999999</v>
      </c>
      <c r="E161">
        <v>13795.676758</v>
      </c>
      <c r="F161">
        <v>13791.900390999999</v>
      </c>
      <c r="G161">
        <v>13840.400390999999</v>
      </c>
      <c r="H161">
        <v>14333.599609000001</v>
      </c>
      <c r="I161">
        <v>14400</v>
      </c>
      <c r="J161">
        <v>14150.4375</v>
      </c>
      <c r="L161" t="str">
        <f t="shared" si="17"/>
        <v>07SEP2023:16:00:00</v>
      </c>
      <c r="M161">
        <v>16</v>
      </c>
      <c r="N161">
        <f t="shared" si="18"/>
        <v>345.38574200000039</v>
      </c>
      <c r="O161" t="str">
        <f t="shared" si="19"/>
        <v/>
      </c>
      <c r="P161">
        <f t="shared" si="20"/>
        <v>345.38574200000039</v>
      </c>
      <c r="Q161" t="str">
        <f t="shared" si="21"/>
        <v/>
      </c>
      <c r="R161">
        <f t="shared" si="22"/>
        <v>1</v>
      </c>
      <c r="S161">
        <f t="shared" si="23"/>
        <v>2.4691196837847174</v>
      </c>
    </row>
    <row r="162" spans="1:19" x14ac:dyDescent="0.3">
      <c r="A162" t="s">
        <v>236</v>
      </c>
      <c r="B162">
        <v>14079.765625</v>
      </c>
      <c r="C162">
        <v>14328.700194999999</v>
      </c>
      <c r="D162">
        <v>13994.789063</v>
      </c>
      <c r="E162">
        <v>13922.208008</v>
      </c>
      <c r="F162">
        <v>13867</v>
      </c>
      <c r="G162">
        <v>13939.400390999999</v>
      </c>
      <c r="H162">
        <v>14328.700194999999</v>
      </c>
      <c r="I162">
        <v>14389.299805000001</v>
      </c>
      <c r="J162">
        <v>14194.998046999999</v>
      </c>
      <c r="L162" t="str">
        <f t="shared" si="17"/>
        <v>07SEP2023:17:00:00</v>
      </c>
      <c r="M162">
        <v>17</v>
      </c>
      <c r="N162">
        <f t="shared" si="18"/>
        <v>248.93456999999944</v>
      </c>
      <c r="O162" t="str">
        <f t="shared" si="19"/>
        <v/>
      </c>
      <c r="P162">
        <f t="shared" si="20"/>
        <v>248.93456999999944</v>
      </c>
      <c r="Q162" t="str">
        <f t="shared" si="21"/>
        <v/>
      </c>
      <c r="R162">
        <f t="shared" si="22"/>
        <v>1</v>
      </c>
      <c r="S162">
        <f t="shared" si="23"/>
        <v>1.768030637938971</v>
      </c>
    </row>
    <row r="163" spans="1:19" x14ac:dyDescent="0.3">
      <c r="A163" t="s">
        <v>237</v>
      </c>
      <c r="B163">
        <v>14192.114258</v>
      </c>
      <c r="C163">
        <v>14450.799805000001</v>
      </c>
      <c r="D163">
        <v>14056.300781</v>
      </c>
      <c r="E163">
        <v>14083.245117</v>
      </c>
      <c r="F163">
        <v>14016.200194999999</v>
      </c>
      <c r="G163">
        <v>14136.099609000001</v>
      </c>
      <c r="H163">
        <v>14450.799805000001</v>
      </c>
      <c r="I163">
        <v>14516.5</v>
      </c>
      <c r="J163">
        <v>14316.680664</v>
      </c>
      <c r="L163" t="str">
        <f t="shared" si="17"/>
        <v>07SEP2023:18:00:00</v>
      </c>
      <c r="M163">
        <v>18</v>
      </c>
      <c r="N163">
        <f t="shared" si="18"/>
        <v>258.68554700000095</v>
      </c>
      <c r="O163" t="str">
        <f t="shared" si="19"/>
        <v/>
      </c>
      <c r="P163">
        <f t="shared" si="20"/>
        <v>258.68554700000095</v>
      </c>
      <c r="Q163" t="str">
        <f t="shared" si="21"/>
        <v/>
      </c>
      <c r="R163">
        <f t="shared" si="22"/>
        <v>1</v>
      </c>
      <c r="S163">
        <f t="shared" si="23"/>
        <v>1.8227414344144082</v>
      </c>
    </row>
    <row r="164" spans="1:19" x14ac:dyDescent="0.3">
      <c r="A164" t="s">
        <v>238</v>
      </c>
      <c r="B164">
        <v>14200.427734000001</v>
      </c>
      <c r="C164">
        <v>14507.900390999999</v>
      </c>
      <c r="D164">
        <v>14134.564453000001</v>
      </c>
      <c r="E164">
        <v>14327.473633</v>
      </c>
      <c r="F164">
        <v>14079</v>
      </c>
      <c r="G164">
        <v>14242.200194999999</v>
      </c>
      <c r="H164">
        <v>14507.900390999999</v>
      </c>
      <c r="I164">
        <v>14600.799805000001</v>
      </c>
      <c r="J164">
        <v>14391.643555000001</v>
      </c>
      <c r="L164" t="str">
        <f t="shared" si="17"/>
        <v>07SEP2023:19:00:00</v>
      </c>
      <c r="M164">
        <v>19</v>
      </c>
      <c r="N164">
        <f t="shared" si="18"/>
        <v>307.47265699999843</v>
      </c>
      <c r="O164" t="str">
        <f t="shared" si="19"/>
        <v/>
      </c>
      <c r="P164">
        <f t="shared" si="20"/>
        <v>307.47265699999843</v>
      </c>
      <c r="Q164" t="str">
        <f t="shared" si="21"/>
        <v/>
      </c>
      <c r="R164">
        <f t="shared" si="22"/>
        <v>1</v>
      </c>
      <c r="S164">
        <f t="shared" si="23"/>
        <v>2.1652351799503791</v>
      </c>
    </row>
    <row r="165" spans="1:19" x14ac:dyDescent="0.3">
      <c r="A165" t="s">
        <v>239</v>
      </c>
      <c r="B165">
        <v>13954.780273</v>
      </c>
      <c r="C165">
        <v>14212.200194999999</v>
      </c>
      <c r="D165">
        <v>13819.924805000001</v>
      </c>
      <c r="E165">
        <v>14007.199219</v>
      </c>
      <c r="F165">
        <v>13882.400390999999</v>
      </c>
      <c r="G165">
        <v>13974.299805000001</v>
      </c>
      <c r="H165">
        <v>14212.200194999999</v>
      </c>
      <c r="I165">
        <v>14319.599609000001</v>
      </c>
      <c r="J165">
        <v>14109.195313</v>
      </c>
      <c r="L165" t="str">
        <f t="shared" si="17"/>
        <v>07SEP2023:20:00:00</v>
      </c>
      <c r="M165">
        <v>20</v>
      </c>
      <c r="N165">
        <f t="shared" si="18"/>
        <v>257.41992199999913</v>
      </c>
      <c r="O165" t="str">
        <f t="shared" si="19"/>
        <v/>
      </c>
      <c r="P165">
        <f t="shared" si="20"/>
        <v>257.41992199999913</v>
      </c>
      <c r="Q165" t="str">
        <f t="shared" si="21"/>
        <v/>
      </c>
      <c r="R165">
        <f t="shared" si="22"/>
        <v>1</v>
      </c>
      <c r="S165">
        <f t="shared" si="23"/>
        <v>1.8446719831057501</v>
      </c>
    </row>
    <row r="166" spans="1:19" x14ac:dyDescent="0.3">
      <c r="A166" t="s">
        <v>240</v>
      </c>
      <c r="B166">
        <v>13576.619140999999</v>
      </c>
      <c r="C166">
        <v>13717.900390999999</v>
      </c>
      <c r="D166">
        <v>13417.193359000001</v>
      </c>
      <c r="E166">
        <v>13592.094727</v>
      </c>
      <c r="F166">
        <v>13486.700194999999</v>
      </c>
      <c r="G166">
        <v>13551.400390999999</v>
      </c>
      <c r="H166">
        <v>13717.900390999999</v>
      </c>
      <c r="I166">
        <v>13830.5</v>
      </c>
      <c r="J166">
        <v>13651.769531</v>
      </c>
      <c r="L166" t="str">
        <f t="shared" si="17"/>
        <v>07SEP2023:21:00:00</v>
      </c>
      <c r="M166">
        <v>21</v>
      </c>
      <c r="N166">
        <f t="shared" si="18"/>
        <v>141.28125</v>
      </c>
      <c r="O166" t="str">
        <f t="shared" si="19"/>
        <v/>
      </c>
      <c r="P166">
        <f t="shared" si="20"/>
        <v>141.28125</v>
      </c>
      <c r="Q166" t="str">
        <f t="shared" si="21"/>
        <v/>
      </c>
      <c r="R166">
        <f t="shared" si="22"/>
        <v>1</v>
      </c>
      <c r="S166">
        <f t="shared" si="23"/>
        <v>1.0406217375086049</v>
      </c>
    </row>
    <row r="167" spans="1:19" x14ac:dyDescent="0.3">
      <c r="A167" t="s">
        <v>241</v>
      </c>
      <c r="B167">
        <v>13090.722656</v>
      </c>
      <c r="C167">
        <v>13162.400390999999</v>
      </c>
      <c r="D167">
        <v>12848.426758</v>
      </c>
      <c r="E167">
        <v>12994.148438</v>
      </c>
      <c r="F167">
        <v>12905.299805000001</v>
      </c>
      <c r="G167">
        <v>12953.900390999999</v>
      </c>
      <c r="H167">
        <v>13162.400390999999</v>
      </c>
      <c r="I167">
        <v>13254.5</v>
      </c>
      <c r="J167">
        <v>13080.675781</v>
      </c>
      <c r="L167" t="str">
        <f t="shared" si="17"/>
        <v>07SEP2023:22:00:00</v>
      </c>
      <c r="M167">
        <v>22</v>
      </c>
      <c r="N167">
        <f t="shared" si="18"/>
        <v>71.677734999999302</v>
      </c>
      <c r="O167" t="str">
        <f t="shared" si="19"/>
        <v/>
      </c>
      <c r="P167">
        <f t="shared" si="20"/>
        <v>71.677734999999302</v>
      </c>
      <c r="Q167" t="str">
        <f t="shared" si="21"/>
        <v/>
      </c>
      <c r="R167">
        <f t="shared" si="22"/>
        <v>1</v>
      </c>
      <c r="S167">
        <f t="shared" si="23"/>
        <v>0.54754605137972678</v>
      </c>
    </row>
    <row r="168" spans="1:19" x14ac:dyDescent="0.3">
      <c r="A168" t="s">
        <v>242</v>
      </c>
      <c r="B168">
        <v>12163.647461</v>
      </c>
      <c r="C168">
        <v>12435.400390999999</v>
      </c>
      <c r="D168">
        <v>12027.847656</v>
      </c>
      <c r="E168">
        <v>12128.6875</v>
      </c>
      <c r="F168">
        <v>12140.599609000001</v>
      </c>
      <c r="G168">
        <v>12182.299805000001</v>
      </c>
      <c r="H168">
        <v>12435.400390999999</v>
      </c>
      <c r="I168">
        <v>12529.700194999999</v>
      </c>
      <c r="J168">
        <v>12327.389648</v>
      </c>
      <c r="L168" t="str">
        <f t="shared" si="17"/>
        <v>07SEP2023:23:00:00</v>
      </c>
      <c r="M168">
        <v>23</v>
      </c>
      <c r="N168">
        <f t="shared" si="18"/>
        <v>271.75292999999874</v>
      </c>
      <c r="O168" t="str">
        <f t="shared" si="19"/>
        <v/>
      </c>
      <c r="P168">
        <f t="shared" si="20"/>
        <v>271.75292999999874</v>
      </c>
      <c r="Q168" t="str">
        <f t="shared" si="21"/>
        <v/>
      </c>
      <c r="R168">
        <f t="shared" si="22"/>
        <v>1</v>
      </c>
      <c r="S168">
        <f t="shared" si="23"/>
        <v>2.2341401365940059</v>
      </c>
    </row>
    <row r="169" spans="1:19" x14ac:dyDescent="0.3">
      <c r="A169" t="s">
        <v>243</v>
      </c>
      <c r="B169">
        <v>11307.304688</v>
      </c>
      <c r="C169">
        <v>11623</v>
      </c>
      <c r="D169">
        <v>11221.113281</v>
      </c>
      <c r="E169">
        <v>11327.428711</v>
      </c>
      <c r="F169">
        <v>11291.5</v>
      </c>
      <c r="G169">
        <v>11353.799805000001</v>
      </c>
      <c r="H169">
        <v>11623</v>
      </c>
      <c r="I169">
        <v>11734.700194999999</v>
      </c>
      <c r="J169">
        <v>11516.0625</v>
      </c>
      <c r="L169" t="str">
        <f t="shared" si="17"/>
        <v>08SEP2023:00:00:00</v>
      </c>
      <c r="M169">
        <v>24</v>
      </c>
      <c r="N169">
        <f t="shared" si="18"/>
        <v>315.69531199999983</v>
      </c>
      <c r="O169" t="str">
        <f t="shared" si="19"/>
        <v/>
      </c>
      <c r="P169">
        <f t="shared" si="20"/>
        <v>315.69531199999983</v>
      </c>
      <c r="Q169" t="str">
        <f t="shared" si="21"/>
        <v/>
      </c>
      <c r="R169">
        <f t="shared" si="22"/>
        <v>1</v>
      </c>
      <c r="S169">
        <f t="shared" si="23"/>
        <v>2.791959009780951</v>
      </c>
    </row>
    <row r="170" spans="1:19" x14ac:dyDescent="0.3">
      <c r="A170" t="s">
        <v>244</v>
      </c>
      <c r="B170">
        <v>10569.739258</v>
      </c>
      <c r="C170">
        <v>10474.699219</v>
      </c>
      <c r="D170">
        <v>10492.814453000001</v>
      </c>
      <c r="E170">
        <v>10474.699219</v>
      </c>
      <c r="F170">
        <v>10683.200194999999</v>
      </c>
      <c r="G170">
        <v>10792.599609000001</v>
      </c>
      <c r="H170">
        <v>11021.400390999999</v>
      </c>
      <c r="I170">
        <v>10771</v>
      </c>
      <c r="J170">
        <v>10783.863281</v>
      </c>
      <c r="L170" t="str">
        <f t="shared" si="17"/>
        <v>08SEP2023:01:00:00</v>
      </c>
      <c r="M170">
        <v>1</v>
      </c>
      <c r="N170">
        <f t="shared" si="18"/>
        <v>-95.040038999999524</v>
      </c>
      <c r="O170">
        <f t="shared" si="19"/>
        <v>-95.040038999999524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0.89917108341216501</v>
      </c>
    </row>
    <row r="171" spans="1:19" x14ac:dyDescent="0.3">
      <c r="A171" t="s">
        <v>245</v>
      </c>
      <c r="B171">
        <v>10053.602539</v>
      </c>
      <c r="C171">
        <v>9713.2685547000001</v>
      </c>
      <c r="D171">
        <v>9829.0595702999999</v>
      </c>
      <c r="E171">
        <v>9713.2685547000001</v>
      </c>
      <c r="F171">
        <v>9986.2099608999997</v>
      </c>
      <c r="G171">
        <v>10074.200194999999</v>
      </c>
      <c r="H171">
        <v>10323.799805000001</v>
      </c>
      <c r="I171">
        <v>10069.799805000001</v>
      </c>
      <c r="J171">
        <v>10089.933594</v>
      </c>
      <c r="L171" t="str">
        <f t="shared" si="17"/>
        <v>08SEP2023:02:00:00</v>
      </c>
      <c r="M171">
        <v>2</v>
      </c>
      <c r="N171">
        <f t="shared" si="18"/>
        <v>-340.33398429999943</v>
      </c>
      <c r="O171">
        <f t="shared" si="19"/>
        <v>-340.33398429999943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3.385194341826959</v>
      </c>
    </row>
    <row r="172" spans="1:19" x14ac:dyDescent="0.3">
      <c r="A172" t="s">
        <v>246</v>
      </c>
      <c r="B172">
        <v>9503.7226563000004</v>
      </c>
      <c r="C172">
        <v>9258.6503905999998</v>
      </c>
      <c r="D172">
        <v>9321.6425780999998</v>
      </c>
      <c r="E172">
        <v>9258.6503905999998</v>
      </c>
      <c r="F172">
        <v>9472.0400391000003</v>
      </c>
      <c r="G172">
        <v>9539.3701172000001</v>
      </c>
      <c r="H172">
        <v>9802.3496094000002</v>
      </c>
      <c r="I172">
        <v>9560.3398438000004</v>
      </c>
      <c r="J172">
        <v>9574.2773438000004</v>
      </c>
      <c r="L172" t="str">
        <f t="shared" si="17"/>
        <v>08SEP2023:03:00:00</v>
      </c>
      <c r="M172">
        <v>3</v>
      </c>
      <c r="N172">
        <f t="shared" si="18"/>
        <v>-245.07226570000057</v>
      </c>
      <c r="O172">
        <f t="shared" si="19"/>
        <v>-245.07226570000057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2.5786975752869075</v>
      </c>
    </row>
    <row r="173" spans="1:19" x14ac:dyDescent="0.3">
      <c r="A173" t="s">
        <v>247</v>
      </c>
      <c r="B173">
        <v>9128.0595702999999</v>
      </c>
      <c r="C173">
        <v>8879.9365233999997</v>
      </c>
      <c r="D173">
        <v>8955.4609375</v>
      </c>
      <c r="E173">
        <v>8879.9365233999997</v>
      </c>
      <c r="F173">
        <v>9088.1601563000004</v>
      </c>
      <c r="G173">
        <v>9119.9003905999998</v>
      </c>
      <c r="H173">
        <v>9369.2197266000003</v>
      </c>
      <c r="I173">
        <v>9180.8300780999998</v>
      </c>
      <c r="J173">
        <v>9176.9130858999997</v>
      </c>
      <c r="L173" t="str">
        <f t="shared" si="17"/>
        <v>08SEP2023:04:00:00</v>
      </c>
      <c r="M173">
        <v>4</v>
      </c>
      <c r="N173">
        <f t="shared" si="18"/>
        <v>-248.12304690000019</v>
      </c>
      <c r="O173">
        <f t="shared" si="19"/>
        <v>-248.12304690000019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2.7182452632903384</v>
      </c>
    </row>
    <row r="174" spans="1:19" x14ac:dyDescent="0.3">
      <c r="A174" t="s">
        <v>248</v>
      </c>
      <c r="B174">
        <v>8888.1474608999997</v>
      </c>
      <c r="C174">
        <v>8698.8310547000001</v>
      </c>
      <c r="D174">
        <v>8794.0820313000004</v>
      </c>
      <c r="E174">
        <v>8698.8310547000001</v>
      </c>
      <c r="F174">
        <v>8878.2597655999998</v>
      </c>
      <c r="G174">
        <v>8888.1298827999999</v>
      </c>
      <c r="H174">
        <v>9123.1699219000002</v>
      </c>
      <c r="I174">
        <v>8975.3896483999997</v>
      </c>
      <c r="J174">
        <v>8965.0234375</v>
      </c>
      <c r="L174" t="str">
        <f t="shared" si="17"/>
        <v>08SEP2023:05:00:00</v>
      </c>
      <c r="M174">
        <v>5</v>
      </c>
      <c r="N174">
        <f t="shared" si="18"/>
        <v>-189.31640619999962</v>
      </c>
      <c r="O174">
        <f t="shared" si="19"/>
        <v>-189.31640619999962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2.1299872333669598</v>
      </c>
    </row>
    <row r="175" spans="1:19" x14ac:dyDescent="0.3">
      <c r="A175" t="s">
        <v>249</v>
      </c>
      <c r="B175">
        <v>8928.9980469000002</v>
      </c>
      <c r="C175">
        <v>8623.5322266000003</v>
      </c>
      <c r="D175">
        <v>8731.5947266000003</v>
      </c>
      <c r="E175">
        <v>8623.5322266000003</v>
      </c>
      <c r="F175">
        <v>8903.6503905999998</v>
      </c>
      <c r="G175">
        <v>8903.1503905999998</v>
      </c>
      <c r="H175">
        <v>9105.0195313000004</v>
      </c>
      <c r="I175">
        <v>8999.2402344000002</v>
      </c>
      <c r="J175">
        <v>8958.2773438000004</v>
      </c>
      <c r="L175" t="str">
        <f t="shared" si="17"/>
        <v>08SEP2023:06:00:00</v>
      </c>
      <c r="M175">
        <v>6</v>
      </c>
      <c r="N175">
        <f t="shared" si="18"/>
        <v>-305.4658202999999</v>
      </c>
      <c r="O175">
        <f t="shared" si="19"/>
        <v>-305.4658202999999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3.4210537251271163</v>
      </c>
    </row>
    <row r="176" spans="1:19" x14ac:dyDescent="0.3">
      <c r="A176" t="s">
        <v>250</v>
      </c>
      <c r="B176">
        <v>9138.8847655999998</v>
      </c>
      <c r="C176">
        <v>8710.8613280999998</v>
      </c>
      <c r="D176">
        <v>8876.484375</v>
      </c>
      <c r="E176">
        <v>8710.8613280999998</v>
      </c>
      <c r="F176">
        <v>9132.1503905999998</v>
      </c>
      <c r="G176">
        <v>9137.25</v>
      </c>
      <c r="H176">
        <v>9308.2304688000004</v>
      </c>
      <c r="I176">
        <v>9233.8496094000002</v>
      </c>
      <c r="J176">
        <v>9164.8613280999998</v>
      </c>
      <c r="L176" t="str">
        <f t="shared" si="17"/>
        <v>08SEP2023:07:00:00</v>
      </c>
      <c r="M176">
        <v>7</v>
      </c>
      <c r="N176">
        <f t="shared" si="18"/>
        <v>-428.0234375</v>
      </c>
      <c r="O176">
        <f t="shared" si="19"/>
        <v>-428.0234375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4.6835412468613047</v>
      </c>
    </row>
    <row r="177" spans="1:19" x14ac:dyDescent="0.3">
      <c r="A177" t="s">
        <v>251</v>
      </c>
      <c r="B177">
        <v>9186.3857422000001</v>
      </c>
      <c r="C177">
        <v>8625.4375</v>
      </c>
      <c r="D177">
        <v>8758.1269530999998</v>
      </c>
      <c r="E177">
        <v>8625.4375</v>
      </c>
      <c r="F177">
        <v>9218.0800780999998</v>
      </c>
      <c r="G177">
        <v>9223.3095702999999</v>
      </c>
      <c r="H177">
        <v>9363.8798827999999</v>
      </c>
      <c r="I177">
        <v>9327.3496094000002</v>
      </c>
      <c r="J177">
        <v>9203.1337891000003</v>
      </c>
      <c r="L177" t="str">
        <f t="shared" si="17"/>
        <v>08SEP2023:08:00:00</v>
      </c>
      <c r="M177">
        <v>8</v>
      </c>
      <c r="N177">
        <f t="shared" si="18"/>
        <v>-560.9482422000001</v>
      </c>
      <c r="O177">
        <f t="shared" si="19"/>
        <v>-560.9482422000001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6.1062996693372193</v>
      </c>
    </row>
    <row r="178" spans="1:19" x14ac:dyDescent="0.3">
      <c r="A178" t="s">
        <v>252</v>
      </c>
      <c r="B178">
        <v>9479.0078125</v>
      </c>
      <c r="C178">
        <v>8891.6572266000003</v>
      </c>
      <c r="D178">
        <v>9002.9638672000001</v>
      </c>
      <c r="E178">
        <v>8891.6572266000003</v>
      </c>
      <c r="F178">
        <v>9530.9199219000002</v>
      </c>
      <c r="G178">
        <v>9551.9599608999997</v>
      </c>
      <c r="H178">
        <v>9713.7802733999997</v>
      </c>
      <c r="I178">
        <v>9661.2304688000004</v>
      </c>
      <c r="J178">
        <v>9521.3847655999998</v>
      </c>
      <c r="L178" t="str">
        <f t="shared" si="17"/>
        <v>08SEP2023:09:00:00</v>
      </c>
      <c r="M178">
        <v>9</v>
      </c>
      <c r="N178">
        <f t="shared" si="18"/>
        <v>-587.35058589999971</v>
      </c>
      <c r="O178">
        <f t="shared" si="19"/>
        <v>-587.35058589999971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6.1963298007356684</v>
      </c>
    </row>
    <row r="179" spans="1:19" x14ac:dyDescent="0.3">
      <c r="A179" t="s">
        <v>253</v>
      </c>
      <c r="B179">
        <v>10211.388671999999</v>
      </c>
      <c r="C179">
        <v>9823.6025391000003</v>
      </c>
      <c r="D179">
        <v>9777.2041016000003</v>
      </c>
      <c r="E179">
        <v>9823.6025391000003</v>
      </c>
      <c r="F179">
        <v>10185.599609000001</v>
      </c>
      <c r="G179">
        <v>10245.900390999999</v>
      </c>
      <c r="H179">
        <v>10462</v>
      </c>
      <c r="I179">
        <v>10347.900390999999</v>
      </c>
      <c r="J179">
        <v>10241.561523</v>
      </c>
      <c r="L179" t="str">
        <f t="shared" si="17"/>
        <v>08SEP2023:10:00:00</v>
      </c>
      <c r="M179">
        <v>10</v>
      </c>
      <c r="N179">
        <f t="shared" si="18"/>
        <v>-387.78613289999885</v>
      </c>
      <c r="O179">
        <f t="shared" si="19"/>
        <v>-387.78613289999885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3.7975846905457882</v>
      </c>
    </row>
    <row r="180" spans="1:19" x14ac:dyDescent="0.3">
      <c r="A180" t="s">
        <v>254</v>
      </c>
      <c r="B180">
        <v>11091.875977</v>
      </c>
      <c r="C180">
        <v>10894.418944999999</v>
      </c>
      <c r="D180">
        <v>10786.737305000001</v>
      </c>
      <c r="E180">
        <v>10894.418944999999</v>
      </c>
      <c r="F180">
        <v>11031.200194999999</v>
      </c>
      <c r="G180">
        <v>11148.099609000001</v>
      </c>
      <c r="H180">
        <v>11424.900390999999</v>
      </c>
      <c r="I180">
        <v>11243.599609000001</v>
      </c>
      <c r="J180">
        <v>11175.828125</v>
      </c>
      <c r="L180" t="str">
        <f t="shared" si="17"/>
        <v>08SEP2023:11:00:00</v>
      </c>
      <c r="M180">
        <v>11</v>
      </c>
      <c r="N180">
        <f t="shared" si="18"/>
        <v>-197.45703200000025</v>
      </c>
      <c r="O180">
        <f t="shared" si="19"/>
        <v>-197.45703200000025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1.7801950942243234</v>
      </c>
    </row>
    <row r="181" spans="1:19" x14ac:dyDescent="0.3">
      <c r="A181" t="s">
        <v>255</v>
      </c>
      <c r="B181">
        <v>12083.658203000001</v>
      </c>
      <c r="C181">
        <v>11911.135742</v>
      </c>
      <c r="D181">
        <v>11855.427734000001</v>
      </c>
      <c r="E181">
        <v>11911.135742</v>
      </c>
      <c r="F181">
        <v>11911</v>
      </c>
      <c r="G181">
        <v>12110.599609000001</v>
      </c>
      <c r="H181">
        <v>12463.099609000001</v>
      </c>
      <c r="I181">
        <v>12169.200194999999</v>
      </c>
      <c r="J181">
        <v>12162.935546999999</v>
      </c>
      <c r="L181" t="str">
        <f t="shared" si="17"/>
        <v>08SEP2023:12:00:00</v>
      </c>
      <c r="M181">
        <v>12</v>
      </c>
      <c r="N181">
        <f t="shared" si="18"/>
        <v>-172.52246100000048</v>
      </c>
      <c r="O181">
        <f t="shared" si="19"/>
        <v>-172.52246100000048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1.4277337053208643</v>
      </c>
    </row>
    <row r="182" spans="1:19" x14ac:dyDescent="0.3">
      <c r="A182" t="s">
        <v>256</v>
      </c>
      <c r="B182">
        <v>13054.955078000001</v>
      </c>
      <c r="C182">
        <v>12844.373046999999</v>
      </c>
      <c r="D182">
        <v>12738.289063</v>
      </c>
      <c r="E182">
        <v>12844.373046999999</v>
      </c>
      <c r="F182">
        <v>12749.5</v>
      </c>
      <c r="G182">
        <v>13008</v>
      </c>
      <c r="H182">
        <v>13390.599609000001</v>
      </c>
      <c r="I182">
        <v>13033.799805000001</v>
      </c>
      <c r="J182">
        <v>13050.728515999999</v>
      </c>
      <c r="L182" t="str">
        <f t="shared" si="17"/>
        <v>08SEP2023:13:00:00</v>
      </c>
      <c r="M182">
        <v>13</v>
      </c>
      <c r="N182">
        <f t="shared" si="18"/>
        <v>-210.58203100000173</v>
      </c>
      <c r="O182">
        <f t="shared" si="19"/>
        <v>-210.58203100000173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1.6130429384232134</v>
      </c>
    </row>
    <row r="183" spans="1:19" x14ac:dyDescent="0.3">
      <c r="A183" t="s">
        <v>257</v>
      </c>
      <c r="B183">
        <v>13829.572265999999</v>
      </c>
      <c r="C183">
        <v>13775.256836</v>
      </c>
      <c r="D183">
        <v>13660.392578000001</v>
      </c>
      <c r="E183">
        <v>13775.256836</v>
      </c>
      <c r="F183">
        <v>13529.700194999999</v>
      </c>
      <c r="G183">
        <v>13826</v>
      </c>
      <c r="H183">
        <v>14207.099609000001</v>
      </c>
      <c r="I183">
        <v>13835.299805000001</v>
      </c>
      <c r="J183">
        <v>13880.369140999999</v>
      </c>
      <c r="L183" t="str">
        <f t="shared" si="17"/>
        <v>08SEP2023:14:00:00</v>
      </c>
      <c r="M183">
        <v>14</v>
      </c>
      <c r="N183">
        <f t="shared" si="18"/>
        <v>-54.315429999998742</v>
      </c>
      <c r="O183">
        <f t="shared" si="19"/>
        <v>-54.315429999998742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0.39274844482018595</v>
      </c>
    </row>
    <row r="184" spans="1:19" x14ac:dyDescent="0.3">
      <c r="A184" t="s">
        <v>258</v>
      </c>
      <c r="B184">
        <v>14138.571289</v>
      </c>
      <c r="C184">
        <v>14248.079102</v>
      </c>
      <c r="D184">
        <v>14233.415039</v>
      </c>
      <c r="E184">
        <v>14248.079102</v>
      </c>
      <c r="F184">
        <v>14055.200194999999</v>
      </c>
      <c r="G184">
        <v>14326.799805000001</v>
      </c>
      <c r="H184">
        <v>14624.400390999999</v>
      </c>
      <c r="I184">
        <v>14352.599609000001</v>
      </c>
      <c r="J184">
        <v>14377.983398</v>
      </c>
      <c r="L184" t="str">
        <f t="shared" si="17"/>
        <v>08SEP2023:15:00:00</v>
      </c>
      <c r="M184">
        <v>15</v>
      </c>
      <c r="N184">
        <f t="shared" si="18"/>
        <v>109.50781300000017</v>
      </c>
      <c r="O184" t="str">
        <f t="shared" si="19"/>
        <v/>
      </c>
      <c r="P184">
        <f t="shared" si="20"/>
        <v>109.50781300000017</v>
      </c>
      <c r="Q184" t="str">
        <f t="shared" si="21"/>
        <v/>
      </c>
      <c r="R184">
        <f t="shared" si="22"/>
        <v>1</v>
      </c>
      <c r="S184">
        <f t="shared" si="23"/>
        <v>0.77453238210284181</v>
      </c>
    </row>
    <row r="185" spans="1:19" x14ac:dyDescent="0.3">
      <c r="A185" t="s">
        <v>259</v>
      </c>
      <c r="B185">
        <v>14175.787109000001</v>
      </c>
      <c r="C185">
        <v>14177.157227</v>
      </c>
      <c r="D185">
        <v>14160.707031</v>
      </c>
      <c r="E185">
        <v>14177.157227</v>
      </c>
      <c r="F185">
        <v>14169.099609000001</v>
      </c>
      <c r="G185">
        <v>14381.099609000001</v>
      </c>
      <c r="H185">
        <v>14549.900390999999</v>
      </c>
      <c r="I185">
        <v>14372.200194999999</v>
      </c>
      <c r="J185">
        <v>14363.791015999999</v>
      </c>
      <c r="L185" t="str">
        <f t="shared" si="17"/>
        <v>08SEP2023:16:00:00</v>
      </c>
      <c r="M185">
        <v>16</v>
      </c>
      <c r="N185">
        <f t="shared" si="18"/>
        <v>1.3701179999989108</v>
      </c>
      <c r="O185" t="str">
        <f t="shared" si="19"/>
        <v/>
      </c>
      <c r="P185">
        <f t="shared" si="20"/>
        <v>1.3701179999989108</v>
      </c>
      <c r="Q185" t="str">
        <f t="shared" si="21"/>
        <v/>
      </c>
      <c r="R185">
        <f t="shared" si="22"/>
        <v>1</v>
      </c>
      <c r="S185">
        <f t="shared" si="23"/>
        <v>9.6651987608437125E-3</v>
      </c>
    </row>
    <row r="186" spans="1:19" x14ac:dyDescent="0.3">
      <c r="A186" t="s">
        <v>260</v>
      </c>
      <c r="B186">
        <v>14325.420898</v>
      </c>
      <c r="C186">
        <v>14246.318359000001</v>
      </c>
      <c r="D186">
        <v>14177.686523</v>
      </c>
      <c r="E186">
        <v>14246.318359000001</v>
      </c>
      <c r="F186">
        <v>14226.200194999999</v>
      </c>
      <c r="G186">
        <v>14382.400390999999</v>
      </c>
      <c r="H186">
        <v>14409.200194999999</v>
      </c>
      <c r="I186">
        <v>14339</v>
      </c>
      <c r="J186">
        <v>14320.858398</v>
      </c>
      <c r="L186" t="str">
        <f t="shared" si="17"/>
        <v>08SEP2023:17:00:00</v>
      </c>
      <c r="M186">
        <v>17</v>
      </c>
      <c r="N186">
        <f t="shared" si="18"/>
        <v>-79.102538999999524</v>
      </c>
      <c r="O186">
        <f t="shared" si="19"/>
        <v>-79.102538999999524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0.55218300085719074</v>
      </c>
    </row>
    <row r="187" spans="1:19" x14ac:dyDescent="0.3">
      <c r="A187" t="s">
        <v>261</v>
      </c>
      <c r="B187">
        <v>14388.214844</v>
      </c>
      <c r="C187">
        <v>14405.1875</v>
      </c>
      <c r="D187">
        <v>14203.946289</v>
      </c>
      <c r="E187">
        <v>14405.1875</v>
      </c>
      <c r="F187">
        <v>14303.599609000001</v>
      </c>
      <c r="G187">
        <v>14436.200194999999</v>
      </c>
      <c r="H187">
        <v>14369.099609000001</v>
      </c>
      <c r="I187">
        <v>14353.400390999999</v>
      </c>
      <c r="J187">
        <v>14331.520508</v>
      </c>
      <c r="L187" t="str">
        <f t="shared" si="17"/>
        <v>08SEP2023:18:00:00</v>
      </c>
      <c r="M187">
        <v>18</v>
      </c>
      <c r="N187">
        <f t="shared" si="18"/>
        <v>16.972655999999915</v>
      </c>
      <c r="O187" t="str">
        <f t="shared" si="19"/>
        <v/>
      </c>
      <c r="P187">
        <f t="shared" si="20"/>
        <v>16.972655999999915</v>
      </c>
      <c r="Q187" t="str">
        <f t="shared" si="21"/>
        <v/>
      </c>
      <c r="R187">
        <f t="shared" si="22"/>
        <v>1</v>
      </c>
      <c r="S187">
        <f t="shared" si="23"/>
        <v>0.11796220854373501</v>
      </c>
    </row>
    <row r="188" spans="1:19" x14ac:dyDescent="0.3">
      <c r="A188" t="s">
        <v>262</v>
      </c>
      <c r="B188">
        <v>14222.993164</v>
      </c>
      <c r="C188">
        <v>14452.612305000001</v>
      </c>
      <c r="D188">
        <v>14290.936523</v>
      </c>
      <c r="E188">
        <v>14452.612305000001</v>
      </c>
      <c r="F188">
        <v>14292</v>
      </c>
      <c r="G188">
        <v>14447.299805000001</v>
      </c>
      <c r="H188">
        <v>14350.299805000001</v>
      </c>
      <c r="I188">
        <v>14344</v>
      </c>
      <c r="J188">
        <v>14340.407227</v>
      </c>
      <c r="L188" t="str">
        <f t="shared" si="17"/>
        <v>08SEP2023:19:00:00</v>
      </c>
      <c r="M188">
        <v>19</v>
      </c>
      <c r="N188">
        <f t="shared" si="18"/>
        <v>229.61914100000104</v>
      </c>
      <c r="O188" t="str">
        <f t="shared" si="19"/>
        <v/>
      </c>
      <c r="P188">
        <f t="shared" si="20"/>
        <v>229.61914100000104</v>
      </c>
      <c r="Q188" t="str">
        <f t="shared" si="21"/>
        <v/>
      </c>
      <c r="R188">
        <f t="shared" si="22"/>
        <v>1</v>
      </c>
      <c r="S188">
        <f t="shared" si="23"/>
        <v>1.6144220724312306</v>
      </c>
    </row>
    <row r="189" spans="1:19" x14ac:dyDescent="0.3">
      <c r="A189" t="s">
        <v>263</v>
      </c>
      <c r="B189">
        <v>13848.036133</v>
      </c>
      <c r="C189">
        <v>13889.240234000001</v>
      </c>
      <c r="D189">
        <v>13835.731444999999</v>
      </c>
      <c r="E189">
        <v>13889.240234000001</v>
      </c>
      <c r="F189">
        <v>13944.5</v>
      </c>
      <c r="G189">
        <v>14108.299805000001</v>
      </c>
      <c r="H189">
        <v>14033.200194999999</v>
      </c>
      <c r="I189">
        <v>14075.799805000001</v>
      </c>
      <c r="J189">
        <v>14005.126953000001</v>
      </c>
      <c r="L189" t="str">
        <f t="shared" si="17"/>
        <v>08SEP2023:20:00:00</v>
      </c>
      <c r="M189">
        <v>20</v>
      </c>
      <c r="N189">
        <f t="shared" si="18"/>
        <v>41.204101000001174</v>
      </c>
      <c r="O189" t="str">
        <f t="shared" si="19"/>
        <v/>
      </c>
      <c r="P189">
        <f t="shared" si="20"/>
        <v>41.204101000001174</v>
      </c>
      <c r="Q189" t="str">
        <f t="shared" si="21"/>
        <v/>
      </c>
      <c r="R189">
        <f t="shared" si="22"/>
        <v>1</v>
      </c>
      <c r="S189">
        <f t="shared" si="23"/>
        <v>0.29754472478455923</v>
      </c>
    </row>
    <row r="190" spans="1:19" x14ac:dyDescent="0.3">
      <c r="A190" t="s">
        <v>264</v>
      </c>
      <c r="B190">
        <v>13494.822265999999</v>
      </c>
      <c r="C190">
        <v>13357.795898</v>
      </c>
      <c r="D190">
        <v>13273.921875</v>
      </c>
      <c r="E190">
        <v>13357.795898</v>
      </c>
      <c r="F190">
        <v>13427.299805000001</v>
      </c>
      <c r="G190">
        <v>13568</v>
      </c>
      <c r="H190">
        <v>13532</v>
      </c>
      <c r="I190">
        <v>13654.900390999999</v>
      </c>
      <c r="J190">
        <v>13510.384765999999</v>
      </c>
      <c r="L190" t="str">
        <f t="shared" si="17"/>
        <v>08SEP2023:21:00:00</v>
      </c>
      <c r="M190">
        <v>21</v>
      </c>
      <c r="N190">
        <f t="shared" si="18"/>
        <v>-137.02636799999891</v>
      </c>
      <c r="O190">
        <f t="shared" si="19"/>
        <v>-137.02636799999891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1.0153995754744749</v>
      </c>
    </row>
    <row r="191" spans="1:19" x14ac:dyDescent="0.3">
      <c r="A191" t="s">
        <v>265</v>
      </c>
      <c r="B191">
        <v>12899.433594</v>
      </c>
      <c r="C191">
        <v>12850.992188</v>
      </c>
      <c r="D191">
        <v>12742.885742</v>
      </c>
      <c r="E191">
        <v>12850.992188</v>
      </c>
      <c r="F191">
        <v>12777.900390999999</v>
      </c>
      <c r="G191">
        <v>12904.299805000001</v>
      </c>
      <c r="H191">
        <v>12977.799805000001</v>
      </c>
      <c r="I191">
        <v>13083.900390999999</v>
      </c>
      <c r="J191">
        <v>12935.307617</v>
      </c>
      <c r="L191" t="str">
        <f t="shared" si="17"/>
        <v>08SEP2023:22:00:00</v>
      </c>
      <c r="M191">
        <v>22</v>
      </c>
      <c r="N191">
        <f t="shared" si="18"/>
        <v>-48.441405999999915</v>
      </c>
      <c r="O191">
        <f t="shared" si="19"/>
        <v>-48.441405999999915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0.37553126381093033</v>
      </c>
    </row>
    <row r="192" spans="1:19" x14ac:dyDescent="0.3">
      <c r="A192" t="s">
        <v>266</v>
      </c>
      <c r="B192">
        <v>12085.4375</v>
      </c>
      <c r="C192">
        <v>11976.222656</v>
      </c>
      <c r="D192">
        <v>12006.404296999999</v>
      </c>
      <c r="E192">
        <v>11976.222656</v>
      </c>
      <c r="F192">
        <v>11985</v>
      </c>
      <c r="G192">
        <v>12102</v>
      </c>
      <c r="H192">
        <v>12253</v>
      </c>
      <c r="I192">
        <v>12301.599609000001</v>
      </c>
      <c r="J192">
        <v>12176.361328000001</v>
      </c>
      <c r="L192" t="str">
        <f t="shared" si="17"/>
        <v>08SEP2023:23:00:00</v>
      </c>
      <c r="M192">
        <v>23</v>
      </c>
      <c r="N192">
        <f t="shared" si="18"/>
        <v>-109.21484400000008</v>
      </c>
      <c r="O192">
        <f t="shared" si="19"/>
        <v>-109.21484400000008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0.90368961818717841</v>
      </c>
    </row>
    <row r="193" spans="1:19" x14ac:dyDescent="0.3">
      <c r="A193" t="s">
        <v>267</v>
      </c>
      <c r="B193">
        <v>11368.798828000001</v>
      </c>
      <c r="C193">
        <v>10927.629883</v>
      </c>
      <c r="D193">
        <v>11134.861328000001</v>
      </c>
      <c r="E193">
        <v>10927.629883</v>
      </c>
      <c r="F193">
        <v>11156.5</v>
      </c>
      <c r="G193">
        <v>11270.5</v>
      </c>
      <c r="H193">
        <v>11454.700194999999</v>
      </c>
      <c r="I193">
        <v>11450.299805000001</v>
      </c>
      <c r="J193">
        <v>11341.172852</v>
      </c>
      <c r="L193" t="str">
        <f t="shared" si="17"/>
        <v>09SEP2023:00:00:00</v>
      </c>
      <c r="M193">
        <v>24</v>
      </c>
      <c r="N193">
        <f t="shared" si="18"/>
        <v>-441.16894500000126</v>
      </c>
      <c r="O193">
        <f t="shared" si="19"/>
        <v>-441.16894500000126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3.8805238062041747</v>
      </c>
    </row>
    <row r="194" spans="1:19" x14ac:dyDescent="0.3">
      <c r="A194" t="s">
        <v>268</v>
      </c>
      <c r="B194">
        <v>10599.787109000001</v>
      </c>
      <c r="C194">
        <v>10752.5</v>
      </c>
      <c r="D194">
        <v>10472.958008</v>
      </c>
      <c r="E194">
        <v>10278.403319999999</v>
      </c>
      <c r="F194">
        <v>10511.400390999999</v>
      </c>
      <c r="G194">
        <v>10625.299805000001</v>
      </c>
      <c r="H194">
        <v>10752.5</v>
      </c>
      <c r="I194">
        <v>10848.599609000001</v>
      </c>
      <c r="J194">
        <v>10688.591796999999</v>
      </c>
      <c r="L194" t="str">
        <f t="shared" si="17"/>
        <v>09SEP2023:01:00:00</v>
      </c>
      <c r="M194">
        <v>1</v>
      </c>
      <c r="N194">
        <f t="shared" si="18"/>
        <v>152.71289099999922</v>
      </c>
      <c r="O194" t="str">
        <f t="shared" si="19"/>
        <v/>
      </c>
      <c r="P194">
        <f t="shared" si="20"/>
        <v>152.71289099999922</v>
      </c>
      <c r="Q194" t="str">
        <f t="shared" si="21"/>
        <v/>
      </c>
      <c r="R194">
        <f t="shared" si="22"/>
        <v>1</v>
      </c>
      <c r="S194">
        <f t="shared" si="23"/>
        <v>1.4407165863768594</v>
      </c>
    </row>
    <row r="195" spans="1:19" x14ac:dyDescent="0.3">
      <c r="A195" t="s">
        <v>269</v>
      </c>
      <c r="B195">
        <v>9900.0410155999998</v>
      </c>
      <c r="C195">
        <v>9951.0097655999998</v>
      </c>
      <c r="D195">
        <v>9856.9169922000001</v>
      </c>
      <c r="E195">
        <v>9765.6855469000002</v>
      </c>
      <c r="F195">
        <v>9758.0498047000001</v>
      </c>
      <c r="G195">
        <v>9838.7197266000003</v>
      </c>
      <c r="H195">
        <v>9951.0097655999998</v>
      </c>
      <c r="I195">
        <v>10106.799805000001</v>
      </c>
      <c r="J195">
        <v>9948.4033202999999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50.96875</v>
      </c>
      <c r="O195" t="str">
        <f t="shared" ref="O195:O258" si="26">IF(N195&lt;0,N195,"")</f>
        <v/>
      </c>
      <c r="P195">
        <f t="shared" ref="P195:P258" si="27">IF(N195&gt;0,N195,"")</f>
        <v>50.96875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0.51483372563493357</v>
      </c>
    </row>
    <row r="196" spans="1:19" x14ac:dyDescent="0.3">
      <c r="A196" t="s">
        <v>270</v>
      </c>
      <c r="B196">
        <v>9288.8847655999998</v>
      </c>
      <c r="C196">
        <v>9347.0302733999997</v>
      </c>
      <c r="D196">
        <v>9222.9990233999997</v>
      </c>
      <c r="E196">
        <v>9052.1435547000001</v>
      </c>
      <c r="F196">
        <v>9194.5</v>
      </c>
      <c r="G196">
        <v>9252.2597655999998</v>
      </c>
      <c r="H196">
        <v>9347.0302733999997</v>
      </c>
      <c r="I196">
        <v>9541.4101563000004</v>
      </c>
      <c r="J196">
        <v>9355.8076172000001</v>
      </c>
      <c r="L196" t="str">
        <f t="shared" si="24"/>
        <v>09SEP2023:03:00:00</v>
      </c>
      <c r="M196">
        <v>3</v>
      </c>
      <c r="N196">
        <f t="shared" si="25"/>
        <v>58.145507799999905</v>
      </c>
      <c r="O196" t="str">
        <f t="shared" si="26"/>
        <v/>
      </c>
      <c r="P196">
        <f t="shared" si="27"/>
        <v>58.145507799999905</v>
      </c>
      <c r="Q196" t="str">
        <f t="shared" si="28"/>
        <v/>
      </c>
      <c r="R196">
        <f t="shared" si="29"/>
        <v>1</v>
      </c>
      <c r="S196">
        <f t="shared" si="30"/>
        <v>0.62596866327089262</v>
      </c>
    </row>
    <row r="197" spans="1:19" x14ac:dyDescent="0.3">
      <c r="A197" t="s">
        <v>271</v>
      </c>
      <c r="B197">
        <v>8867.0957030999998</v>
      </c>
      <c r="C197">
        <v>8829.4199219000002</v>
      </c>
      <c r="D197">
        <v>8820.5751952999999</v>
      </c>
      <c r="E197">
        <v>8671.5732422000001</v>
      </c>
      <c r="F197">
        <v>8761.1904297000001</v>
      </c>
      <c r="G197">
        <v>8785.8300780999998</v>
      </c>
      <c r="H197">
        <v>8829.4199219000002</v>
      </c>
      <c r="I197">
        <v>9050.1396483999997</v>
      </c>
      <c r="J197">
        <v>8882.6855469000002</v>
      </c>
      <c r="L197" t="str">
        <f t="shared" si="24"/>
        <v>09SEP2023:04:00:00</v>
      </c>
      <c r="M197">
        <v>4</v>
      </c>
      <c r="N197">
        <f t="shared" si="25"/>
        <v>-37.675781199999619</v>
      </c>
      <c r="O197">
        <f t="shared" si="26"/>
        <v>-37.675781199999619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0.42489426596385887</v>
      </c>
    </row>
    <row r="198" spans="1:19" x14ac:dyDescent="0.3">
      <c r="A198" t="s">
        <v>272</v>
      </c>
      <c r="B198">
        <v>8608.4833983999997</v>
      </c>
      <c r="C198">
        <v>8454.6796875</v>
      </c>
      <c r="D198">
        <v>8486.0019530999998</v>
      </c>
      <c r="E198">
        <v>8291.1337891000003</v>
      </c>
      <c r="F198">
        <v>8450.6699219000002</v>
      </c>
      <c r="G198">
        <v>8453.3798827999999</v>
      </c>
      <c r="H198">
        <v>8454.6796875</v>
      </c>
      <c r="I198">
        <v>8691.3300780999998</v>
      </c>
      <c r="J198">
        <v>8531.4091797000001</v>
      </c>
      <c r="L198" t="str">
        <f t="shared" si="24"/>
        <v>09SEP2023:05:00:00</v>
      </c>
      <c r="M198">
        <v>5</v>
      </c>
      <c r="N198">
        <f t="shared" si="25"/>
        <v>-153.80371089999971</v>
      </c>
      <c r="O198">
        <f t="shared" si="26"/>
        <v>-153.80371089999971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1.7866528142295792</v>
      </c>
    </row>
    <row r="199" spans="1:19" x14ac:dyDescent="0.3">
      <c r="A199" t="s">
        <v>273</v>
      </c>
      <c r="B199">
        <v>8447.4453125</v>
      </c>
      <c r="C199">
        <v>8239.2001952999999</v>
      </c>
      <c r="D199">
        <v>8259.2939452999999</v>
      </c>
      <c r="E199">
        <v>8128.3242188000004</v>
      </c>
      <c r="F199">
        <v>8280.2402344000002</v>
      </c>
      <c r="G199">
        <v>8279.0302733999997</v>
      </c>
      <c r="H199">
        <v>8239.2001952999999</v>
      </c>
      <c r="I199">
        <v>8463.3896483999997</v>
      </c>
      <c r="J199">
        <v>8318.5625</v>
      </c>
      <c r="L199" t="str">
        <f t="shared" si="24"/>
        <v>09SEP2023:06:00:00</v>
      </c>
      <c r="M199">
        <v>6</v>
      </c>
      <c r="N199">
        <f t="shared" si="25"/>
        <v>-208.2451172000001</v>
      </c>
      <c r="O199">
        <f t="shared" si="26"/>
        <v>-208.2451172000001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2.4651845557597398</v>
      </c>
    </row>
    <row r="200" spans="1:19" x14ac:dyDescent="0.3">
      <c r="A200" t="s">
        <v>274</v>
      </c>
      <c r="B200">
        <v>8383.1679688000004</v>
      </c>
      <c r="C200">
        <v>8236.4296875</v>
      </c>
      <c r="D200">
        <v>8130.1582030999998</v>
      </c>
      <c r="E200">
        <v>7917.5297852000003</v>
      </c>
      <c r="F200">
        <v>8250.1601563000004</v>
      </c>
      <c r="G200">
        <v>8251.7099608999997</v>
      </c>
      <c r="H200">
        <v>8236.4296875</v>
      </c>
      <c r="I200">
        <v>8423.5</v>
      </c>
      <c r="J200">
        <v>8274.1972655999998</v>
      </c>
      <c r="L200" t="str">
        <f t="shared" si="24"/>
        <v>09SEP2023:07:00:00</v>
      </c>
      <c r="M200">
        <v>7</v>
      </c>
      <c r="N200">
        <f t="shared" si="25"/>
        <v>-146.73828130000038</v>
      </c>
      <c r="O200">
        <f t="shared" si="26"/>
        <v>-146.73828130000038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1.7503917593697584</v>
      </c>
    </row>
    <row r="201" spans="1:19" x14ac:dyDescent="0.3">
      <c r="A201" t="s">
        <v>275</v>
      </c>
      <c r="B201">
        <v>8376.5166016000003</v>
      </c>
      <c r="C201">
        <v>8207.1699219000002</v>
      </c>
      <c r="D201">
        <v>8134.4121094000002</v>
      </c>
      <c r="E201">
        <v>7924.8510741999999</v>
      </c>
      <c r="F201">
        <v>8264.1298827999999</v>
      </c>
      <c r="G201">
        <v>8270.9199219000002</v>
      </c>
      <c r="H201">
        <v>8207.1699219000002</v>
      </c>
      <c r="I201">
        <v>8389.4501952999999</v>
      </c>
      <c r="J201">
        <v>8259.3740233999997</v>
      </c>
      <c r="L201" t="str">
        <f t="shared" si="24"/>
        <v>09SEP2023:08:00:00</v>
      </c>
      <c r="M201">
        <v>8</v>
      </c>
      <c r="N201">
        <f t="shared" si="25"/>
        <v>-169.3466797000001</v>
      </c>
      <c r="O201">
        <f t="shared" si="26"/>
        <v>-169.3466797000001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2.0216838066989937</v>
      </c>
    </row>
    <row r="202" spans="1:19" x14ac:dyDescent="0.3">
      <c r="A202" t="s">
        <v>276</v>
      </c>
      <c r="B202">
        <v>8732.0371094000002</v>
      </c>
      <c r="C202">
        <v>8566.2304688000004</v>
      </c>
      <c r="D202">
        <v>8571.8183594000002</v>
      </c>
      <c r="E202">
        <v>8361.6962891000003</v>
      </c>
      <c r="F202">
        <v>8673.9101563000004</v>
      </c>
      <c r="G202">
        <v>8684.5800780999998</v>
      </c>
      <c r="H202">
        <v>8566.2304688000004</v>
      </c>
      <c r="I202">
        <v>8724.7304688000004</v>
      </c>
      <c r="J202">
        <v>8637.5009766000003</v>
      </c>
      <c r="L202" t="str">
        <f t="shared" si="24"/>
        <v>09SEP2023:09:00:00</v>
      </c>
      <c r="M202">
        <v>9</v>
      </c>
      <c r="N202">
        <f t="shared" si="25"/>
        <v>-165.80664059999981</v>
      </c>
      <c r="O202">
        <f t="shared" si="26"/>
        <v>-165.80664059999981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1.8988311492802712</v>
      </c>
    </row>
    <row r="203" spans="1:19" x14ac:dyDescent="0.3">
      <c r="A203" t="s">
        <v>277</v>
      </c>
      <c r="B203">
        <v>9372.2890625</v>
      </c>
      <c r="C203">
        <v>9392.9501952999999</v>
      </c>
      <c r="D203">
        <v>9372.5966797000001</v>
      </c>
      <c r="E203">
        <v>9244.8027344000002</v>
      </c>
      <c r="F203">
        <v>9438.4599608999997</v>
      </c>
      <c r="G203">
        <v>9473.2197266000003</v>
      </c>
      <c r="H203">
        <v>9392.9501952999999</v>
      </c>
      <c r="I203">
        <v>9488.2802733999997</v>
      </c>
      <c r="J203">
        <v>9430.0566405999998</v>
      </c>
      <c r="L203" t="str">
        <f t="shared" si="24"/>
        <v>09SEP2023:10:00:00</v>
      </c>
      <c r="M203">
        <v>10</v>
      </c>
      <c r="N203">
        <f t="shared" si="25"/>
        <v>20.661132799999905</v>
      </c>
      <c r="O203" t="str">
        <f t="shared" si="26"/>
        <v/>
      </c>
      <c r="P203">
        <f t="shared" si="27"/>
        <v>20.661132799999905</v>
      </c>
      <c r="Q203" t="str">
        <f t="shared" si="28"/>
        <v/>
      </c>
      <c r="R203">
        <f t="shared" si="29"/>
        <v>1</v>
      </c>
      <c r="S203">
        <f t="shared" si="30"/>
        <v>0.22044916308299045</v>
      </c>
    </row>
    <row r="204" spans="1:19" x14ac:dyDescent="0.3">
      <c r="A204" t="s">
        <v>278</v>
      </c>
      <c r="B204">
        <v>10182.212890999999</v>
      </c>
      <c r="C204">
        <v>10442.299805000001</v>
      </c>
      <c r="D204">
        <v>10450.623046999999</v>
      </c>
      <c r="E204">
        <v>10368.614258</v>
      </c>
      <c r="F204">
        <v>10348.200194999999</v>
      </c>
      <c r="G204">
        <v>10432.400390999999</v>
      </c>
      <c r="H204">
        <v>10442.299805000001</v>
      </c>
      <c r="I204">
        <v>10440.099609000001</v>
      </c>
      <c r="J204">
        <v>10432.905273</v>
      </c>
      <c r="L204" t="str">
        <f t="shared" si="24"/>
        <v>09SEP2023:11:00:00</v>
      </c>
      <c r="M204">
        <v>11</v>
      </c>
      <c r="N204">
        <f t="shared" si="25"/>
        <v>260.08691400000134</v>
      </c>
      <c r="O204" t="str">
        <f t="shared" si="26"/>
        <v/>
      </c>
      <c r="P204">
        <f t="shared" si="27"/>
        <v>260.08691400000134</v>
      </c>
      <c r="Q204" t="str">
        <f t="shared" si="28"/>
        <v/>
      </c>
      <c r="R204">
        <f t="shared" si="29"/>
        <v>1</v>
      </c>
      <c r="S204">
        <f t="shared" si="30"/>
        <v>2.5543260270062778</v>
      </c>
    </row>
    <row r="205" spans="1:19" x14ac:dyDescent="0.3">
      <c r="A205" t="s">
        <v>279</v>
      </c>
      <c r="B205">
        <v>10965.759765999999</v>
      </c>
      <c r="C205">
        <v>11641.900390999999</v>
      </c>
      <c r="D205">
        <v>11468.723633</v>
      </c>
      <c r="E205">
        <v>11402.399414</v>
      </c>
      <c r="F205">
        <v>11304.5</v>
      </c>
      <c r="G205">
        <v>11456.200194999999</v>
      </c>
      <c r="H205">
        <v>11641.900390999999</v>
      </c>
      <c r="I205">
        <v>11504.799805000001</v>
      </c>
      <c r="J205">
        <v>11513.825194999999</v>
      </c>
      <c r="L205" t="str">
        <f t="shared" si="24"/>
        <v>09SEP2023:12:00:00</v>
      </c>
      <c r="M205">
        <v>12</v>
      </c>
      <c r="N205">
        <f t="shared" si="25"/>
        <v>676.140625</v>
      </c>
      <c r="O205" t="str">
        <f t="shared" si="26"/>
        <v/>
      </c>
      <c r="P205">
        <f t="shared" si="27"/>
        <v>676.140625</v>
      </c>
      <c r="Q205" t="str">
        <f t="shared" si="28"/>
        <v/>
      </c>
      <c r="R205">
        <f t="shared" si="29"/>
        <v>1</v>
      </c>
      <c r="S205">
        <f t="shared" si="30"/>
        <v>6.1659259315201744</v>
      </c>
    </row>
    <row r="206" spans="1:19" x14ac:dyDescent="0.3">
      <c r="A206" t="s">
        <v>280</v>
      </c>
      <c r="B206">
        <v>11790.229492</v>
      </c>
      <c r="C206">
        <v>12687.200194999999</v>
      </c>
      <c r="D206">
        <v>12398.486328000001</v>
      </c>
      <c r="E206">
        <v>12295.454102</v>
      </c>
      <c r="F206">
        <v>12151.900390999999</v>
      </c>
      <c r="G206">
        <v>12372.599609000001</v>
      </c>
      <c r="H206">
        <v>12687.200194999999</v>
      </c>
      <c r="I206">
        <v>12408.700194999999</v>
      </c>
      <c r="J206">
        <v>12460.917969</v>
      </c>
      <c r="L206" t="str">
        <f t="shared" si="24"/>
        <v>09SEP2023:13:00:00</v>
      </c>
      <c r="M206">
        <v>13</v>
      </c>
      <c r="N206">
        <f t="shared" si="25"/>
        <v>896.97070299999905</v>
      </c>
      <c r="O206" t="str">
        <f t="shared" si="26"/>
        <v/>
      </c>
      <c r="P206">
        <f t="shared" si="27"/>
        <v>896.97070299999905</v>
      </c>
      <c r="Q206" t="str">
        <f t="shared" si="28"/>
        <v/>
      </c>
      <c r="R206">
        <f t="shared" si="29"/>
        <v>1</v>
      </c>
      <c r="S206">
        <f t="shared" si="30"/>
        <v>7.6077459188442313</v>
      </c>
    </row>
    <row r="207" spans="1:19" x14ac:dyDescent="0.3">
      <c r="A207" t="s">
        <v>281</v>
      </c>
      <c r="B207">
        <v>12556.688477</v>
      </c>
      <c r="C207">
        <v>13618</v>
      </c>
      <c r="D207">
        <v>13247.704102</v>
      </c>
      <c r="E207">
        <v>13164.522461</v>
      </c>
      <c r="F207">
        <v>12868</v>
      </c>
      <c r="G207">
        <v>13149.200194999999</v>
      </c>
      <c r="H207">
        <v>13618</v>
      </c>
      <c r="I207">
        <v>13208.799805000001</v>
      </c>
      <c r="J207">
        <v>13299.300781</v>
      </c>
      <c r="L207" t="str">
        <f t="shared" si="24"/>
        <v>09SEP2023:14:00:00</v>
      </c>
      <c r="M207">
        <v>14</v>
      </c>
      <c r="N207">
        <f t="shared" si="25"/>
        <v>1061.3115230000003</v>
      </c>
      <c r="O207" t="str">
        <f t="shared" si="26"/>
        <v/>
      </c>
      <c r="P207">
        <f t="shared" si="27"/>
        <v>1061.3115230000003</v>
      </c>
      <c r="Q207" t="str">
        <f t="shared" si="28"/>
        <v/>
      </c>
      <c r="R207">
        <f t="shared" si="29"/>
        <v>1</v>
      </c>
      <c r="S207">
        <f t="shared" si="30"/>
        <v>8.4521609733648919</v>
      </c>
    </row>
    <row r="208" spans="1:19" x14ac:dyDescent="0.3">
      <c r="A208" t="s">
        <v>282</v>
      </c>
      <c r="B208">
        <v>13207.493164</v>
      </c>
      <c r="C208">
        <v>14219.700194999999</v>
      </c>
      <c r="D208">
        <v>13810.59375</v>
      </c>
      <c r="E208">
        <v>13698.549805000001</v>
      </c>
      <c r="F208">
        <v>13370.299805000001</v>
      </c>
      <c r="G208">
        <v>13663.5</v>
      </c>
      <c r="H208">
        <v>14219.700194999999</v>
      </c>
      <c r="I208">
        <v>13723.700194999999</v>
      </c>
      <c r="J208">
        <v>13848.519531</v>
      </c>
      <c r="L208" t="str">
        <f t="shared" si="24"/>
        <v>09SEP2023:15:00:00</v>
      </c>
      <c r="M208">
        <v>15</v>
      </c>
      <c r="N208">
        <f t="shared" si="25"/>
        <v>1012.2070309999999</v>
      </c>
      <c r="O208" t="str">
        <f t="shared" si="26"/>
        <v/>
      </c>
      <c r="P208">
        <f t="shared" si="27"/>
        <v>1012.2070309999999</v>
      </c>
      <c r="Q208" t="str">
        <f t="shared" si="28"/>
        <v/>
      </c>
      <c r="R208">
        <f t="shared" si="29"/>
        <v>1</v>
      </c>
      <c r="S208">
        <f t="shared" si="30"/>
        <v>7.6638845724258884</v>
      </c>
    </row>
    <row r="209" spans="1:19" x14ac:dyDescent="0.3">
      <c r="A209" t="s">
        <v>283</v>
      </c>
      <c r="B209">
        <v>13736.1875</v>
      </c>
      <c r="C209">
        <v>14503.599609000001</v>
      </c>
      <c r="D209">
        <v>13954.862305000001</v>
      </c>
      <c r="E209">
        <v>13794.414063</v>
      </c>
      <c r="F209">
        <v>13604.400390999999</v>
      </c>
      <c r="G209">
        <v>13891.900390999999</v>
      </c>
      <c r="H209">
        <v>14503.599609000001</v>
      </c>
      <c r="I209">
        <v>13890.299805000001</v>
      </c>
      <c r="J209">
        <v>14058.773438</v>
      </c>
      <c r="L209" t="str">
        <f t="shared" si="24"/>
        <v>09SEP2023:16:00:00</v>
      </c>
      <c r="M209">
        <v>16</v>
      </c>
      <c r="N209">
        <f t="shared" si="25"/>
        <v>767.41210900000078</v>
      </c>
      <c r="O209" t="str">
        <f t="shared" si="26"/>
        <v/>
      </c>
      <c r="P209">
        <f t="shared" si="27"/>
        <v>767.41210900000078</v>
      </c>
      <c r="Q209" t="str">
        <f t="shared" si="28"/>
        <v/>
      </c>
      <c r="R209">
        <f t="shared" si="29"/>
        <v>1</v>
      </c>
      <c r="S209">
        <f t="shared" si="30"/>
        <v>5.5867911602109448</v>
      </c>
    </row>
    <row r="210" spans="1:19" x14ac:dyDescent="0.3">
      <c r="A210" t="s">
        <v>284</v>
      </c>
      <c r="B210">
        <v>14108.319336</v>
      </c>
      <c r="C210">
        <v>14469.900390999999</v>
      </c>
      <c r="D210">
        <v>14117.854492</v>
      </c>
      <c r="E210">
        <v>13962.176758</v>
      </c>
      <c r="F210">
        <v>13560.299805000001</v>
      </c>
      <c r="G210">
        <v>13975.799805000001</v>
      </c>
      <c r="H210">
        <v>14469.900390999999</v>
      </c>
      <c r="I210">
        <v>13819.599609000001</v>
      </c>
      <c r="J210">
        <v>14064.03125</v>
      </c>
      <c r="L210" t="str">
        <f t="shared" si="24"/>
        <v>09SEP2023:17:00:00</v>
      </c>
      <c r="M210">
        <v>17</v>
      </c>
      <c r="N210">
        <f t="shared" si="25"/>
        <v>361.58105499999874</v>
      </c>
      <c r="O210" t="str">
        <f t="shared" si="26"/>
        <v/>
      </c>
      <c r="P210">
        <f t="shared" si="27"/>
        <v>361.58105499999874</v>
      </c>
      <c r="Q210" t="str">
        <f t="shared" si="28"/>
        <v/>
      </c>
      <c r="R210">
        <f t="shared" si="29"/>
        <v>1</v>
      </c>
      <c r="S210">
        <f t="shared" si="30"/>
        <v>2.5628924777550037</v>
      </c>
    </row>
    <row r="211" spans="1:19" x14ac:dyDescent="0.3">
      <c r="A211" t="s">
        <v>285</v>
      </c>
      <c r="B211">
        <v>14193.071289</v>
      </c>
      <c r="C211">
        <v>14210.200194999999</v>
      </c>
      <c r="D211">
        <v>14166.274414</v>
      </c>
      <c r="E211">
        <v>14107.630859000001</v>
      </c>
      <c r="F211">
        <v>13416.099609000001</v>
      </c>
      <c r="G211">
        <v>13949.200194999999</v>
      </c>
      <c r="H211">
        <v>14210.200194999999</v>
      </c>
      <c r="I211">
        <v>13596.200194999999</v>
      </c>
      <c r="J211">
        <v>13911.705078000001</v>
      </c>
      <c r="L211" t="str">
        <f t="shared" si="24"/>
        <v>09SEP2023:18:00:00</v>
      </c>
      <c r="M211">
        <v>18</v>
      </c>
      <c r="N211">
        <f t="shared" si="25"/>
        <v>17.128905999999915</v>
      </c>
      <c r="O211" t="str">
        <f t="shared" si="26"/>
        <v/>
      </c>
      <c r="P211">
        <f t="shared" si="27"/>
        <v>17.128905999999915</v>
      </c>
      <c r="Q211" t="str">
        <f t="shared" si="28"/>
        <v/>
      </c>
      <c r="R211">
        <f t="shared" si="29"/>
        <v>1</v>
      </c>
      <c r="S211">
        <f t="shared" si="30"/>
        <v>0.12068498530881941</v>
      </c>
    </row>
    <row r="212" spans="1:19" x14ac:dyDescent="0.3">
      <c r="A212" t="s">
        <v>286</v>
      </c>
      <c r="B212">
        <v>14052.404296999999</v>
      </c>
      <c r="C212">
        <v>13922</v>
      </c>
      <c r="D212">
        <v>14043.793944999999</v>
      </c>
      <c r="E212">
        <v>14029.877930000001</v>
      </c>
      <c r="F212">
        <v>13204.599609000001</v>
      </c>
      <c r="G212">
        <v>13749.200194999999</v>
      </c>
      <c r="H212">
        <v>13922</v>
      </c>
      <c r="I212">
        <v>13351</v>
      </c>
      <c r="J212">
        <v>13686.038086</v>
      </c>
      <c r="L212" t="str">
        <f t="shared" si="24"/>
        <v>09SEP2023:19:00:00</v>
      </c>
      <c r="M212">
        <v>19</v>
      </c>
      <c r="N212">
        <f t="shared" si="25"/>
        <v>-130.40429699999913</v>
      </c>
      <c r="O212">
        <f t="shared" si="26"/>
        <v>-130.40429699999913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0.9279856616980392</v>
      </c>
    </row>
    <row r="213" spans="1:19" x14ac:dyDescent="0.3">
      <c r="A213" t="s">
        <v>287</v>
      </c>
      <c r="B213">
        <v>13565.976563</v>
      </c>
      <c r="C213">
        <v>13382.700194999999</v>
      </c>
      <c r="D213">
        <v>13492.679688</v>
      </c>
      <c r="E213">
        <v>13482.613281</v>
      </c>
      <c r="F213">
        <v>12774.099609000001</v>
      </c>
      <c r="G213">
        <v>13318.400390999999</v>
      </c>
      <c r="H213">
        <v>13382.700194999999</v>
      </c>
      <c r="I213">
        <v>12895.900390999999</v>
      </c>
      <c r="J213">
        <v>13191.367188</v>
      </c>
      <c r="L213" t="str">
        <f t="shared" si="24"/>
        <v>09SEP2023:20:00:00</v>
      </c>
      <c r="M213">
        <v>20</v>
      </c>
      <c r="N213">
        <f t="shared" si="25"/>
        <v>-183.27636800000073</v>
      </c>
      <c r="O213">
        <f t="shared" si="26"/>
        <v>-183.27636800000073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1.3510001815856796</v>
      </c>
    </row>
    <row r="214" spans="1:19" x14ac:dyDescent="0.3">
      <c r="A214" t="s">
        <v>288</v>
      </c>
      <c r="B214">
        <v>12978.109375</v>
      </c>
      <c r="C214">
        <v>12750.200194999999</v>
      </c>
      <c r="D214">
        <v>12903.396484000001</v>
      </c>
      <c r="E214">
        <v>12952.585938</v>
      </c>
      <c r="F214">
        <v>12259.900390999999</v>
      </c>
      <c r="G214">
        <v>12730.799805000001</v>
      </c>
      <c r="H214">
        <v>12750.200194999999</v>
      </c>
      <c r="I214">
        <v>12368</v>
      </c>
      <c r="J214">
        <v>12615.209961</v>
      </c>
      <c r="L214" t="str">
        <f t="shared" si="24"/>
        <v>09SEP2023:21:00:00</v>
      </c>
      <c r="M214">
        <v>21</v>
      </c>
      <c r="N214">
        <f t="shared" si="25"/>
        <v>-227.90918000000056</v>
      </c>
      <c r="O214">
        <f t="shared" si="26"/>
        <v>-227.90918000000056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1.7561046329215464</v>
      </c>
    </row>
    <row r="215" spans="1:19" x14ac:dyDescent="0.3">
      <c r="A215" t="s">
        <v>289</v>
      </c>
      <c r="B215">
        <v>12330.345703000001</v>
      </c>
      <c r="C215">
        <v>12059.900390999999</v>
      </c>
      <c r="D215">
        <v>12204.845703000001</v>
      </c>
      <c r="E215">
        <v>12051.884765999999</v>
      </c>
      <c r="F215">
        <v>11596.299805000001</v>
      </c>
      <c r="G215">
        <v>12035.200194999999</v>
      </c>
      <c r="H215">
        <v>12059.900390999999</v>
      </c>
      <c r="I215">
        <v>11736.599609000001</v>
      </c>
      <c r="J215">
        <v>11943.070313</v>
      </c>
      <c r="L215" t="str">
        <f t="shared" si="24"/>
        <v>09SEP2023:22:00:00</v>
      </c>
      <c r="M215">
        <v>22</v>
      </c>
      <c r="N215">
        <f t="shared" si="25"/>
        <v>-270.44531200000165</v>
      </c>
      <c r="O215">
        <f t="shared" si="26"/>
        <v>-270.44531200000165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2.193331140214517</v>
      </c>
    </row>
    <row r="216" spans="1:19" x14ac:dyDescent="0.3">
      <c r="A216" t="s">
        <v>290</v>
      </c>
      <c r="B216">
        <v>11272.450194999999</v>
      </c>
      <c r="C216">
        <v>11404.599609000001</v>
      </c>
      <c r="D216">
        <v>11467.620117</v>
      </c>
      <c r="E216">
        <v>11269.277344</v>
      </c>
      <c r="F216">
        <v>10919.599609000001</v>
      </c>
      <c r="G216">
        <v>11307.799805000001</v>
      </c>
      <c r="H216">
        <v>11404.599609000001</v>
      </c>
      <c r="I216">
        <v>11148.700194999999</v>
      </c>
      <c r="J216">
        <v>11282.254883</v>
      </c>
      <c r="L216" t="str">
        <f t="shared" si="24"/>
        <v>09SEP2023:23:00:00</v>
      </c>
      <c r="M216">
        <v>23</v>
      </c>
      <c r="N216">
        <f t="shared" si="25"/>
        <v>132.14941400000134</v>
      </c>
      <c r="O216" t="str">
        <f t="shared" si="26"/>
        <v/>
      </c>
      <c r="P216">
        <f t="shared" si="27"/>
        <v>132.14941400000134</v>
      </c>
      <c r="Q216" t="str">
        <f t="shared" si="28"/>
        <v/>
      </c>
      <c r="R216">
        <f t="shared" si="29"/>
        <v>1</v>
      </c>
      <c r="S216">
        <f t="shared" si="30"/>
        <v>1.1723220037700184</v>
      </c>
    </row>
    <row r="217" spans="1:19" x14ac:dyDescent="0.3">
      <c r="A217" t="s">
        <v>291</v>
      </c>
      <c r="B217">
        <v>10356.741211</v>
      </c>
      <c r="C217">
        <v>10634.5</v>
      </c>
      <c r="D217">
        <v>10763.741211</v>
      </c>
      <c r="E217">
        <v>10498.732421999999</v>
      </c>
      <c r="F217">
        <v>10193.700194999999</v>
      </c>
      <c r="G217">
        <v>10518.5</v>
      </c>
      <c r="H217">
        <v>10634.5</v>
      </c>
      <c r="I217">
        <v>10478.200194999999</v>
      </c>
      <c r="J217">
        <v>10557.778319999999</v>
      </c>
      <c r="L217" t="str">
        <f t="shared" si="24"/>
        <v>10SEP2023:00:00:00</v>
      </c>
      <c r="M217">
        <v>24</v>
      </c>
      <c r="N217">
        <f t="shared" si="25"/>
        <v>277.75878899999952</v>
      </c>
      <c r="O217" t="str">
        <f t="shared" si="26"/>
        <v/>
      </c>
      <c r="P217">
        <f t="shared" si="27"/>
        <v>277.75878899999952</v>
      </c>
      <c r="Q217" t="str">
        <f t="shared" si="28"/>
        <v/>
      </c>
      <c r="R217">
        <f t="shared" si="29"/>
        <v>1</v>
      </c>
      <c r="S217">
        <f t="shared" si="30"/>
        <v>2.6819130008287653</v>
      </c>
    </row>
    <row r="218" spans="1:19" x14ac:dyDescent="0.3">
      <c r="A218" t="s">
        <v>292</v>
      </c>
      <c r="B218">
        <v>9708.0195313000004</v>
      </c>
      <c r="C218">
        <v>9516.8896483999997</v>
      </c>
      <c r="D218">
        <v>9577.4775391000003</v>
      </c>
      <c r="E218">
        <v>9413.0693358999997</v>
      </c>
      <c r="F218">
        <v>9745.6396483999997</v>
      </c>
      <c r="G218">
        <v>9609.9003905999998</v>
      </c>
      <c r="H218">
        <v>9516.8896483999997</v>
      </c>
      <c r="I218">
        <v>9578.8203125</v>
      </c>
      <c r="J218">
        <v>9579.7626952999999</v>
      </c>
      <c r="L218" t="str">
        <f t="shared" si="24"/>
        <v>10SEP2023:01:00:00</v>
      </c>
      <c r="M218">
        <v>1</v>
      </c>
      <c r="N218">
        <f t="shared" si="25"/>
        <v>-191.12988290000067</v>
      </c>
      <c r="O218">
        <f t="shared" si="26"/>
        <v>-191.12988290000067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1.9687834607642829</v>
      </c>
    </row>
    <row r="219" spans="1:19" x14ac:dyDescent="0.3">
      <c r="A219" t="s">
        <v>293</v>
      </c>
      <c r="B219">
        <v>9205.9462891000003</v>
      </c>
      <c r="C219">
        <v>8923.4404297000001</v>
      </c>
      <c r="D219">
        <v>9072.9707030999998</v>
      </c>
      <c r="E219">
        <v>8928.3183594000002</v>
      </c>
      <c r="F219">
        <v>9133.3896483999997</v>
      </c>
      <c r="G219">
        <v>9031.7998047000001</v>
      </c>
      <c r="H219">
        <v>8923.4404297000001</v>
      </c>
      <c r="I219">
        <v>9124.6904297000001</v>
      </c>
      <c r="J219">
        <v>9045.5527344000002</v>
      </c>
      <c r="L219" t="str">
        <f t="shared" si="24"/>
        <v>10SEP2023:02:00:00</v>
      </c>
      <c r="M219">
        <v>2</v>
      </c>
      <c r="N219">
        <f t="shared" si="25"/>
        <v>-282.50585940000019</v>
      </c>
      <c r="O219">
        <f t="shared" si="26"/>
        <v>-282.50585940000019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3.0687324314991065</v>
      </c>
    </row>
    <row r="220" spans="1:19" x14ac:dyDescent="0.3">
      <c r="A220" t="s">
        <v>294</v>
      </c>
      <c r="B220">
        <v>8725.6289063000004</v>
      </c>
      <c r="C220">
        <v>8455.5498047000001</v>
      </c>
      <c r="D220">
        <v>8618.8867188000004</v>
      </c>
      <c r="E220">
        <v>8426.3925780999998</v>
      </c>
      <c r="F220">
        <v>8626.0800780999998</v>
      </c>
      <c r="G220">
        <v>8587.0400391000003</v>
      </c>
      <c r="H220">
        <v>8455.5498047000001</v>
      </c>
      <c r="I220">
        <v>8780.25</v>
      </c>
      <c r="J220">
        <v>8615.8300780999998</v>
      </c>
      <c r="L220" t="str">
        <f t="shared" si="24"/>
        <v>10SEP2023:03:00:00</v>
      </c>
      <c r="M220">
        <v>3</v>
      </c>
      <c r="N220">
        <f t="shared" si="25"/>
        <v>-270.07910160000029</v>
      </c>
      <c r="O220">
        <f t="shared" si="26"/>
        <v>-270.07910160000029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3.0952393747228948</v>
      </c>
    </row>
    <row r="221" spans="1:19" x14ac:dyDescent="0.3">
      <c r="A221" t="s">
        <v>295</v>
      </c>
      <c r="B221">
        <v>8306.2324219000002</v>
      </c>
      <c r="C221">
        <v>8124.2402344000002</v>
      </c>
      <c r="D221">
        <v>8323.6552733999997</v>
      </c>
      <c r="E221">
        <v>8163.0830077999999</v>
      </c>
      <c r="F221">
        <v>8301.6503905999998</v>
      </c>
      <c r="G221">
        <v>8253.9404297000001</v>
      </c>
      <c r="H221">
        <v>8124.2402344000002</v>
      </c>
      <c r="I221">
        <v>8478.3603516000003</v>
      </c>
      <c r="J221">
        <v>8301.0703125</v>
      </c>
      <c r="L221" t="str">
        <f t="shared" si="24"/>
        <v>10SEP2023:04:00:00</v>
      </c>
      <c r="M221">
        <v>4</v>
      </c>
      <c r="N221">
        <f t="shared" si="25"/>
        <v>-181.9921875</v>
      </c>
      <c r="O221">
        <f t="shared" si="26"/>
        <v>-181.9921875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2.1910317248065927</v>
      </c>
    </row>
    <row r="222" spans="1:19" x14ac:dyDescent="0.3">
      <c r="A222" t="s">
        <v>296</v>
      </c>
      <c r="B222">
        <v>8012.6137694999998</v>
      </c>
      <c r="C222">
        <v>7870.8500977000003</v>
      </c>
      <c r="D222">
        <v>8091.3212891000003</v>
      </c>
      <c r="E222">
        <v>7814.3046875</v>
      </c>
      <c r="F222">
        <v>8053.8398438000004</v>
      </c>
      <c r="G222">
        <v>7999.0698241999999</v>
      </c>
      <c r="H222">
        <v>7870.8500977000003</v>
      </c>
      <c r="I222">
        <v>8243.1601563000004</v>
      </c>
      <c r="J222">
        <v>8057.7587891000003</v>
      </c>
      <c r="L222" t="str">
        <f t="shared" si="24"/>
        <v>10SEP2023:05:00:00</v>
      </c>
      <c r="M222">
        <v>5</v>
      </c>
      <c r="N222">
        <f t="shared" si="25"/>
        <v>-141.76367179999943</v>
      </c>
      <c r="O222">
        <f t="shared" si="26"/>
        <v>-141.76367179999943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1.7692562736472159</v>
      </c>
    </row>
    <row r="223" spans="1:19" x14ac:dyDescent="0.3">
      <c r="A223" t="s">
        <v>297</v>
      </c>
      <c r="B223">
        <v>7821.0463866999999</v>
      </c>
      <c r="C223">
        <v>7728</v>
      </c>
      <c r="D223">
        <v>7866.7001952999999</v>
      </c>
      <c r="E223">
        <v>7568.2929688000004</v>
      </c>
      <c r="F223">
        <v>7904.8798827999999</v>
      </c>
      <c r="G223">
        <v>7856.2900391000003</v>
      </c>
      <c r="H223">
        <v>7728</v>
      </c>
      <c r="I223">
        <v>8096.7998047000001</v>
      </c>
      <c r="J223">
        <v>7896.8974608999997</v>
      </c>
      <c r="L223" t="str">
        <f t="shared" si="24"/>
        <v>10SEP2023:06:00:00</v>
      </c>
      <c r="M223">
        <v>6</v>
      </c>
      <c r="N223">
        <f t="shared" si="25"/>
        <v>-93.046386699999857</v>
      </c>
      <c r="O223">
        <f t="shared" si="26"/>
        <v>-93.046386699999857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1.1896923007416109</v>
      </c>
    </row>
    <row r="224" spans="1:19" x14ac:dyDescent="0.3">
      <c r="A224" t="s">
        <v>298</v>
      </c>
      <c r="B224">
        <v>7738.6518555000002</v>
      </c>
      <c r="C224">
        <v>7667.7299805000002</v>
      </c>
      <c r="D224">
        <v>7737.8735352000003</v>
      </c>
      <c r="E224">
        <v>7399.2944336</v>
      </c>
      <c r="F224">
        <v>7883.8100586</v>
      </c>
      <c r="G224">
        <v>7794.8999022999997</v>
      </c>
      <c r="H224">
        <v>7667.7299805000002</v>
      </c>
      <c r="I224">
        <v>8025.1201172000001</v>
      </c>
      <c r="J224">
        <v>7823.3007813000004</v>
      </c>
      <c r="L224" t="str">
        <f t="shared" si="24"/>
        <v>10SEP2023:07:00:00</v>
      </c>
      <c r="M224">
        <v>7</v>
      </c>
      <c r="N224">
        <f t="shared" si="25"/>
        <v>-70.921875</v>
      </c>
      <c r="O224">
        <f t="shared" si="26"/>
        <v>-70.921875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0.91646292305544841</v>
      </c>
    </row>
    <row r="225" spans="1:19" x14ac:dyDescent="0.3">
      <c r="A225" t="s">
        <v>299</v>
      </c>
      <c r="B225">
        <v>7734.6650391000003</v>
      </c>
      <c r="C225">
        <v>7667.6000977000003</v>
      </c>
      <c r="D225">
        <v>7697.4638672000001</v>
      </c>
      <c r="E225">
        <v>7354.0361327999999</v>
      </c>
      <c r="F225">
        <v>7876.7099608999997</v>
      </c>
      <c r="G225">
        <v>7791.4199219000002</v>
      </c>
      <c r="H225">
        <v>7667.6000977000003</v>
      </c>
      <c r="I225">
        <v>8026.8300780999998</v>
      </c>
      <c r="J225">
        <v>7814.6347655999998</v>
      </c>
      <c r="L225" t="str">
        <f t="shared" si="24"/>
        <v>10SEP2023:08:00:00</v>
      </c>
      <c r="M225">
        <v>8</v>
      </c>
      <c r="N225">
        <f t="shared" si="25"/>
        <v>-67.064941399999952</v>
      </c>
      <c r="O225">
        <f t="shared" si="26"/>
        <v>-67.064941399999952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0.86706975752635274</v>
      </c>
    </row>
    <row r="226" spans="1:19" x14ac:dyDescent="0.3">
      <c r="A226" t="s">
        <v>300</v>
      </c>
      <c r="B226">
        <v>8125.0043944999998</v>
      </c>
      <c r="C226">
        <v>8036.3798827999999</v>
      </c>
      <c r="D226">
        <v>8161.1230469000002</v>
      </c>
      <c r="E226">
        <v>7822.9926758000001</v>
      </c>
      <c r="F226">
        <v>8179.9599608999997</v>
      </c>
      <c r="G226">
        <v>8147.3398438000004</v>
      </c>
      <c r="H226">
        <v>8036.3798827999999</v>
      </c>
      <c r="I226">
        <v>8389.6298827999999</v>
      </c>
      <c r="J226">
        <v>8192.7578125</v>
      </c>
      <c r="L226" t="str">
        <f t="shared" si="24"/>
        <v>10SEP2023:09:00:00</v>
      </c>
      <c r="M226">
        <v>9</v>
      </c>
      <c r="N226">
        <f t="shared" si="25"/>
        <v>-88.624511699999857</v>
      </c>
      <c r="O226">
        <f t="shared" si="26"/>
        <v>-88.624511699999857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1.0907626309715206</v>
      </c>
    </row>
    <row r="227" spans="1:19" x14ac:dyDescent="0.3">
      <c r="A227" t="s">
        <v>301</v>
      </c>
      <c r="B227">
        <v>8860.2675780999998</v>
      </c>
      <c r="C227">
        <v>8691.5996094000002</v>
      </c>
      <c r="D227">
        <v>9001.7548827999999</v>
      </c>
      <c r="E227">
        <v>8719.4824219000002</v>
      </c>
      <c r="F227">
        <v>8793.3300780999998</v>
      </c>
      <c r="G227">
        <v>8789.1103516000003</v>
      </c>
      <c r="H227">
        <v>8691.5996094000002</v>
      </c>
      <c r="I227">
        <v>9014.0996094000002</v>
      </c>
      <c r="J227">
        <v>8870.3046875</v>
      </c>
      <c r="L227" t="str">
        <f t="shared" si="24"/>
        <v>10SEP2023:10:00:00</v>
      </c>
      <c r="M227">
        <v>10</v>
      </c>
      <c r="N227">
        <f t="shared" si="25"/>
        <v>-168.66796869999962</v>
      </c>
      <c r="O227">
        <f t="shared" si="26"/>
        <v>-168.66796869999962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1.9036441869644851</v>
      </c>
    </row>
    <row r="228" spans="1:19" x14ac:dyDescent="0.3">
      <c r="A228" t="s">
        <v>302</v>
      </c>
      <c r="B228">
        <v>9690.5263672000001</v>
      </c>
      <c r="C228">
        <v>9441.5800780999998</v>
      </c>
      <c r="D228">
        <v>9846.1259766000003</v>
      </c>
      <c r="E228">
        <v>9502.2167969000002</v>
      </c>
      <c r="F228">
        <v>9523.0097655999998</v>
      </c>
      <c r="G228">
        <v>9525.2998047000001</v>
      </c>
      <c r="H228">
        <v>9441.5800780999998</v>
      </c>
      <c r="I228">
        <v>9725.7197266000003</v>
      </c>
      <c r="J228">
        <v>9624.2460938000004</v>
      </c>
      <c r="L228" t="str">
        <f t="shared" si="24"/>
        <v>10SEP2023:11:00:00</v>
      </c>
      <c r="M228">
        <v>11</v>
      </c>
      <c r="N228">
        <f t="shared" si="25"/>
        <v>-248.94628910000029</v>
      </c>
      <c r="O228">
        <f t="shared" si="26"/>
        <v>-248.94628910000029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2.5689656027625185</v>
      </c>
    </row>
    <row r="229" spans="1:19" x14ac:dyDescent="0.3">
      <c r="A229" t="s">
        <v>303</v>
      </c>
      <c r="B229">
        <v>10583.942383</v>
      </c>
      <c r="C229">
        <v>10199.5</v>
      </c>
      <c r="D229">
        <v>10774.581055000001</v>
      </c>
      <c r="E229">
        <v>10526.991211</v>
      </c>
      <c r="F229">
        <v>10280.400390999999</v>
      </c>
      <c r="G229">
        <v>10260.5</v>
      </c>
      <c r="H229">
        <v>10199.5</v>
      </c>
      <c r="I229">
        <v>10379.799805000001</v>
      </c>
      <c r="J229">
        <v>10382.796875</v>
      </c>
      <c r="L229" t="str">
        <f t="shared" si="24"/>
        <v>10SEP2023:12:00:00</v>
      </c>
      <c r="M229">
        <v>12</v>
      </c>
      <c r="N229">
        <f t="shared" si="25"/>
        <v>-384.44238299999961</v>
      </c>
      <c r="O229">
        <f t="shared" si="26"/>
        <v>-384.44238299999961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3.6323174209403635</v>
      </c>
    </row>
    <row r="230" spans="1:19" x14ac:dyDescent="0.3">
      <c r="A230" t="s">
        <v>304</v>
      </c>
      <c r="B230">
        <v>11450.541015999999</v>
      </c>
      <c r="C230">
        <v>10927.900390999999</v>
      </c>
      <c r="D230">
        <v>11563.648438</v>
      </c>
      <c r="E230">
        <v>11269</v>
      </c>
      <c r="F230">
        <v>10977.400390999999</v>
      </c>
      <c r="G230">
        <v>10971.700194999999</v>
      </c>
      <c r="H230">
        <v>10927.900390999999</v>
      </c>
      <c r="I230">
        <v>11014.700194999999</v>
      </c>
      <c r="J230">
        <v>11090.419921999999</v>
      </c>
      <c r="L230" t="str">
        <f t="shared" si="24"/>
        <v>10SEP2023:13:00:00</v>
      </c>
      <c r="M230">
        <v>13</v>
      </c>
      <c r="N230">
        <f t="shared" si="25"/>
        <v>-522.640625</v>
      </c>
      <c r="O230">
        <f t="shared" si="26"/>
        <v>-522.640625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4.5643312771833839</v>
      </c>
    </row>
    <row r="231" spans="1:19" x14ac:dyDescent="0.3">
      <c r="A231" t="s">
        <v>305</v>
      </c>
      <c r="B231">
        <v>12173.842773</v>
      </c>
      <c r="C231">
        <v>11554</v>
      </c>
      <c r="D231">
        <v>12299.183594</v>
      </c>
      <c r="E231">
        <v>12055.073242</v>
      </c>
      <c r="F231">
        <v>11672.299805000001</v>
      </c>
      <c r="G231">
        <v>11596.799805000001</v>
      </c>
      <c r="H231">
        <v>11554</v>
      </c>
      <c r="I231">
        <v>11666.200194999999</v>
      </c>
      <c r="J231">
        <v>11752.807617</v>
      </c>
      <c r="L231" t="str">
        <f t="shared" si="24"/>
        <v>10SEP2023:14:00:00</v>
      </c>
      <c r="M231">
        <v>14</v>
      </c>
      <c r="N231">
        <f t="shared" si="25"/>
        <v>-619.84277300000031</v>
      </c>
      <c r="O231">
        <f t="shared" si="26"/>
        <v>-619.84277300000031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5.0915950251528708</v>
      </c>
    </row>
    <row r="232" spans="1:19" x14ac:dyDescent="0.3">
      <c r="A232" t="s">
        <v>306</v>
      </c>
      <c r="B232">
        <v>12790.712890999999</v>
      </c>
      <c r="C232">
        <v>12098</v>
      </c>
      <c r="D232">
        <v>12697.796875</v>
      </c>
      <c r="E232">
        <v>12519.572265999999</v>
      </c>
      <c r="F232">
        <v>12240.299805000001</v>
      </c>
      <c r="G232">
        <v>12140.900390999999</v>
      </c>
      <c r="H232">
        <v>12098</v>
      </c>
      <c r="I232">
        <v>12241.400390999999</v>
      </c>
      <c r="J232">
        <v>12279.5</v>
      </c>
      <c r="L232" t="str">
        <f t="shared" si="24"/>
        <v>10SEP2023:15:00:00</v>
      </c>
      <c r="M232">
        <v>15</v>
      </c>
      <c r="N232">
        <f t="shared" si="25"/>
        <v>-692.71289099999922</v>
      </c>
      <c r="O232">
        <f t="shared" si="26"/>
        <v>-692.71289099999922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5.4157488867365373</v>
      </c>
    </row>
    <row r="233" spans="1:19" x14ac:dyDescent="0.3">
      <c r="A233" t="s">
        <v>307</v>
      </c>
      <c r="B233">
        <v>13250.633789</v>
      </c>
      <c r="C233">
        <v>12494</v>
      </c>
      <c r="D233">
        <v>12926.1875</v>
      </c>
      <c r="E233">
        <v>12629.653319999999</v>
      </c>
      <c r="F233">
        <v>12602.299805000001</v>
      </c>
      <c r="G233">
        <v>12535.099609000001</v>
      </c>
      <c r="H233">
        <v>12494</v>
      </c>
      <c r="I233">
        <v>12567.599609000001</v>
      </c>
      <c r="J233">
        <v>12617.458008</v>
      </c>
      <c r="L233" t="str">
        <f t="shared" si="24"/>
        <v>10SEP2023:16:00:00</v>
      </c>
      <c r="M233">
        <v>16</v>
      </c>
      <c r="N233">
        <f t="shared" si="25"/>
        <v>-756.63378899999952</v>
      </c>
      <c r="O233">
        <f t="shared" si="26"/>
        <v>-756.63378899999952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5.7101705552236925</v>
      </c>
    </row>
    <row r="234" spans="1:19" x14ac:dyDescent="0.3">
      <c r="A234" t="s">
        <v>308</v>
      </c>
      <c r="B234">
        <v>13558.279296999999</v>
      </c>
      <c r="C234">
        <v>12801.799805000001</v>
      </c>
      <c r="D234">
        <v>13168.096680000001</v>
      </c>
      <c r="E234">
        <v>12928.678711</v>
      </c>
      <c r="F234">
        <v>12821.5</v>
      </c>
      <c r="G234">
        <v>12843.099609000001</v>
      </c>
      <c r="H234">
        <v>12801.799805000001</v>
      </c>
      <c r="I234">
        <v>12802.400390999999</v>
      </c>
      <c r="J234">
        <v>12881.339844</v>
      </c>
      <c r="L234" t="str">
        <f t="shared" si="24"/>
        <v>10SEP2023:17:00:00</v>
      </c>
      <c r="M234">
        <v>17</v>
      </c>
      <c r="N234">
        <f t="shared" si="25"/>
        <v>-756.47949199999857</v>
      </c>
      <c r="O234">
        <f t="shared" si="26"/>
        <v>-756.47949199999857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5.5794653246845458</v>
      </c>
    </row>
    <row r="235" spans="1:19" x14ac:dyDescent="0.3">
      <c r="A235" t="s">
        <v>309</v>
      </c>
      <c r="B235">
        <v>13699.779296999999</v>
      </c>
      <c r="C235">
        <v>12961.5</v>
      </c>
      <c r="D235">
        <v>13178.108398</v>
      </c>
      <c r="E235">
        <v>13000.950194999999</v>
      </c>
      <c r="F235">
        <v>12871.599609000001</v>
      </c>
      <c r="G235">
        <v>13013.200194999999</v>
      </c>
      <c r="H235">
        <v>12961.5</v>
      </c>
      <c r="I235">
        <v>12938.5</v>
      </c>
      <c r="J235">
        <v>12994.101563</v>
      </c>
      <c r="L235" t="str">
        <f t="shared" si="24"/>
        <v>10SEP2023:18:00:00</v>
      </c>
      <c r="M235">
        <v>18</v>
      </c>
      <c r="N235">
        <f t="shared" si="25"/>
        <v>-738.27929699999913</v>
      </c>
      <c r="O235">
        <f t="shared" si="26"/>
        <v>-738.27929699999913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5.3889867931059943</v>
      </c>
    </row>
    <row r="236" spans="1:19" x14ac:dyDescent="0.3">
      <c r="A236" t="s">
        <v>310</v>
      </c>
      <c r="B236">
        <v>13326.420898</v>
      </c>
      <c r="C236">
        <v>12801.099609000001</v>
      </c>
      <c r="D236">
        <v>12977.648438</v>
      </c>
      <c r="E236">
        <v>12767.035156</v>
      </c>
      <c r="F236">
        <v>12730</v>
      </c>
      <c r="G236">
        <v>12901</v>
      </c>
      <c r="H236">
        <v>12801.099609000001</v>
      </c>
      <c r="I236">
        <v>12857</v>
      </c>
      <c r="J236">
        <v>12856.060546999999</v>
      </c>
      <c r="L236" t="str">
        <f t="shared" si="24"/>
        <v>10SEP2023:19:00:00</v>
      </c>
      <c r="M236">
        <v>19</v>
      </c>
      <c r="N236">
        <f t="shared" si="25"/>
        <v>-525.32128899999952</v>
      </c>
      <c r="O236">
        <f t="shared" si="26"/>
        <v>-525.32128899999952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3.9419533047979796</v>
      </c>
    </row>
    <row r="237" spans="1:19" x14ac:dyDescent="0.3">
      <c r="A237" t="s">
        <v>311</v>
      </c>
      <c r="B237">
        <v>12670.088867</v>
      </c>
      <c r="C237">
        <v>12374.200194999999</v>
      </c>
      <c r="D237">
        <v>12566.805664</v>
      </c>
      <c r="E237">
        <v>12355.252930000001</v>
      </c>
      <c r="F237">
        <v>12374.900390999999</v>
      </c>
      <c r="G237">
        <v>12525.599609000001</v>
      </c>
      <c r="H237">
        <v>12374.200194999999</v>
      </c>
      <c r="I237">
        <v>12557.299805000001</v>
      </c>
      <c r="J237">
        <v>12482.862305000001</v>
      </c>
      <c r="L237" t="str">
        <f t="shared" si="24"/>
        <v>10SEP2023:20:00:00</v>
      </c>
      <c r="M237">
        <v>20</v>
      </c>
      <c r="N237">
        <f t="shared" si="25"/>
        <v>-295.88867200000095</v>
      </c>
      <c r="O237">
        <f t="shared" si="26"/>
        <v>-295.88867200000095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2.3353322546194653</v>
      </c>
    </row>
    <row r="238" spans="1:19" x14ac:dyDescent="0.3">
      <c r="A238" t="s">
        <v>312</v>
      </c>
      <c r="B238">
        <v>12038.131836</v>
      </c>
      <c r="C238">
        <v>11859</v>
      </c>
      <c r="D238">
        <v>12268.984375</v>
      </c>
      <c r="E238">
        <v>12085.607421999999</v>
      </c>
      <c r="F238">
        <v>11943</v>
      </c>
      <c r="G238">
        <v>12049.799805000001</v>
      </c>
      <c r="H238">
        <v>11859</v>
      </c>
      <c r="I238">
        <v>12169.5</v>
      </c>
      <c r="J238">
        <v>12061.626953000001</v>
      </c>
      <c r="L238" t="str">
        <f t="shared" si="24"/>
        <v>10SEP2023:21:00:00</v>
      </c>
      <c r="M238">
        <v>21</v>
      </c>
      <c r="N238">
        <f t="shared" si="25"/>
        <v>-179.13183600000048</v>
      </c>
      <c r="O238">
        <f t="shared" si="26"/>
        <v>-179.13183600000048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1.4880368352862461</v>
      </c>
    </row>
    <row r="239" spans="1:19" x14ac:dyDescent="0.3">
      <c r="A239" t="s">
        <v>313</v>
      </c>
      <c r="B239">
        <v>11358.592773</v>
      </c>
      <c r="C239">
        <v>11205.200194999999</v>
      </c>
      <c r="D239">
        <v>11739.709961</v>
      </c>
      <c r="E239">
        <v>11527.208008</v>
      </c>
      <c r="F239">
        <v>11304.099609000001</v>
      </c>
      <c r="G239">
        <v>11401.599609000001</v>
      </c>
      <c r="H239">
        <v>11205.200194999999</v>
      </c>
      <c r="I239">
        <v>11594.200194999999</v>
      </c>
      <c r="J239">
        <v>11458.332031</v>
      </c>
      <c r="L239" t="str">
        <f t="shared" si="24"/>
        <v>10SEP2023:22:00:00</v>
      </c>
      <c r="M239">
        <v>22</v>
      </c>
      <c r="N239">
        <f t="shared" si="25"/>
        <v>-153.39257800000087</v>
      </c>
      <c r="O239">
        <f t="shared" si="26"/>
        <v>-153.39257800000087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1.3504540664986553</v>
      </c>
    </row>
    <row r="240" spans="1:19" x14ac:dyDescent="0.3">
      <c r="A240" t="s">
        <v>314</v>
      </c>
      <c r="B240">
        <v>10506.324219</v>
      </c>
      <c r="C240">
        <v>10457.200194999999</v>
      </c>
      <c r="D240">
        <v>11043.186523</v>
      </c>
      <c r="E240">
        <v>10677.404296999999</v>
      </c>
      <c r="F240">
        <v>10546</v>
      </c>
      <c r="G240">
        <v>10624.5</v>
      </c>
      <c r="H240">
        <v>10457.200194999999</v>
      </c>
      <c r="I240">
        <v>10898.799805000001</v>
      </c>
      <c r="J240">
        <v>10732.488281</v>
      </c>
      <c r="L240" t="str">
        <f t="shared" si="24"/>
        <v>10SEP2023:23:00:00</v>
      </c>
      <c r="M240">
        <v>23</v>
      </c>
      <c r="N240">
        <f t="shared" si="25"/>
        <v>-49.124024000000645</v>
      </c>
      <c r="O240">
        <f t="shared" si="26"/>
        <v>-49.124024000000645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0.46756622940650411</v>
      </c>
    </row>
    <row r="241" spans="1:19" x14ac:dyDescent="0.3">
      <c r="A241" t="s">
        <v>315</v>
      </c>
      <c r="B241">
        <v>9635.1523438000004</v>
      </c>
      <c r="C241">
        <v>9680.0996094000002</v>
      </c>
      <c r="D241">
        <v>10192.408203000001</v>
      </c>
      <c r="E241">
        <v>9900.265625</v>
      </c>
      <c r="F241">
        <v>9729.9199219000002</v>
      </c>
      <c r="G241">
        <v>9817.5800780999998</v>
      </c>
      <c r="H241">
        <v>9680.0996094000002</v>
      </c>
      <c r="I241">
        <v>10162.700194999999</v>
      </c>
      <c r="J241">
        <v>9946.0722655999998</v>
      </c>
      <c r="L241" t="str">
        <f t="shared" si="24"/>
        <v>11SEP2023:00:00:00</v>
      </c>
      <c r="M241">
        <v>24</v>
      </c>
      <c r="N241">
        <f t="shared" si="25"/>
        <v>44.94726559999981</v>
      </c>
      <c r="O241" t="str">
        <f t="shared" si="26"/>
        <v/>
      </c>
      <c r="P241">
        <f t="shared" si="27"/>
        <v>44.94726559999981</v>
      </c>
      <c r="Q241" t="str">
        <f t="shared" si="28"/>
        <v/>
      </c>
      <c r="R241">
        <f t="shared" si="29"/>
        <v>1</v>
      </c>
      <c r="S241">
        <f t="shared" si="30"/>
        <v>0.46649252649256079</v>
      </c>
    </row>
    <row r="242" spans="1:19" x14ac:dyDescent="0.3">
      <c r="A242" t="s">
        <v>316</v>
      </c>
      <c r="B242">
        <v>8911.9433594000002</v>
      </c>
      <c r="C242">
        <v>9707.7998047000001</v>
      </c>
      <c r="D242">
        <v>9258.171875</v>
      </c>
      <c r="E242">
        <v>9214.0654297000001</v>
      </c>
      <c r="F242">
        <v>9262.7998047000001</v>
      </c>
      <c r="G242">
        <v>9141.4804688000004</v>
      </c>
      <c r="H242">
        <v>9010.7802733999997</v>
      </c>
      <c r="I242">
        <v>9707.7998047000001</v>
      </c>
      <c r="J242">
        <v>9307.6367188000004</v>
      </c>
      <c r="L242" t="str">
        <f t="shared" si="24"/>
        <v>11SEP2023:01:00:00</v>
      </c>
      <c r="M242">
        <v>1</v>
      </c>
      <c r="N242">
        <f t="shared" si="25"/>
        <v>795.8564452999999</v>
      </c>
      <c r="O242" t="str">
        <f t="shared" si="26"/>
        <v/>
      </c>
      <c r="P242">
        <f t="shared" si="27"/>
        <v>795.8564452999999</v>
      </c>
      <c r="Q242" t="str">
        <f t="shared" si="28"/>
        <v/>
      </c>
      <c r="R242">
        <f t="shared" si="29"/>
        <v>1</v>
      </c>
      <c r="S242">
        <f t="shared" si="30"/>
        <v>8.930223332945209</v>
      </c>
    </row>
    <row r="243" spans="1:19" x14ac:dyDescent="0.3">
      <c r="A243" t="s">
        <v>317</v>
      </c>
      <c r="B243">
        <v>8413.3369141000003</v>
      </c>
      <c r="C243">
        <v>9110.8300780999998</v>
      </c>
      <c r="D243">
        <v>8710.8876952999999</v>
      </c>
      <c r="E243">
        <v>8718.6914063000004</v>
      </c>
      <c r="F243">
        <v>8659.7197266000003</v>
      </c>
      <c r="G243">
        <v>8524.2304688000004</v>
      </c>
      <c r="H243">
        <v>8424.8300780999998</v>
      </c>
      <c r="I243">
        <v>9110.8300780999998</v>
      </c>
      <c r="J243">
        <v>8721.2714844000002</v>
      </c>
      <c r="L243" t="str">
        <f t="shared" si="24"/>
        <v>11SEP2023:02:00:00</v>
      </c>
      <c r="M243">
        <v>2</v>
      </c>
      <c r="N243">
        <f t="shared" si="25"/>
        <v>697.49316399999952</v>
      </c>
      <c r="O243" t="str">
        <f t="shared" si="26"/>
        <v/>
      </c>
      <c r="P243">
        <f t="shared" si="27"/>
        <v>697.49316399999952</v>
      </c>
      <c r="Q243" t="str">
        <f t="shared" si="28"/>
        <v/>
      </c>
      <c r="R243">
        <f t="shared" si="29"/>
        <v>1</v>
      </c>
      <c r="S243">
        <f t="shared" si="30"/>
        <v>8.2903272639784973</v>
      </c>
    </row>
    <row r="244" spans="1:19" x14ac:dyDescent="0.3">
      <c r="A244" t="s">
        <v>318</v>
      </c>
      <c r="B244">
        <v>8080.6811522999997</v>
      </c>
      <c r="C244">
        <v>8664.7802733999997</v>
      </c>
      <c r="D244">
        <v>8307.4746094000002</v>
      </c>
      <c r="E244">
        <v>8300.8349608999997</v>
      </c>
      <c r="F244">
        <v>8207.8203125</v>
      </c>
      <c r="G244">
        <v>8095.0400391000003</v>
      </c>
      <c r="H244">
        <v>8041.7597655999998</v>
      </c>
      <c r="I244">
        <v>8664.7802733999997</v>
      </c>
      <c r="J244">
        <v>8303.7441405999998</v>
      </c>
      <c r="L244" t="str">
        <f t="shared" si="24"/>
        <v>11SEP2023:03:00:00</v>
      </c>
      <c r="M244">
        <v>3</v>
      </c>
      <c r="N244">
        <f t="shared" si="25"/>
        <v>584.09912110000005</v>
      </c>
      <c r="O244" t="str">
        <f t="shared" si="26"/>
        <v/>
      </c>
      <c r="P244">
        <f t="shared" si="27"/>
        <v>584.09912110000005</v>
      </c>
      <c r="Q244" t="str">
        <f t="shared" si="28"/>
        <v/>
      </c>
      <c r="R244">
        <f t="shared" si="29"/>
        <v>1</v>
      </c>
      <c r="S244">
        <f t="shared" si="30"/>
        <v>7.2283401620635441</v>
      </c>
    </row>
    <row r="245" spans="1:19" x14ac:dyDescent="0.3">
      <c r="A245" t="s">
        <v>319</v>
      </c>
      <c r="B245">
        <v>7843.7729491999999</v>
      </c>
      <c r="C245">
        <v>8389.0097655999998</v>
      </c>
      <c r="D245">
        <v>7978.1269530999998</v>
      </c>
      <c r="E245">
        <v>7887.8984375</v>
      </c>
      <c r="F245">
        <v>7942.0698241999999</v>
      </c>
      <c r="G245">
        <v>7837.3398438000004</v>
      </c>
      <c r="H245">
        <v>7768.8701172000001</v>
      </c>
      <c r="I245">
        <v>8389.0097655999998</v>
      </c>
      <c r="J245">
        <v>8020.9306641000003</v>
      </c>
      <c r="L245" t="str">
        <f t="shared" si="24"/>
        <v>11SEP2023:04:00:00</v>
      </c>
      <c r="M245">
        <v>4</v>
      </c>
      <c r="N245">
        <f t="shared" si="25"/>
        <v>545.23681639999995</v>
      </c>
      <c r="O245" t="str">
        <f t="shared" si="26"/>
        <v/>
      </c>
      <c r="P245">
        <f t="shared" si="27"/>
        <v>545.23681639999995</v>
      </c>
      <c r="Q245" t="str">
        <f t="shared" si="28"/>
        <v/>
      </c>
      <c r="R245">
        <f t="shared" si="29"/>
        <v>1</v>
      </c>
      <c r="S245">
        <f t="shared" si="30"/>
        <v>6.9512060067420691</v>
      </c>
    </row>
    <row r="246" spans="1:19" x14ac:dyDescent="0.3">
      <c r="A246" t="s">
        <v>320</v>
      </c>
      <c r="B246">
        <v>7769.6748047000001</v>
      </c>
      <c r="C246">
        <v>8269.9199219000002</v>
      </c>
      <c r="D246">
        <v>7811.4526366999999</v>
      </c>
      <c r="E246">
        <v>7671.1635741999999</v>
      </c>
      <c r="F246">
        <v>7833.6899414</v>
      </c>
      <c r="G246">
        <v>7742.0698241999999</v>
      </c>
      <c r="H246">
        <v>7661.8901366999999</v>
      </c>
      <c r="I246">
        <v>8269.9199219000002</v>
      </c>
      <c r="J246">
        <v>7899.4096680000002</v>
      </c>
      <c r="L246" t="str">
        <f t="shared" si="24"/>
        <v>11SEP2023:05:00:00</v>
      </c>
      <c r="M246">
        <v>5</v>
      </c>
      <c r="N246">
        <f t="shared" si="25"/>
        <v>500.2451172000001</v>
      </c>
      <c r="O246" t="str">
        <f t="shared" si="26"/>
        <v/>
      </c>
      <c r="P246">
        <f t="shared" si="27"/>
        <v>500.2451172000001</v>
      </c>
      <c r="Q246" t="str">
        <f t="shared" si="28"/>
        <v/>
      </c>
      <c r="R246">
        <f t="shared" si="29"/>
        <v>1</v>
      </c>
      <c r="S246">
        <f t="shared" si="30"/>
        <v>6.4384305620795583</v>
      </c>
    </row>
    <row r="247" spans="1:19" x14ac:dyDescent="0.3">
      <c r="A247" t="s">
        <v>321</v>
      </c>
      <c r="B247">
        <v>7957.0942383000001</v>
      </c>
      <c r="C247">
        <v>8392.8603516000003</v>
      </c>
      <c r="D247">
        <v>7813.2460938000004</v>
      </c>
      <c r="E247">
        <v>7666.3012694999998</v>
      </c>
      <c r="F247">
        <v>7976.3100586</v>
      </c>
      <c r="G247">
        <v>7885.7202147999997</v>
      </c>
      <c r="H247">
        <v>7796.3999022999997</v>
      </c>
      <c r="I247">
        <v>8392.8603516000003</v>
      </c>
      <c r="J247">
        <v>8005.6308594000002</v>
      </c>
      <c r="L247" t="str">
        <f t="shared" si="24"/>
        <v>11SEP2023:06:00:00</v>
      </c>
      <c r="M247">
        <v>6</v>
      </c>
      <c r="N247">
        <f t="shared" si="25"/>
        <v>435.76611330000014</v>
      </c>
      <c r="O247" t="str">
        <f t="shared" si="26"/>
        <v/>
      </c>
      <c r="P247">
        <f t="shared" si="27"/>
        <v>435.76611330000014</v>
      </c>
      <c r="Q247" t="str">
        <f t="shared" si="28"/>
        <v/>
      </c>
      <c r="R247">
        <f t="shared" si="29"/>
        <v>1</v>
      </c>
      <c r="S247">
        <f t="shared" si="30"/>
        <v>5.4764478118472022</v>
      </c>
    </row>
    <row r="248" spans="1:19" x14ac:dyDescent="0.3">
      <c r="A248" t="s">
        <v>322</v>
      </c>
      <c r="B248">
        <v>8398.0195313000004</v>
      </c>
      <c r="C248">
        <v>8684.4003905999998</v>
      </c>
      <c r="D248">
        <v>7920.3901366999999</v>
      </c>
      <c r="E248">
        <v>7827.9082030999998</v>
      </c>
      <c r="F248">
        <v>8287.2402344000002</v>
      </c>
      <c r="G248">
        <v>8209.3095702999999</v>
      </c>
      <c r="H248">
        <v>8115.8100586</v>
      </c>
      <c r="I248">
        <v>8684.4003905999998</v>
      </c>
      <c r="J248">
        <v>8273.796875</v>
      </c>
      <c r="L248" t="str">
        <f t="shared" si="24"/>
        <v>11SEP2023:07:00:00</v>
      </c>
      <c r="M248">
        <v>7</v>
      </c>
      <c r="N248">
        <f t="shared" si="25"/>
        <v>286.38085929999943</v>
      </c>
      <c r="O248" t="str">
        <f t="shared" si="26"/>
        <v/>
      </c>
      <c r="P248">
        <f t="shared" si="27"/>
        <v>286.38085929999943</v>
      </c>
      <c r="Q248" t="str">
        <f t="shared" si="28"/>
        <v/>
      </c>
      <c r="R248">
        <f t="shared" si="29"/>
        <v>1</v>
      </c>
      <c r="S248">
        <f t="shared" si="30"/>
        <v>3.4100999435954882</v>
      </c>
    </row>
    <row r="249" spans="1:19" x14ac:dyDescent="0.3">
      <c r="A249" t="s">
        <v>323</v>
      </c>
      <c r="B249">
        <v>8559.4990233999997</v>
      </c>
      <c r="C249">
        <v>8788.5302733999997</v>
      </c>
      <c r="D249">
        <v>8155.296875</v>
      </c>
      <c r="E249">
        <v>7961.03125</v>
      </c>
      <c r="F249">
        <v>8392.9501952999999</v>
      </c>
      <c r="G249">
        <v>8324.6103516000003</v>
      </c>
      <c r="H249">
        <v>8255.5</v>
      </c>
      <c r="I249">
        <v>8788.5302733999997</v>
      </c>
      <c r="J249">
        <v>8416.0253905999998</v>
      </c>
      <c r="L249" t="str">
        <f t="shared" si="24"/>
        <v>11SEP2023:08:00:00</v>
      </c>
      <c r="M249">
        <v>8</v>
      </c>
      <c r="N249">
        <f t="shared" si="25"/>
        <v>229.03125</v>
      </c>
      <c r="O249" t="str">
        <f t="shared" si="26"/>
        <v/>
      </c>
      <c r="P249">
        <f t="shared" si="27"/>
        <v>229.03125</v>
      </c>
      <c r="Q249" t="str">
        <f t="shared" si="28"/>
        <v/>
      </c>
      <c r="R249">
        <f t="shared" si="29"/>
        <v>1</v>
      </c>
      <c r="S249">
        <f t="shared" si="30"/>
        <v>2.6757553143457726</v>
      </c>
    </row>
    <row r="250" spans="1:19" x14ac:dyDescent="0.3">
      <c r="A250" t="s">
        <v>324</v>
      </c>
      <c r="B250">
        <v>8759.9550780999998</v>
      </c>
      <c r="C250">
        <v>9009.3496094000002</v>
      </c>
      <c r="D250">
        <v>8469.8623047000001</v>
      </c>
      <c r="E250">
        <v>8242.2333983999997</v>
      </c>
      <c r="F250">
        <v>8581.0898438000004</v>
      </c>
      <c r="G250">
        <v>8530.5195313000004</v>
      </c>
      <c r="H250">
        <v>8541.9296875</v>
      </c>
      <c r="I250">
        <v>9009.3496094000002</v>
      </c>
      <c r="J250">
        <v>8670.5175780999998</v>
      </c>
      <c r="L250" t="str">
        <f t="shared" si="24"/>
        <v>11SEP2023:09:00:00</v>
      </c>
      <c r="M250">
        <v>9</v>
      </c>
      <c r="N250">
        <f t="shared" si="25"/>
        <v>249.39453130000038</v>
      </c>
      <c r="O250" t="str">
        <f t="shared" si="26"/>
        <v/>
      </c>
      <c r="P250">
        <f t="shared" si="27"/>
        <v>249.39453130000038</v>
      </c>
      <c r="Q250" t="str">
        <f t="shared" si="28"/>
        <v/>
      </c>
      <c r="R250">
        <f t="shared" si="29"/>
        <v>1</v>
      </c>
      <c r="S250">
        <f t="shared" si="30"/>
        <v>2.8469841349242753</v>
      </c>
    </row>
    <row r="251" spans="1:19" x14ac:dyDescent="0.3">
      <c r="A251" t="s">
        <v>325</v>
      </c>
      <c r="B251">
        <v>9144.8652344000002</v>
      </c>
      <c r="C251">
        <v>9514.6503905999998</v>
      </c>
      <c r="D251">
        <v>9062.1269530999998</v>
      </c>
      <c r="E251">
        <v>8794.1943358999997</v>
      </c>
      <c r="F251">
        <v>9020.9003905999998</v>
      </c>
      <c r="G251">
        <v>8984.5800780999998</v>
      </c>
      <c r="H251">
        <v>9102.9804688000004</v>
      </c>
      <c r="I251">
        <v>9514.6503905999998</v>
      </c>
      <c r="J251">
        <v>9198.2626952999999</v>
      </c>
      <c r="L251" t="str">
        <f t="shared" si="24"/>
        <v>11SEP2023:10:00:00</v>
      </c>
      <c r="M251">
        <v>10</v>
      </c>
      <c r="N251">
        <f t="shared" si="25"/>
        <v>369.78515619999962</v>
      </c>
      <c r="O251" t="str">
        <f t="shared" si="26"/>
        <v/>
      </c>
      <c r="P251">
        <f t="shared" si="27"/>
        <v>369.78515619999962</v>
      </c>
      <c r="Q251" t="str">
        <f t="shared" si="28"/>
        <v/>
      </c>
      <c r="R251">
        <f t="shared" si="29"/>
        <v>1</v>
      </c>
      <c r="S251">
        <f t="shared" si="30"/>
        <v>4.0436370216696957</v>
      </c>
    </row>
    <row r="252" spans="1:19" x14ac:dyDescent="0.3">
      <c r="A252" t="s">
        <v>326</v>
      </c>
      <c r="B252">
        <v>9700.4228516000003</v>
      </c>
      <c r="C252">
        <v>10174.900390999999</v>
      </c>
      <c r="D252">
        <v>9828.3798827999999</v>
      </c>
      <c r="E252">
        <v>9545.5673827999999</v>
      </c>
      <c r="F252">
        <v>9604.9296875</v>
      </c>
      <c r="G252">
        <v>9577.0996094000002</v>
      </c>
      <c r="H252">
        <v>9812.9101563000004</v>
      </c>
      <c r="I252">
        <v>10174.900390999999</v>
      </c>
      <c r="J252">
        <v>9880.2226563000004</v>
      </c>
      <c r="L252" t="str">
        <f t="shared" si="24"/>
        <v>11SEP2023:11:00:00</v>
      </c>
      <c r="M252">
        <v>11</v>
      </c>
      <c r="N252">
        <f t="shared" si="25"/>
        <v>474.47753939999893</v>
      </c>
      <c r="O252" t="str">
        <f t="shared" si="26"/>
        <v/>
      </c>
      <c r="P252">
        <f t="shared" si="27"/>
        <v>474.47753939999893</v>
      </c>
      <c r="Q252" t="str">
        <f t="shared" si="28"/>
        <v/>
      </c>
      <c r="R252">
        <f t="shared" si="29"/>
        <v>1</v>
      </c>
      <c r="S252">
        <f t="shared" si="30"/>
        <v>4.8913077982135382</v>
      </c>
    </row>
    <row r="253" spans="1:19" x14ac:dyDescent="0.3">
      <c r="A253" t="s">
        <v>327</v>
      </c>
      <c r="B253">
        <v>10442.636719</v>
      </c>
      <c r="C253">
        <v>10864.700194999999</v>
      </c>
      <c r="D253">
        <v>10608.777344</v>
      </c>
      <c r="E253">
        <v>10426.167969</v>
      </c>
      <c r="F253">
        <v>10252.099609000001</v>
      </c>
      <c r="G253">
        <v>10258.200194999999</v>
      </c>
      <c r="H253">
        <v>10561.5</v>
      </c>
      <c r="I253">
        <v>10864.700194999999</v>
      </c>
      <c r="J253">
        <v>10600.646484000001</v>
      </c>
      <c r="L253" t="str">
        <f t="shared" si="24"/>
        <v>11SEP2023:12:00:00</v>
      </c>
      <c r="M253">
        <v>12</v>
      </c>
      <c r="N253">
        <f t="shared" si="25"/>
        <v>422.06347599999935</v>
      </c>
      <c r="O253" t="str">
        <f t="shared" si="26"/>
        <v/>
      </c>
      <c r="P253">
        <f t="shared" si="27"/>
        <v>422.06347599999935</v>
      </c>
      <c r="Q253" t="str">
        <f t="shared" si="28"/>
        <v/>
      </c>
      <c r="R253">
        <f t="shared" si="29"/>
        <v>1</v>
      </c>
      <c r="S253">
        <f t="shared" si="30"/>
        <v>4.0417328243552717</v>
      </c>
    </row>
    <row r="254" spans="1:19" x14ac:dyDescent="0.3">
      <c r="A254" t="s">
        <v>328</v>
      </c>
      <c r="B254">
        <v>11241.094727</v>
      </c>
      <c r="C254">
        <v>11549.200194999999</v>
      </c>
      <c r="D254">
        <v>11448.34375</v>
      </c>
      <c r="E254">
        <v>11227.962890999999</v>
      </c>
      <c r="F254">
        <v>10983.599609000001</v>
      </c>
      <c r="G254">
        <v>10964.900390999999</v>
      </c>
      <c r="H254">
        <v>11315.099609000001</v>
      </c>
      <c r="I254">
        <v>11549.200194999999</v>
      </c>
      <c r="J254">
        <v>11343.808594</v>
      </c>
      <c r="L254" t="str">
        <f t="shared" si="24"/>
        <v>11SEP2023:13:00:00</v>
      </c>
      <c r="M254">
        <v>13</v>
      </c>
      <c r="N254">
        <f t="shared" si="25"/>
        <v>308.10546799999975</v>
      </c>
      <c r="O254" t="str">
        <f t="shared" si="26"/>
        <v/>
      </c>
      <c r="P254">
        <f t="shared" si="27"/>
        <v>308.10546799999975</v>
      </c>
      <c r="Q254" t="str">
        <f t="shared" si="28"/>
        <v/>
      </c>
      <c r="R254">
        <f t="shared" si="29"/>
        <v>1</v>
      </c>
      <c r="S254">
        <f t="shared" si="30"/>
        <v>2.7408849002932145</v>
      </c>
    </row>
    <row r="255" spans="1:19" x14ac:dyDescent="0.3">
      <c r="A255" t="s">
        <v>329</v>
      </c>
      <c r="B255">
        <v>11972.722656</v>
      </c>
      <c r="C255">
        <v>12204.599609000001</v>
      </c>
      <c r="D255">
        <v>12244.760742</v>
      </c>
      <c r="E255">
        <v>11986.897461</v>
      </c>
      <c r="F255">
        <v>11645.900390999999</v>
      </c>
      <c r="G255">
        <v>11622.799805000001</v>
      </c>
      <c r="H255">
        <v>11996.599609000001</v>
      </c>
      <c r="I255">
        <v>12204.599609000001</v>
      </c>
      <c r="J255">
        <v>12036.182617</v>
      </c>
      <c r="L255" t="str">
        <f t="shared" si="24"/>
        <v>11SEP2023:14:00:00</v>
      </c>
      <c r="M255">
        <v>14</v>
      </c>
      <c r="N255">
        <f t="shared" si="25"/>
        <v>231.87695300000087</v>
      </c>
      <c r="O255" t="str">
        <f t="shared" si="26"/>
        <v/>
      </c>
      <c r="P255">
        <f t="shared" si="27"/>
        <v>231.87695300000087</v>
      </c>
      <c r="Q255" t="str">
        <f t="shared" si="28"/>
        <v/>
      </c>
      <c r="R255">
        <f t="shared" si="29"/>
        <v>1</v>
      </c>
      <c r="S255">
        <f t="shared" si="30"/>
        <v>1.936710301092611</v>
      </c>
    </row>
    <row r="256" spans="1:19" x14ac:dyDescent="0.3">
      <c r="A256" t="s">
        <v>330</v>
      </c>
      <c r="B256">
        <v>12592.582031</v>
      </c>
      <c r="C256">
        <v>12698.5</v>
      </c>
      <c r="D256">
        <v>12589.445313</v>
      </c>
      <c r="E256">
        <v>12393.477539</v>
      </c>
      <c r="F256">
        <v>12193.700194999999</v>
      </c>
      <c r="G256">
        <v>12141.599609000001</v>
      </c>
      <c r="H256">
        <v>12520.700194999999</v>
      </c>
      <c r="I256">
        <v>12698.5</v>
      </c>
      <c r="J256">
        <v>12517.179688</v>
      </c>
      <c r="L256" t="str">
        <f t="shared" si="24"/>
        <v>11SEP2023:15:00:00</v>
      </c>
      <c r="M256">
        <v>15</v>
      </c>
      <c r="N256">
        <f t="shared" si="25"/>
        <v>105.91796900000008</v>
      </c>
      <c r="O256" t="str">
        <f t="shared" si="26"/>
        <v/>
      </c>
      <c r="P256">
        <f t="shared" si="27"/>
        <v>105.91796900000008</v>
      </c>
      <c r="Q256" t="str">
        <f t="shared" si="28"/>
        <v/>
      </c>
      <c r="R256">
        <f t="shared" si="29"/>
        <v>1</v>
      </c>
      <c r="S256">
        <f t="shared" si="30"/>
        <v>0.84111398868996645</v>
      </c>
    </row>
    <row r="257" spans="1:19" x14ac:dyDescent="0.3">
      <c r="A257" t="s">
        <v>331</v>
      </c>
      <c r="B257">
        <v>12776.538086</v>
      </c>
      <c r="C257">
        <v>12937.299805000001</v>
      </c>
      <c r="D257">
        <v>12768.040039</v>
      </c>
      <c r="E257">
        <v>12536.237305000001</v>
      </c>
      <c r="F257">
        <v>12582.400390999999</v>
      </c>
      <c r="G257">
        <v>12474.700194999999</v>
      </c>
      <c r="H257">
        <v>12808.599609000001</v>
      </c>
      <c r="I257">
        <v>12937.299805000001</v>
      </c>
      <c r="J257">
        <v>12783.088867</v>
      </c>
      <c r="L257" t="str">
        <f t="shared" si="24"/>
        <v>11SEP2023:16:00:00</v>
      </c>
      <c r="M257">
        <v>16</v>
      </c>
      <c r="N257">
        <f t="shared" si="25"/>
        <v>160.76171900000008</v>
      </c>
      <c r="O257" t="str">
        <f t="shared" si="26"/>
        <v/>
      </c>
      <c r="P257">
        <f t="shared" si="27"/>
        <v>160.76171900000008</v>
      </c>
      <c r="Q257" t="str">
        <f t="shared" si="28"/>
        <v/>
      </c>
      <c r="R257">
        <f t="shared" si="29"/>
        <v>1</v>
      </c>
      <c r="S257">
        <f t="shared" si="30"/>
        <v>1.2582572674843437</v>
      </c>
    </row>
    <row r="258" spans="1:19" x14ac:dyDescent="0.3">
      <c r="A258" t="s">
        <v>332</v>
      </c>
      <c r="B258">
        <v>12854.230469</v>
      </c>
      <c r="C258">
        <v>13079.5</v>
      </c>
      <c r="D258">
        <v>13005.505859000001</v>
      </c>
      <c r="E258">
        <v>12793.251953000001</v>
      </c>
      <c r="F258">
        <v>12927</v>
      </c>
      <c r="G258">
        <v>12749.099609000001</v>
      </c>
      <c r="H258">
        <v>12993.700194999999</v>
      </c>
      <c r="I258">
        <v>13079.5</v>
      </c>
      <c r="J258">
        <v>12990.671875</v>
      </c>
      <c r="L258" t="str">
        <f t="shared" si="24"/>
        <v>11SEP2023:17:00:00</v>
      </c>
      <c r="M258">
        <v>17</v>
      </c>
      <c r="N258">
        <f t="shared" si="25"/>
        <v>225.26953099999992</v>
      </c>
      <c r="O258" t="str">
        <f t="shared" si="26"/>
        <v/>
      </c>
      <c r="P258">
        <f t="shared" si="27"/>
        <v>225.26953099999992</v>
      </c>
      <c r="Q258" t="str">
        <f t="shared" si="28"/>
        <v/>
      </c>
      <c r="R258">
        <f t="shared" si="29"/>
        <v>1</v>
      </c>
      <c r="S258">
        <f t="shared" si="30"/>
        <v>1.7524933253941017</v>
      </c>
    </row>
    <row r="259" spans="1:19" x14ac:dyDescent="0.3">
      <c r="A259" t="s">
        <v>333</v>
      </c>
      <c r="B259">
        <v>12901.188477</v>
      </c>
      <c r="C259">
        <v>13120.900390999999</v>
      </c>
      <c r="D259">
        <v>13056.124023</v>
      </c>
      <c r="E259">
        <v>12817.272461</v>
      </c>
      <c r="F259">
        <v>13132.400390999999</v>
      </c>
      <c r="G259">
        <v>12903.599609000001</v>
      </c>
      <c r="H259">
        <v>13089.700194999999</v>
      </c>
      <c r="I259">
        <v>13120.900390999999</v>
      </c>
      <c r="J259">
        <v>13078.004883</v>
      </c>
      <c r="L259" t="str">
        <f t="shared" ref="L259:L323" si="31">A259</f>
        <v>11SEP2023:18:00:00</v>
      </c>
      <c r="M259">
        <v>18</v>
      </c>
      <c r="N259">
        <f t="shared" ref="N259:N323" si="32">C259-B259</f>
        <v>219.71191399999952</v>
      </c>
      <c r="O259" t="str">
        <f t="shared" ref="O259:O322" si="33">IF(N259&lt;0,N259,"")</f>
        <v/>
      </c>
      <c r="P259">
        <f t="shared" ref="P259:P322" si="34">IF(N259&gt;0,N259,"")</f>
        <v>219.71191399999952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1.7030362310549749</v>
      </c>
    </row>
    <row r="260" spans="1:19" x14ac:dyDescent="0.3">
      <c r="A260" t="s">
        <v>334</v>
      </c>
      <c r="B260">
        <v>12753.599609000001</v>
      </c>
      <c r="C260">
        <v>12992.900390999999</v>
      </c>
      <c r="D260">
        <v>13010.229492</v>
      </c>
      <c r="E260">
        <v>12842.034180000001</v>
      </c>
      <c r="F260">
        <v>13047.799805000001</v>
      </c>
      <c r="G260">
        <v>12807.299805000001</v>
      </c>
      <c r="H260">
        <v>12999.700194999999</v>
      </c>
      <c r="I260">
        <v>12992.900390999999</v>
      </c>
      <c r="J260">
        <v>12985.335938</v>
      </c>
      <c r="L260" t="str">
        <f t="shared" si="31"/>
        <v>11SEP2023:19:00:00</v>
      </c>
      <c r="M260">
        <v>19</v>
      </c>
      <c r="N260">
        <f t="shared" si="32"/>
        <v>239.30078199999843</v>
      </c>
      <c r="O260" t="str">
        <f t="shared" si="33"/>
        <v/>
      </c>
      <c r="P260">
        <f t="shared" si="34"/>
        <v>239.30078199999843</v>
      </c>
      <c r="Q260" t="str">
        <f t="shared" si="35"/>
        <v/>
      </c>
      <c r="R260">
        <f t="shared" si="36"/>
        <v>1</v>
      </c>
      <c r="S260">
        <f t="shared" si="37"/>
        <v>1.8763391460958827</v>
      </c>
    </row>
    <row r="261" spans="1:19" x14ac:dyDescent="0.3">
      <c r="A261" t="s">
        <v>335</v>
      </c>
      <c r="B261">
        <v>12397.806640999999</v>
      </c>
      <c r="C261">
        <v>12717.200194999999</v>
      </c>
      <c r="D261">
        <v>12644.111328000001</v>
      </c>
      <c r="E261">
        <v>12533.749023</v>
      </c>
      <c r="F261">
        <v>12643.400390999999</v>
      </c>
      <c r="G261">
        <v>12444.5</v>
      </c>
      <c r="H261">
        <v>12624.400390999999</v>
      </c>
      <c r="I261">
        <v>12717.200194999999</v>
      </c>
      <c r="J261">
        <v>12640.092773</v>
      </c>
      <c r="L261" t="str">
        <f t="shared" si="31"/>
        <v>11SEP2023:20:00:00</v>
      </c>
      <c r="M261">
        <v>20</v>
      </c>
      <c r="N261">
        <f t="shared" si="32"/>
        <v>319.39355400000022</v>
      </c>
      <c r="O261" t="str">
        <f t="shared" si="33"/>
        <v/>
      </c>
      <c r="P261">
        <f t="shared" si="34"/>
        <v>319.39355400000022</v>
      </c>
      <c r="Q261" t="str">
        <f t="shared" si="35"/>
        <v/>
      </c>
      <c r="R261">
        <f t="shared" si="36"/>
        <v>1</v>
      </c>
      <c r="S261">
        <f t="shared" si="37"/>
        <v>2.5762101575592737</v>
      </c>
    </row>
    <row r="262" spans="1:19" x14ac:dyDescent="0.3">
      <c r="A262" t="s">
        <v>336</v>
      </c>
      <c r="B262">
        <v>11946.369140999999</v>
      </c>
      <c r="C262">
        <v>12349.400390999999</v>
      </c>
      <c r="D262">
        <v>12261.577148</v>
      </c>
      <c r="E262">
        <v>12094.756836</v>
      </c>
      <c r="F262">
        <v>12143.200194999999</v>
      </c>
      <c r="G262">
        <v>11986.799805000001</v>
      </c>
      <c r="H262">
        <v>12162.5</v>
      </c>
      <c r="I262">
        <v>12349.400390999999</v>
      </c>
      <c r="J262">
        <v>12218.885742</v>
      </c>
      <c r="L262" t="str">
        <f t="shared" si="31"/>
        <v>11SEP2023:21:00:00</v>
      </c>
      <c r="M262">
        <v>21</v>
      </c>
      <c r="N262">
        <f t="shared" si="32"/>
        <v>403.03125</v>
      </c>
      <c r="O262" t="str">
        <f t="shared" si="33"/>
        <v/>
      </c>
      <c r="P262">
        <f t="shared" si="34"/>
        <v>403.03125</v>
      </c>
      <c r="Q262" t="str">
        <f t="shared" si="35"/>
        <v/>
      </c>
      <c r="R262">
        <f t="shared" si="36"/>
        <v>1</v>
      </c>
      <c r="S262">
        <f t="shared" si="37"/>
        <v>3.3736714916735222</v>
      </c>
    </row>
    <row r="263" spans="1:19" x14ac:dyDescent="0.3">
      <c r="A263" t="s">
        <v>337</v>
      </c>
      <c r="B263">
        <v>11272.893555000001</v>
      </c>
      <c r="C263">
        <v>11735.400390999999</v>
      </c>
      <c r="D263">
        <v>11810.403319999999</v>
      </c>
      <c r="E263">
        <v>11651.888671999999</v>
      </c>
      <c r="F263">
        <v>11452.200194999999</v>
      </c>
      <c r="G263">
        <v>11308.799805000001</v>
      </c>
      <c r="H263">
        <v>11450.400390999999</v>
      </c>
      <c r="I263">
        <v>11735.400390999999</v>
      </c>
      <c r="J263">
        <v>11593.920898</v>
      </c>
      <c r="L263" t="str">
        <f t="shared" si="31"/>
        <v>11SEP2023:22:00:00</v>
      </c>
      <c r="M263">
        <v>22</v>
      </c>
      <c r="N263">
        <f t="shared" si="32"/>
        <v>462.50683599999866</v>
      </c>
      <c r="O263" t="str">
        <f t="shared" si="33"/>
        <v/>
      </c>
      <c r="P263">
        <f t="shared" si="34"/>
        <v>462.50683599999866</v>
      </c>
      <c r="Q263" t="str">
        <f t="shared" si="35"/>
        <v/>
      </c>
      <c r="R263">
        <f t="shared" si="36"/>
        <v>1</v>
      </c>
      <c r="S263">
        <f t="shared" si="37"/>
        <v>4.1028227024716069</v>
      </c>
    </row>
    <row r="264" spans="1:19" x14ac:dyDescent="0.3">
      <c r="A264" t="s">
        <v>338</v>
      </c>
      <c r="B264">
        <v>10434.538086</v>
      </c>
      <c r="C264">
        <v>10922</v>
      </c>
      <c r="D264">
        <v>10914.776367</v>
      </c>
      <c r="E264">
        <v>10586.3125</v>
      </c>
      <c r="F264">
        <v>10586</v>
      </c>
      <c r="G264">
        <v>10490.400390999999</v>
      </c>
      <c r="H264">
        <v>10612.900390999999</v>
      </c>
      <c r="I264">
        <v>10922</v>
      </c>
      <c r="J264">
        <v>10751.066406</v>
      </c>
      <c r="L264" t="str">
        <f t="shared" si="31"/>
        <v>11SEP2023:23:00:00</v>
      </c>
      <c r="M264">
        <v>23</v>
      </c>
      <c r="N264">
        <f t="shared" si="32"/>
        <v>487.46191399999952</v>
      </c>
      <c r="O264" t="str">
        <f t="shared" si="33"/>
        <v/>
      </c>
      <c r="P264">
        <f t="shared" si="34"/>
        <v>487.46191399999952</v>
      </c>
      <c r="Q264" t="str">
        <f t="shared" si="35"/>
        <v/>
      </c>
      <c r="R264">
        <f t="shared" si="36"/>
        <v>1</v>
      </c>
      <c r="S264">
        <f t="shared" si="37"/>
        <v>4.6716194812114029</v>
      </c>
    </row>
    <row r="265" spans="1:19" x14ac:dyDescent="0.3">
      <c r="A265" t="s">
        <v>339</v>
      </c>
      <c r="B265">
        <v>9648.3183594000002</v>
      </c>
      <c r="C265">
        <v>10130.900390999999</v>
      </c>
      <c r="D265">
        <v>10156.063477</v>
      </c>
      <c r="E265">
        <v>10327.673828000001</v>
      </c>
      <c r="F265">
        <v>9732.6699219000002</v>
      </c>
      <c r="G265">
        <v>9700.1103516000003</v>
      </c>
      <c r="H265">
        <v>9783.2099608999997</v>
      </c>
      <c r="I265">
        <v>10130.900390999999</v>
      </c>
      <c r="J265">
        <v>9948.7246094000002</v>
      </c>
      <c r="L265" t="str">
        <f t="shared" si="31"/>
        <v>12SEP2023:00:00:00</v>
      </c>
      <c r="M265">
        <v>24</v>
      </c>
      <c r="N265">
        <f t="shared" si="32"/>
        <v>482.58203159999903</v>
      </c>
      <c r="O265" t="str">
        <f t="shared" si="33"/>
        <v/>
      </c>
      <c r="P265">
        <f t="shared" si="34"/>
        <v>482.58203159999903</v>
      </c>
      <c r="Q265" t="str">
        <f t="shared" si="35"/>
        <v/>
      </c>
      <c r="R265">
        <f t="shared" si="36"/>
        <v>1</v>
      </c>
      <c r="S265">
        <f t="shared" si="37"/>
        <v>5.0017216847932584</v>
      </c>
    </row>
    <row r="266" spans="1:19" x14ac:dyDescent="0.3">
      <c r="A266" t="s">
        <v>340</v>
      </c>
      <c r="B266">
        <v>8993.8115233999997</v>
      </c>
      <c r="C266">
        <v>9467.4501952999999</v>
      </c>
      <c r="D266">
        <v>9507.8378905999998</v>
      </c>
      <c r="E266">
        <v>9459.8876952999999</v>
      </c>
      <c r="F266">
        <v>9178.1904297000001</v>
      </c>
      <c r="G266">
        <v>9068.3603516000003</v>
      </c>
      <c r="H266">
        <v>9467.4501952999999</v>
      </c>
      <c r="I266">
        <v>9088.9101563000004</v>
      </c>
      <c r="J266">
        <v>9293.1308594000002</v>
      </c>
      <c r="L266" t="str">
        <f t="shared" si="31"/>
        <v>12SEP2023:01:00:00</v>
      </c>
      <c r="M266">
        <v>1</v>
      </c>
      <c r="N266">
        <f t="shared" si="32"/>
        <v>473.63867190000019</v>
      </c>
      <c r="O266" t="str">
        <f t="shared" si="33"/>
        <v/>
      </c>
      <c r="P266">
        <f t="shared" si="34"/>
        <v>473.63867190000019</v>
      </c>
      <c r="Q266" t="str">
        <f t="shared" si="35"/>
        <v/>
      </c>
      <c r="R266">
        <f t="shared" si="36"/>
        <v>1</v>
      </c>
      <c r="S266">
        <f t="shared" si="37"/>
        <v>5.2662730441670069</v>
      </c>
    </row>
    <row r="267" spans="1:19" x14ac:dyDescent="0.3">
      <c r="A267" t="s">
        <v>341</v>
      </c>
      <c r="B267">
        <v>8592.5976563000004</v>
      </c>
      <c r="C267">
        <v>8886.6298827999999</v>
      </c>
      <c r="D267">
        <v>8927.640625</v>
      </c>
      <c r="E267">
        <v>8691.1298827999999</v>
      </c>
      <c r="F267">
        <v>8592.8398438000004</v>
      </c>
      <c r="G267">
        <v>8505.1103516000003</v>
      </c>
      <c r="H267">
        <v>8886.6298827999999</v>
      </c>
      <c r="I267">
        <v>8524.6103516000003</v>
      </c>
      <c r="J267">
        <v>8718.6953125</v>
      </c>
      <c r="L267" t="str">
        <f t="shared" si="31"/>
        <v>12SEP2023:02:00:00</v>
      </c>
      <c r="M267">
        <v>2</v>
      </c>
      <c r="N267">
        <f t="shared" si="32"/>
        <v>294.03222649999952</v>
      </c>
      <c r="O267" t="str">
        <f t="shared" si="33"/>
        <v/>
      </c>
      <c r="P267">
        <f t="shared" si="34"/>
        <v>294.03222649999952</v>
      </c>
      <c r="Q267" t="str">
        <f t="shared" si="35"/>
        <v/>
      </c>
      <c r="R267">
        <f t="shared" si="36"/>
        <v>1</v>
      </c>
      <c r="S267">
        <f t="shared" si="37"/>
        <v>3.4219247573452747</v>
      </c>
    </row>
    <row r="268" spans="1:19" x14ac:dyDescent="0.3">
      <c r="A268" t="s">
        <v>342</v>
      </c>
      <c r="B268">
        <v>8252.5800780999998</v>
      </c>
      <c r="C268">
        <v>8473.2802733999997</v>
      </c>
      <c r="D268">
        <v>8447.8681641000003</v>
      </c>
      <c r="E268">
        <v>8262.7783202999999</v>
      </c>
      <c r="F268">
        <v>8182.8598633000001</v>
      </c>
      <c r="G268">
        <v>8099.9101563000004</v>
      </c>
      <c r="H268">
        <v>8473.2802733999997</v>
      </c>
      <c r="I268">
        <v>8118.0200194999998</v>
      </c>
      <c r="J268">
        <v>8295.2412108999997</v>
      </c>
      <c r="L268" t="str">
        <f t="shared" si="31"/>
        <v>12SEP2023:03:00:00</v>
      </c>
      <c r="M268">
        <v>4</v>
      </c>
      <c r="N268">
        <f t="shared" si="32"/>
        <v>220.7001952999999</v>
      </c>
      <c r="O268" t="str">
        <f t="shared" si="33"/>
        <v/>
      </c>
      <c r="P268">
        <f t="shared" si="34"/>
        <v>220.7001952999999</v>
      </c>
      <c r="Q268" t="str">
        <f t="shared" si="35"/>
        <v/>
      </c>
      <c r="R268">
        <f t="shared" si="36"/>
        <v>1</v>
      </c>
      <c r="S268">
        <f t="shared" si="37"/>
        <v>2.6743175250813431</v>
      </c>
    </row>
    <row r="269" spans="1:19" x14ac:dyDescent="0.3">
      <c r="A269" t="s">
        <v>343</v>
      </c>
      <c r="B269">
        <v>8013.3432616999999</v>
      </c>
      <c r="C269">
        <v>8219.6904297000001</v>
      </c>
      <c r="D269">
        <v>8110.4233397999997</v>
      </c>
      <c r="E269">
        <v>7929.9228516000003</v>
      </c>
      <c r="F269">
        <v>7914.7797852000003</v>
      </c>
      <c r="G269">
        <v>7844.0698241999999</v>
      </c>
      <c r="H269">
        <v>8219.6904297000001</v>
      </c>
      <c r="I269">
        <v>7870.3198241999999</v>
      </c>
      <c r="J269">
        <v>8024.9726563000004</v>
      </c>
      <c r="L269" t="str">
        <f t="shared" si="31"/>
        <v>12SEP2023:04:00:00</v>
      </c>
      <c r="M269">
        <v>5</v>
      </c>
      <c r="N269">
        <f t="shared" si="32"/>
        <v>206.34716800000024</v>
      </c>
      <c r="O269" t="str">
        <f t="shared" si="33"/>
        <v/>
      </c>
      <c r="P269">
        <f t="shared" si="34"/>
        <v>206.34716800000024</v>
      </c>
      <c r="Q269" t="str">
        <f t="shared" si="35"/>
        <v/>
      </c>
      <c r="R269">
        <f t="shared" si="36"/>
        <v>1</v>
      </c>
      <c r="S269">
        <f t="shared" si="37"/>
        <v>2.5750446631463095</v>
      </c>
    </row>
    <row r="270" spans="1:19" x14ac:dyDescent="0.3">
      <c r="A270" t="s">
        <v>344</v>
      </c>
      <c r="B270">
        <v>7931.1049805000002</v>
      </c>
      <c r="C270">
        <v>8130.7001952999999</v>
      </c>
      <c r="D270">
        <v>7937.2006836</v>
      </c>
      <c r="E270">
        <v>7794.0097655999998</v>
      </c>
      <c r="F270">
        <v>7795.5698241999999</v>
      </c>
      <c r="G270">
        <v>7735.4199219000002</v>
      </c>
      <c r="H270">
        <v>8130.7001952999999</v>
      </c>
      <c r="I270">
        <v>7771.9599608999997</v>
      </c>
      <c r="J270">
        <v>7911.3369141000003</v>
      </c>
      <c r="L270" t="str">
        <f t="shared" si="31"/>
        <v>12SEP2023:05:00:00</v>
      </c>
      <c r="M270">
        <v>6</v>
      </c>
      <c r="N270">
        <f t="shared" si="32"/>
        <v>199.59521479999967</v>
      </c>
      <c r="O270" t="str">
        <f t="shared" si="33"/>
        <v/>
      </c>
      <c r="P270">
        <f t="shared" si="34"/>
        <v>199.59521479999967</v>
      </c>
      <c r="Q270" t="str">
        <f t="shared" si="35"/>
        <v/>
      </c>
      <c r="R270">
        <f t="shared" si="36"/>
        <v>1</v>
      </c>
      <c r="S270">
        <f t="shared" si="37"/>
        <v>2.5166129472594196</v>
      </c>
    </row>
    <row r="271" spans="1:19" x14ac:dyDescent="0.3">
      <c r="A271" t="s">
        <v>345</v>
      </c>
      <c r="B271">
        <v>8095.3950194999998</v>
      </c>
      <c r="C271">
        <v>8268.0400391000003</v>
      </c>
      <c r="D271">
        <v>7986.0976563000004</v>
      </c>
      <c r="E271">
        <v>7832.6259766000003</v>
      </c>
      <c r="F271">
        <v>7885.3398438000004</v>
      </c>
      <c r="G271">
        <v>7844.3901366999999</v>
      </c>
      <c r="H271">
        <v>8268.0400391000003</v>
      </c>
      <c r="I271">
        <v>7883.3300780999998</v>
      </c>
      <c r="J271">
        <v>8015.6035155999998</v>
      </c>
      <c r="L271" t="str">
        <f t="shared" si="31"/>
        <v>12SEP2023:06:00:00</v>
      </c>
      <c r="M271">
        <v>7</v>
      </c>
      <c r="N271">
        <f t="shared" si="32"/>
        <v>172.64501960000052</v>
      </c>
      <c r="O271" t="str">
        <f t="shared" si="33"/>
        <v/>
      </c>
      <c r="P271">
        <f t="shared" si="34"/>
        <v>172.64501960000052</v>
      </c>
      <c r="Q271" t="str">
        <f t="shared" si="35"/>
        <v/>
      </c>
      <c r="R271">
        <f t="shared" si="36"/>
        <v>1</v>
      </c>
      <c r="S271">
        <f t="shared" si="37"/>
        <v>2.1326324309578126</v>
      </c>
    </row>
    <row r="272" spans="1:19" x14ac:dyDescent="0.3">
      <c r="A272" t="s">
        <v>346</v>
      </c>
      <c r="B272">
        <v>8489.4960938000004</v>
      </c>
      <c r="C272">
        <v>8589.7304688000004</v>
      </c>
      <c r="D272">
        <v>8205.4335938000004</v>
      </c>
      <c r="E272">
        <v>8004.1601563000004</v>
      </c>
      <c r="F272">
        <v>8178.3701172000001</v>
      </c>
      <c r="G272">
        <v>8155.3901366999999</v>
      </c>
      <c r="H272">
        <v>8589.7304688000004</v>
      </c>
      <c r="I272">
        <v>8221.3896483999997</v>
      </c>
      <c r="J272">
        <v>8317.7988280999998</v>
      </c>
      <c r="L272" t="str">
        <f t="shared" si="31"/>
        <v>12SEP2023:07:00:00</v>
      </c>
      <c r="M272">
        <v>8</v>
      </c>
      <c r="N272">
        <f t="shared" si="32"/>
        <v>100.234375</v>
      </c>
      <c r="O272" t="str">
        <f t="shared" si="33"/>
        <v/>
      </c>
      <c r="P272">
        <f t="shared" si="34"/>
        <v>100.234375</v>
      </c>
      <c r="Q272" t="str">
        <f t="shared" si="35"/>
        <v/>
      </c>
      <c r="R272">
        <f t="shared" si="36"/>
        <v>1</v>
      </c>
      <c r="S272">
        <f t="shared" si="37"/>
        <v>1.1806869794451356</v>
      </c>
    </row>
    <row r="273" spans="1:19" x14ac:dyDescent="0.3">
      <c r="A273" t="s">
        <v>347</v>
      </c>
      <c r="B273">
        <v>8584.3115233999997</v>
      </c>
      <c r="C273">
        <v>8679.8603516000003</v>
      </c>
      <c r="D273">
        <v>8338.5664063000004</v>
      </c>
      <c r="E273">
        <v>8188.4472655999998</v>
      </c>
      <c r="F273">
        <v>8246.2998047000001</v>
      </c>
      <c r="G273">
        <v>8236.6201172000001</v>
      </c>
      <c r="H273">
        <v>8679.8603516000003</v>
      </c>
      <c r="I273">
        <v>8341.6796875</v>
      </c>
      <c r="J273">
        <v>8422.4677733999997</v>
      </c>
      <c r="L273" t="str">
        <f t="shared" si="31"/>
        <v>12SEP2023:08:00:00</v>
      </c>
      <c r="M273">
        <v>9</v>
      </c>
      <c r="N273">
        <f t="shared" si="32"/>
        <v>95.548828200000571</v>
      </c>
      <c r="O273" t="str">
        <f t="shared" si="33"/>
        <v/>
      </c>
      <c r="P273">
        <f t="shared" si="34"/>
        <v>95.548828200000571</v>
      </c>
      <c r="Q273" t="str">
        <f t="shared" si="35"/>
        <v/>
      </c>
      <c r="R273">
        <f t="shared" si="36"/>
        <v>1</v>
      </c>
      <c r="S273">
        <f t="shared" si="37"/>
        <v>1.1130633824220351</v>
      </c>
    </row>
    <row r="274" spans="1:19" x14ac:dyDescent="0.3">
      <c r="A274" t="s">
        <v>348</v>
      </c>
      <c r="B274">
        <v>8680.2773438000004</v>
      </c>
      <c r="C274">
        <v>8858.6699219000002</v>
      </c>
      <c r="D274">
        <v>8584.1494141000003</v>
      </c>
      <c r="E274">
        <v>8347.1015625</v>
      </c>
      <c r="F274">
        <v>8339.2001952999999</v>
      </c>
      <c r="G274">
        <v>8326.5</v>
      </c>
      <c r="H274">
        <v>8858.6699219000002</v>
      </c>
      <c r="I274">
        <v>8468.8398438000004</v>
      </c>
      <c r="J274">
        <v>8581.6533202999999</v>
      </c>
      <c r="L274" t="str">
        <f t="shared" si="31"/>
        <v>12SEP2023:09:00:00</v>
      </c>
      <c r="M274">
        <v>10</v>
      </c>
      <c r="N274">
        <f t="shared" si="32"/>
        <v>178.39257809999981</v>
      </c>
      <c r="O274" t="str">
        <f t="shared" si="33"/>
        <v/>
      </c>
      <c r="P274">
        <f t="shared" si="34"/>
        <v>178.39257809999981</v>
      </c>
      <c r="Q274" t="str">
        <f t="shared" si="35"/>
        <v/>
      </c>
      <c r="R274">
        <f t="shared" si="36"/>
        <v>1</v>
      </c>
      <c r="S274">
        <f t="shared" si="37"/>
        <v>2.0551483672053292</v>
      </c>
    </row>
    <row r="275" spans="1:19" x14ac:dyDescent="0.3">
      <c r="A275" t="s">
        <v>349</v>
      </c>
      <c r="B275">
        <v>9017.1210938000004</v>
      </c>
      <c r="C275">
        <v>9340.8896483999997</v>
      </c>
      <c r="D275">
        <v>9116.9638672000001</v>
      </c>
      <c r="E275">
        <v>8733.7021483999997</v>
      </c>
      <c r="F275">
        <v>8714.3203125</v>
      </c>
      <c r="G275">
        <v>8673.9003905999998</v>
      </c>
      <c r="H275">
        <v>9340.8896483999997</v>
      </c>
      <c r="I275">
        <v>8788.7304688000004</v>
      </c>
      <c r="J275">
        <v>9001.1015625</v>
      </c>
      <c r="L275" t="str">
        <f t="shared" si="31"/>
        <v>12SEP2023:10:00:00</v>
      </c>
      <c r="M275">
        <v>11</v>
      </c>
      <c r="N275">
        <f t="shared" si="32"/>
        <v>323.76855459999933</v>
      </c>
      <c r="O275" t="str">
        <f t="shared" si="33"/>
        <v/>
      </c>
      <c r="P275">
        <f t="shared" si="34"/>
        <v>323.76855459999933</v>
      </c>
      <c r="Q275" t="str">
        <f t="shared" si="35"/>
        <v/>
      </c>
      <c r="R275">
        <f t="shared" si="36"/>
        <v>1</v>
      </c>
      <c r="S275">
        <f t="shared" si="37"/>
        <v>3.59059783307797</v>
      </c>
    </row>
    <row r="276" spans="1:19" x14ac:dyDescent="0.3">
      <c r="A276" t="s">
        <v>350</v>
      </c>
      <c r="B276">
        <v>9483.2177733999997</v>
      </c>
      <c r="C276">
        <v>10020.799805000001</v>
      </c>
      <c r="D276">
        <v>9802.9169922000001</v>
      </c>
      <c r="E276">
        <v>9466.4599608999997</v>
      </c>
      <c r="F276">
        <v>9235.8300780999998</v>
      </c>
      <c r="G276">
        <v>9188.5996094000002</v>
      </c>
      <c r="H276">
        <v>10020.799805000001</v>
      </c>
      <c r="I276">
        <v>9295.9296875</v>
      </c>
      <c r="J276">
        <v>9598.0458983999997</v>
      </c>
      <c r="L276" t="str">
        <f t="shared" si="31"/>
        <v>12SEP2023:11:00:00</v>
      </c>
      <c r="M276">
        <v>12</v>
      </c>
      <c r="N276">
        <f t="shared" si="32"/>
        <v>537.58203160000085</v>
      </c>
      <c r="O276" t="str">
        <f t="shared" si="33"/>
        <v/>
      </c>
      <c r="P276">
        <f t="shared" si="34"/>
        <v>537.58203160000085</v>
      </c>
      <c r="Q276" t="str">
        <f t="shared" si="35"/>
        <v/>
      </c>
      <c r="R276">
        <f t="shared" si="36"/>
        <v>1</v>
      </c>
      <c r="S276">
        <f t="shared" si="37"/>
        <v>5.6687723982032168</v>
      </c>
    </row>
    <row r="277" spans="1:19" x14ac:dyDescent="0.3">
      <c r="A277" t="s">
        <v>351</v>
      </c>
      <c r="B277">
        <v>9859.390625</v>
      </c>
      <c r="C277">
        <v>10730.5</v>
      </c>
      <c r="D277">
        <v>10548.617188</v>
      </c>
      <c r="E277">
        <v>10240.623046999999</v>
      </c>
      <c r="F277">
        <v>9802.1503905999998</v>
      </c>
      <c r="G277">
        <v>9781.4599608999997</v>
      </c>
      <c r="H277">
        <v>10730.5</v>
      </c>
      <c r="I277">
        <v>9898.25</v>
      </c>
      <c r="J277">
        <v>10256.708984000001</v>
      </c>
      <c r="L277" t="str">
        <f t="shared" si="31"/>
        <v>12SEP2023:12:00:00</v>
      </c>
      <c r="M277">
        <v>13</v>
      </c>
      <c r="N277">
        <f t="shared" si="32"/>
        <v>871.109375</v>
      </c>
      <c r="O277" t="str">
        <f t="shared" si="33"/>
        <v/>
      </c>
      <c r="P277">
        <f t="shared" si="34"/>
        <v>871.109375</v>
      </c>
      <c r="Q277" t="str">
        <f t="shared" si="35"/>
        <v/>
      </c>
      <c r="R277">
        <f t="shared" si="36"/>
        <v>1</v>
      </c>
      <c r="S277">
        <f t="shared" si="37"/>
        <v>8.835326726899007</v>
      </c>
    </row>
    <row r="278" spans="1:19" x14ac:dyDescent="0.3">
      <c r="A278" t="s">
        <v>352</v>
      </c>
      <c r="B278">
        <v>10349.839844</v>
      </c>
      <c r="C278">
        <v>11444.200194999999</v>
      </c>
      <c r="D278">
        <v>11317.345703000001</v>
      </c>
      <c r="E278">
        <v>10988.338867</v>
      </c>
      <c r="F278">
        <v>10416.799805000001</v>
      </c>
      <c r="G278">
        <v>10401.200194999999</v>
      </c>
      <c r="H278">
        <v>11444.200194999999</v>
      </c>
      <c r="I278">
        <v>10585.599609000001</v>
      </c>
      <c r="J278">
        <v>10954.209961</v>
      </c>
      <c r="L278" t="str">
        <f t="shared" si="31"/>
        <v>12SEP2023:13:00:00</v>
      </c>
      <c r="M278">
        <v>14</v>
      </c>
      <c r="N278">
        <f t="shared" si="32"/>
        <v>1094.3603509999994</v>
      </c>
      <c r="O278" t="str">
        <f t="shared" si="33"/>
        <v/>
      </c>
      <c r="P278">
        <f t="shared" si="34"/>
        <v>1094.3603509999994</v>
      </c>
      <c r="Q278" t="str">
        <f t="shared" si="35"/>
        <v/>
      </c>
      <c r="R278">
        <f t="shared" si="36"/>
        <v>1</v>
      </c>
      <c r="S278">
        <f t="shared" si="37"/>
        <v>10.57369357878925</v>
      </c>
    </row>
    <row r="279" spans="1:19" x14ac:dyDescent="0.3">
      <c r="A279" t="s">
        <v>353</v>
      </c>
      <c r="B279">
        <v>10935.043944999999</v>
      </c>
      <c r="C279">
        <v>12097.700194999999</v>
      </c>
      <c r="D279">
        <v>12024.379883</v>
      </c>
      <c r="E279">
        <v>11660.864258</v>
      </c>
      <c r="F279">
        <v>11032.900390999999</v>
      </c>
      <c r="G279">
        <v>11049.700194999999</v>
      </c>
      <c r="H279">
        <v>12097.700194999999</v>
      </c>
      <c r="I279">
        <v>11312.799805000001</v>
      </c>
      <c r="J279">
        <v>11636.286133</v>
      </c>
      <c r="L279" t="str">
        <f t="shared" si="31"/>
        <v>12SEP2023:14:00:00</v>
      </c>
      <c r="M279">
        <v>15</v>
      </c>
      <c r="N279">
        <f t="shared" si="32"/>
        <v>1162.65625</v>
      </c>
      <c r="O279" t="str">
        <f t="shared" si="33"/>
        <v/>
      </c>
      <c r="P279">
        <f t="shared" si="34"/>
        <v>1162.65625</v>
      </c>
      <c r="Q279" t="str">
        <f t="shared" si="35"/>
        <v/>
      </c>
      <c r="R279">
        <f t="shared" si="36"/>
        <v>1</v>
      </c>
      <c r="S279">
        <f t="shared" si="37"/>
        <v>10.632387540898906</v>
      </c>
    </row>
    <row r="280" spans="1:19" x14ac:dyDescent="0.3">
      <c r="A280" t="s">
        <v>354</v>
      </c>
      <c r="B280">
        <v>11519.285156</v>
      </c>
      <c r="C280">
        <v>12601.299805000001</v>
      </c>
      <c r="D280">
        <v>12380.644531</v>
      </c>
      <c r="E280">
        <v>12134.443359000001</v>
      </c>
      <c r="F280">
        <v>11580.299805000001</v>
      </c>
      <c r="G280">
        <v>11572.400390999999</v>
      </c>
      <c r="H280">
        <v>12601.299805000001</v>
      </c>
      <c r="I280">
        <v>11845</v>
      </c>
      <c r="J280">
        <v>12125.289063</v>
      </c>
      <c r="L280" t="str">
        <f t="shared" si="31"/>
        <v>12SEP2023:15:00:00</v>
      </c>
      <c r="M280">
        <v>16</v>
      </c>
      <c r="N280">
        <f t="shared" si="32"/>
        <v>1082.0146490000006</v>
      </c>
      <c r="O280" t="str">
        <f t="shared" si="33"/>
        <v/>
      </c>
      <c r="P280">
        <f t="shared" si="34"/>
        <v>1082.0146490000006</v>
      </c>
      <c r="Q280" t="str">
        <f t="shared" si="35"/>
        <v/>
      </c>
      <c r="R280">
        <f t="shared" si="36"/>
        <v>1</v>
      </c>
      <c r="S280">
        <f t="shared" si="37"/>
        <v>9.3930711354637868</v>
      </c>
    </row>
    <row r="281" spans="1:19" x14ac:dyDescent="0.3">
      <c r="A281" t="s">
        <v>355</v>
      </c>
      <c r="B281">
        <v>12057.095703000001</v>
      </c>
      <c r="C281">
        <v>12859</v>
      </c>
      <c r="D281">
        <v>12551.78125</v>
      </c>
      <c r="E281">
        <v>12350.75</v>
      </c>
      <c r="F281">
        <v>11997.799805000001</v>
      </c>
      <c r="G281">
        <v>11941.099609000001</v>
      </c>
      <c r="H281">
        <v>12859</v>
      </c>
      <c r="I281">
        <v>12188.5</v>
      </c>
      <c r="J281">
        <v>12418.496094</v>
      </c>
      <c r="L281" t="str">
        <f t="shared" si="31"/>
        <v>12SEP2023:16:00:00</v>
      </c>
      <c r="M281">
        <v>17</v>
      </c>
      <c r="N281">
        <f t="shared" si="32"/>
        <v>801.90429699999913</v>
      </c>
      <c r="O281" t="str">
        <f t="shared" si="33"/>
        <v/>
      </c>
      <c r="P281">
        <f t="shared" si="34"/>
        <v>801.90429699999913</v>
      </c>
      <c r="Q281" t="str">
        <f t="shared" si="35"/>
        <v/>
      </c>
      <c r="R281">
        <f t="shared" si="36"/>
        <v>1</v>
      </c>
      <c r="S281">
        <f t="shared" si="37"/>
        <v>6.6508910334059328</v>
      </c>
    </row>
    <row r="282" spans="1:19" x14ac:dyDescent="0.3">
      <c r="A282" t="s">
        <v>356</v>
      </c>
      <c r="B282">
        <v>12423.436523</v>
      </c>
      <c r="C282">
        <v>13073.200194999999</v>
      </c>
      <c r="D282">
        <v>12771.867188</v>
      </c>
      <c r="E282">
        <v>12590.411133</v>
      </c>
      <c r="F282">
        <v>12377.799805000001</v>
      </c>
      <c r="G282">
        <v>12284.400390999999</v>
      </c>
      <c r="H282">
        <v>13073.200194999999</v>
      </c>
      <c r="I282">
        <v>12489.900390999999</v>
      </c>
      <c r="J282">
        <v>12689.523438</v>
      </c>
      <c r="L282" t="str">
        <f t="shared" si="31"/>
        <v>12SEP2023:17:00:00</v>
      </c>
      <c r="M282">
        <v>18</v>
      </c>
      <c r="N282">
        <f t="shared" si="32"/>
        <v>649.76367199999913</v>
      </c>
      <c r="O282" t="str">
        <f t="shared" si="33"/>
        <v/>
      </c>
      <c r="P282">
        <f t="shared" si="34"/>
        <v>649.76367199999913</v>
      </c>
      <c r="Q282" t="str">
        <f t="shared" si="35"/>
        <v/>
      </c>
      <c r="R282">
        <f t="shared" si="36"/>
        <v>1</v>
      </c>
      <c r="S282">
        <f t="shared" si="37"/>
        <v>5.2301444193566402</v>
      </c>
    </row>
    <row r="283" spans="1:19" x14ac:dyDescent="0.3">
      <c r="A283" t="s">
        <v>357</v>
      </c>
      <c r="B283">
        <v>12479.931640999999</v>
      </c>
      <c r="C283">
        <v>13198.299805000001</v>
      </c>
      <c r="D283">
        <v>12803.535156</v>
      </c>
      <c r="E283">
        <v>12606.873046999999</v>
      </c>
      <c r="F283">
        <v>12575.799805000001</v>
      </c>
      <c r="G283">
        <v>12480.700194999999</v>
      </c>
      <c r="H283">
        <v>13198.299805000001</v>
      </c>
      <c r="I283">
        <v>12619.5</v>
      </c>
      <c r="J283">
        <v>12811.697265999999</v>
      </c>
      <c r="L283" t="str">
        <f t="shared" si="31"/>
        <v>12SEP2023:18:00:00</v>
      </c>
      <c r="M283">
        <v>19</v>
      </c>
      <c r="N283">
        <f t="shared" si="32"/>
        <v>718.36816400000134</v>
      </c>
      <c r="O283" t="str">
        <f t="shared" si="33"/>
        <v/>
      </c>
      <c r="P283">
        <f t="shared" si="34"/>
        <v>718.36816400000134</v>
      </c>
      <c r="Q283" t="str">
        <f t="shared" si="35"/>
        <v/>
      </c>
      <c r="R283">
        <f t="shared" si="36"/>
        <v>1</v>
      </c>
      <c r="S283">
        <f t="shared" si="37"/>
        <v>5.7561866896767677</v>
      </c>
    </row>
    <row r="284" spans="1:19" x14ac:dyDescent="0.3">
      <c r="A284" t="s">
        <v>358</v>
      </c>
      <c r="B284">
        <v>12259.368164</v>
      </c>
      <c r="C284">
        <v>13122.400390999999</v>
      </c>
      <c r="D284">
        <v>12750.368164</v>
      </c>
      <c r="E284">
        <v>12582.308594</v>
      </c>
      <c r="F284">
        <v>12534.299805000001</v>
      </c>
      <c r="G284">
        <v>12424.099609000001</v>
      </c>
      <c r="H284">
        <v>13122.400390999999</v>
      </c>
      <c r="I284">
        <v>12529.200194999999</v>
      </c>
      <c r="J284">
        <v>12741.394531</v>
      </c>
      <c r="L284" t="str">
        <f t="shared" si="31"/>
        <v>12SEP2023:19:00:00</v>
      </c>
      <c r="M284">
        <v>20</v>
      </c>
      <c r="N284">
        <f t="shared" si="32"/>
        <v>863.03222699999969</v>
      </c>
      <c r="O284" t="str">
        <f t="shared" si="33"/>
        <v/>
      </c>
      <c r="P284">
        <f t="shared" si="34"/>
        <v>863.03222699999969</v>
      </c>
      <c r="Q284" t="str">
        <f t="shared" si="35"/>
        <v/>
      </c>
      <c r="R284">
        <f t="shared" si="36"/>
        <v>1</v>
      </c>
      <c r="S284">
        <f t="shared" si="37"/>
        <v>7.0397773804878421</v>
      </c>
    </row>
    <row r="285" spans="1:19" x14ac:dyDescent="0.3">
      <c r="A285" t="s">
        <v>359</v>
      </c>
      <c r="B285">
        <v>11904.048828000001</v>
      </c>
      <c r="C285">
        <v>12762.900390999999</v>
      </c>
      <c r="D285">
        <v>12315.082031</v>
      </c>
      <c r="E285">
        <v>12174.152344</v>
      </c>
      <c r="F285">
        <v>12150.700194999999</v>
      </c>
      <c r="G285">
        <v>12046.900390999999</v>
      </c>
      <c r="H285">
        <v>12762.900390999999</v>
      </c>
      <c r="I285">
        <v>12133.700194999999</v>
      </c>
      <c r="J285">
        <v>12351.756836</v>
      </c>
      <c r="L285" t="str">
        <f t="shared" si="31"/>
        <v>12SEP2023:20:00:00</v>
      </c>
      <c r="M285">
        <v>21</v>
      </c>
      <c r="N285">
        <f t="shared" si="32"/>
        <v>858.85156299999835</v>
      </c>
      <c r="O285" t="str">
        <f t="shared" si="33"/>
        <v/>
      </c>
      <c r="P285">
        <f t="shared" si="34"/>
        <v>858.85156299999835</v>
      </c>
      <c r="Q285" t="str">
        <f t="shared" si="35"/>
        <v/>
      </c>
      <c r="R285">
        <f t="shared" si="36"/>
        <v>1</v>
      </c>
      <c r="S285">
        <f t="shared" si="37"/>
        <v>7.2147852836411284</v>
      </c>
    </row>
    <row r="286" spans="1:19" x14ac:dyDescent="0.3">
      <c r="A286" t="s">
        <v>360</v>
      </c>
      <c r="B286">
        <v>11603.657227</v>
      </c>
      <c r="C286">
        <v>12313.599609000001</v>
      </c>
      <c r="D286">
        <v>11958.926758</v>
      </c>
      <c r="E286">
        <v>11836.104492</v>
      </c>
      <c r="F286">
        <v>11667</v>
      </c>
      <c r="G286">
        <v>11567</v>
      </c>
      <c r="H286">
        <v>12313.599609000001</v>
      </c>
      <c r="I286">
        <v>11658.900390999999</v>
      </c>
      <c r="J286">
        <v>11906.935546999999</v>
      </c>
      <c r="L286" t="str">
        <f t="shared" si="31"/>
        <v>12SEP2023:21:00:00</v>
      </c>
      <c r="M286">
        <v>22</v>
      </c>
      <c r="N286">
        <f t="shared" si="32"/>
        <v>709.94238200000109</v>
      </c>
      <c r="O286" t="str">
        <f t="shared" si="33"/>
        <v/>
      </c>
      <c r="P286">
        <f t="shared" si="34"/>
        <v>709.94238200000109</v>
      </c>
      <c r="Q286" t="str">
        <f t="shared" si="35"/>
        <v/>
      </c>
      <c r="R286">
        <f t="shared" si="36"/>
        <v>1</v>
      </c>
      <c r="S286">
        <f t="shared" si="37"/>
        <v>6.1182639930803004</v>
      </c>
    </row>
    <row r="287" spans="1:19" x14ac:dyDescent="0.3">
      <c r="A287" t="s">
        <v>361</v>
      </c>
      <c r="B287">
        <v>11039.803711</v>
      </c>
      <c r="C287">
        <v>11659.799805000001</v>
      </c>
      <c r="D287">
        <v>11500.436523</v>
      </c>
      <c r="E287">
        <v>11344.463867</v>
      </c>
      <c r="F287">
        <v>10999.700194999999</v>
      </c>
      <c r="G287">
        <v>10893.5</v>
      </c>
      <c r="H287">
        <v>11659.799805000001</v>
      </c>
      <c r="I287">
        <v>10973.200194999999</v>
      </c>
      <c r="J287">
        <v>11279.307617</v>
      </c>
      <c r="L287" t="str">
        <f t="shared" si="31"/>
        <v>12SEP2023:22:00:00</v>
      </c>
      <c r="M287">
        <v>23</v>
      </c>
      <c r="N287">
        <f t="shared" si="32"/>
        <v>619.99609400000008</v>
      </c>
      <c r="O287" t="str">
        <f t="shared" si="33"/>
        <v/>
      </c>
      <c r="P287">
        <f t="shared" si="34"/>
        <v>619.99609400000008</v>
      </c>
      <c r="Q287" t="str">
        <f t="shared" si="35"/>
        <v/>
      </c>
      <c r="R287">
        <f t="shared" si="36"/>
        <v>1</v>
      </c>
      <c r="S287">
        <f t="shared" si="37"/>
        <v>5.6160065000271642</v>
      </c>
    </row>
    <row r="288" spans="1:19" x14ac:dyDescent="0.3">
      <c r="A288" t="s">
        <v>362</v>
      </c>
      <c r="B288">
        <v>10287.445313</v>
      </c>
      <c r="C288">
        <v>10838.099609000001</v>
      </c>
      <c r="D288">
        <v>10709.558594</v>
      </c>
      <c r="E288">
        <v>10477.231444999999</v>
      </c>
      <c r="F288">
        <v>10186.200194999999</v>
      </c>
      <c r="G288">
        <v>10100.099609000001</v>
      </c>
      <c r="H288">
        <v>10838.099609000001</v>
      </c>
      <c r="I288">
        <v>10149.299805000001</v>
      </c>
      <c r="J288">
        <v>10466.761719</v>
      </c>
      <c r="L288" t="str">
        <f t="shared" si="31"/>
        <v>12SEP2023:23:00:00</v>
      </c>
      <c r="M288">
        <v>24</v>
      </c>
      <c r="N288">
        <f t="shared" si="32"/>
        <v>550.65429600000061</v>
      </c>
      <c r="O288" t="str">
        <f t="shared" si="33"/>
        <v/>
      </c>
      <c r="P288">
        <f t="shared" si="34"/>
        <v>550.65429600000061</v>
      </c>
      <c r="Q288" t="str">
        <f t="shared" si="35"/>
        <v/>
      </c>
      <c r="R288">
        <f t="shared" si="36"/>
        <v>1</v>
      </c>
      <c r="S288">
        <f t="shared" si="37"/>
        <v>5.3526826072567486</v>
      </c>
    </row>
    <row r="289" spans="1:19" x14ac:dyDescent="0.3">
      <c r="A289" t="s">
        <v>363</v>
      </c>
      <c r="B289">
        <v>9562.7539063000004</v>
      </c>
      <c r="C289">
        <v>10035.400390999999</v>
      </c>
      <c r="D289">
        <v>9973.2714844000002</v>
      </c>
      <c r="E289">
        <v>9946.3925780999998</v>
      </c>
      <c r="F289">
        <v>9425.8798827999999</v>
      </c>
      <c r="G289">
        <v>9372.2695313000004</v>
      </c>
      <c r="H289">
        <v>10035.400390999999</v>
      </c>
      <c r="I289">
        <v>9390.6298827999999</v>
      </c>
      <c r="J289">
        <v>9702.2783202999999</v>
      </c>
      <c r="L289" t="str">
        <f t="shared" si="31"/>
        <v>13SEP2023:00:00:00</v>
      </c>
      <c r="M289">
        <v>1</v>
      </c>
      <c r="N289">
        <f t="shared" si="32"/>
        <v>472.64648469999884</v>
      </c>
      <c r="O289" t="str">
        <f t="shared" si="33"/>
        <v/>
      </c>
      <c r="P289">
        <f t="shared" si="34"/>
        <v>472.64648469999884</v>
      </c>
      <c r="Q289" t="str">
        <f t="shared" si="35"/>
        <v/>
      </c>
      <c r="R289">
        <f t="shared" si="36"/>
        <v>1</v>
      </c>
      <c r="S289">
        <f t="shared" si="37"/>
        <v>4.9425770999776173</v>
      </c>
    </row>
    <row r="290" spans="1:19" x14ac:dyDescent="0.3">
      <c r="A290" t="s">
        <v>364</v>
      </c>
      <c r="B290">
        <v>8856.7060547000001</v>
      </c>
      <c r="C290">
        <v>9407.5</v>
      </c>
      <c r="D290">
        <v>9338.5908202999999</v>
      </c>
      <c r="E290">
        <v>9254.5810547000001</v>
      </c>
      <c r="F290">
        <v>8639.9404297000001</v>
      </c>
      <c r="G290">
        <v>8718.8300780999998</v>
      </c>
      <c r="H290">
        <v>9407.5</v>
      </c>
      <c r="I290">
        <v>8536.8798827999999</v>
      </c>
      <c r="J290">
        <v>8986.9091797000001</v>
      </c>
      <c r="L290" t="str">
        <f t="shared" si="31"/>
        <v>13SEP2023:01:00:00</v>
      </c>
      <c r="M290">
        <v>2</v>
      </c>
      <c r="N290">
        <f t="shared" si="32"/>
        <v>550.7939452999999</v>
      </c>
      <c r="O290" t="str">
        <f t="shared" si="33"/>
        <v/>
      </c>
      <c r="P290">
        <f t="shared" si="34"/>
        <v>550.7939452999999</v>
      </c>
      <c r="Q290" t="str">
        <f t="shared" si="35"/>
        <v/>
      </c>
      <c r="R290">
        <f t="shared" si="36"/>
        <v>1</v>
      </c>
      <c r="S290">
        <f t="shared" si="37"/>
        <v>6.2189480140611568</v>
      </c>
    </row>
    <row r="291" spans="1:19" x14ac:dyDescent="0.3">
      <c r="A291" t="s">
        <v>365</v>
      </c>
      <c r="B291">
        <v>8350.8066405999998</v>
      </c>
      <c r="C291">
        <v>8866.6904297000001</v>
      </c>
      <c r="D291">
        <v>8732.1865233999997</v>
      </c>
      <c r="E291">
        <v>8520.3222655999998</v>
      </c>
      <c r="F291">
        <v>8134.75</v>
      </c>
      <c r="G291">
        <v>8226.3603516000003</v>
      </c>
      <c r="H291">
        <v>8866.6904297000001</v>
      </c>
      <c r="I291">
        <v>7992.0600586</v>
      </c>
      <c r="J291">
        <v>8440.1738280999998</v>
      </c>
      <c r="L291" t="str">
        <f t="shared" si="31"/>
        <v>13SEP2023:02:00:00</v>
      </c>
      <c r="M291">
        <v>3</v>
      </c>
      <c r="N291">
        <f t="shared" si="32"/>
        <v>515.88378910000029</v>
      </c>
      <c r="O291" t="str">
        <f t="shared" si="33"/>
        <v/>
      </c>
      <c r="P291">
        <f t="shared" si="34"/>
        <v>515.88378910000029</v>
      </c>
      <c r="Q291" t="str">
        <f t="shared" si="35"/>
        <v/>
      </c>
      <c r="R291">
        <f t="shared" si="36"/>
        <v>1</v>
      </c>
      <c r="S291">
        <f t="shared" si="37"/>
        <v>6.1776521874171237</v>
      </c>
    </row>
    <row r="292" spans="1:19" x14ac:dyDescent="0.3">
      <c r="A292" t="s">
        <v>366</v>
      </c>
      <c r="B292">
        <v>7987.2368164</v>
      </c>
      <c r="C292">
        <v>8467.25</v>
      </c>
      <c r="D292">
        <v>8372.2011719000002</v>
      </c>
      <c r="E292">
        <v>8208.1025391000003</v>
      </c>
      <c r="F292">
        <v>7813.4799805000002</v>
      </c>
      <c r="G292">
        <v>7883.2700194999998</v>
      </c>
      <c r="H292">
        <v>8467.25</v>
      </c>
      <c r="I292">
        <v>7664.5200194999998</v>
      </c>
      <c r="J292">
        <v>8083.6464844000002</v>
      </c>
      <c r="L292" t="str">
        <f t="shared" ref="L292" si="38">A292</f>
        <v>13SEP2023:03:00:00</v>
      </c>
      <c r="M292">
        <v>4</v>
      </c>
      <c r="N292">
        <f t="shared" ref="N292" si="39">C292-B292</f>
        <v>480.01318360000005</v>
      </c>
      <c r="O292" t="str">
        <f t="shared" si="33"/>
        <v/>
      </c>
      <c r="P292">
        <f t="shared" si="34"/>
        <v>480.01318360000005</v>
      </c>
      <c r="Q292" t="str">
        <f t="shared" si="35"/>
        <v/>
      </c>
      <c r="R292">
        <f t="shared" si="36"/>
        <v>1</v>
      </c>
      <c r="S292">
        <f t="shared" ref="S292" si="40">ABS((B292-C292)/B292)*100</f>
        <v>6.0097527422049213</v>
      </c>
    </row>
    <row r="293" spans="1:19" x14ac:dyDescent="0.3">
      <c r="A293" t="s">
        <v>367</v>
      </c>
      <c r="B293">
        <v>7755.0561522999997</v>
      </c>
      <c r="C293">
        <v>8219.6601563000004</v>
      </c>
      <c r="D293">
        <v>8104.4101563000004</v>
      </c>
      <c r="E293">
        <v>8020.6098633000001</v>
      </c>
      <c r="F293">
        <v>7616.2202147999997</v>
      </c>
      <c r="G293">
        <v>7662.3300780999998</v>
      </c>
      <c r="H293">
        <v>8219.6601563000004</v>
      </c>
      <c r="I293">
        <v>7457.2299805000002</v>
      </c>
      <c r="J293">
        <v>7851.8046875</v>
      </c>
      <c r="L293" t="str">
        <f t="shared" si="31"/>
        <v>13SEP2023:04:00:00</v>
      </c>
      <c r="M293">
        <v>5</v>
      </c>
      <c r="N293">
        <f t="shared" si="32"/>
        <v>464.60400400000071</v>
      </c>
      <c r="O293" t="str">
        <f t="shared" si="33"/>
        <v/>
      </c>
      <c r="P293">
        <f t="shared" si="34"/>
        <v>464.60400400000071</v>
      </c>
      <c r="Q293" t="str">
        <f t="shared" si="35"/>
        <v/>
      </c>
      <c r="R293">
        <f t="shared" si="36"/>
        <v>1</v>
      </c>
      <c r="S293">
        <f t="shared" si="37"/>
        <v>5.990981817226535</v>
      </c>
    </row>
    <row r="294" spans="1:19" x14ac:dyDescent="0.3">
      <c r="A294" t="s">
        <v>368</v>
      </c>
      <c r="B294">
        <v>7694.6689452999999</v>
      </c>
      <c r="C294">
        <v>8116.4301758000001</v>
      </c>
      <c r="D294">
        <v>7964.5551758000001</v>
      </c>
      <c r="E294">
        <v>7923.4013672000001</v>
      </c>
      <c r="F294">
        <v>7570.3901366999999</v>
      </c>
      <c r="G294">
        <v>7578.5200194999998</v>
      </c>
      <c r="H294">
        <v>8116.4301758000001</v>
      </c>
      <c r="I294">
        <v>7397.4101563000004</v>
      </c>
      <c r="J294">
        <v>7761.9545897999997</v>
      </c>
      <c r="L294" t="str">
        <f t="shared" si="31"/>
        <v>13SEP2023:05:00:00</v>
      </c>
      <c r="M294">
        <v>6</v>
      </c>
      <c r="N294">
        <f t="shared" si="32"/>
        <v>421.76123050000024</v>
      </c>
      <c r="O294" t="str">
        <f t="shared" si="33"/>
        <v/>
      </c>
      <c r="P294">
        <f t="shared" si="34"/>
        <v>421.76123050000024</v>
      </c>
      <c r="Q294" t="str">
        <f t="shared" si="35"/>
        <v/>
      </c>
      <c r="R294">
        <f t="shared" si="36"/>
        <v>1</v>
      </c>
      <c r="S294">
        <f t="shared" si="37"/>
        <v>5.4812134673788311</v>
      </c>
    </row>
    <row r="295" spans="1:19" x14ac:dyDescent="0.3">
      <c r="A295" t="s">
        <v>369</v>
      </c>
      <c r="B295">
        <v>7863.6235352000003</v>
      </c>
      <c r="C295">
        <v>8224.0595702999999</v>
      </c>
      <c r="D295">
        <v>8064.1118164</v>
      </c>
      <c r="E295">
        <v>7919.6411133000001</v>
      </c>
      <c r="F295">
        <v>7741.3100586</v>
      </c>
      <c r="G295">
        <v>7696.5600586</v>
      </c>
      <c r="H295">
        <v>8224.0595702999999</v>
      </c>
      <c r="I295">
        <v>7561.4399414</v>
      </c>
      <c r="J295">
        <v>7892.2592772999997</v>
      </c>
      <c r="L295" t="str">
        <f t="shared" si="31"/>
        <v>13SEP2023:06:00:00</v>
      </c>
      <c r="M295">
        <v>7</v>
      </c>
      <c r="N295">
        <f t="shared" si="32"/>
        <v>360.43603509999957</v>
      </c>
      <c r="O295" t="str">
        <f t="shared" si="33"/>
        <v/>
      </c>
      <c r="P295">
        <f t="shared" si="34"/>
        <v>360.43603509999957</v>
      </c>
      <c r="Q295" t="str">
        <f t="shared" si="35"/>
        <v/>
      </c>
      <c r="R295">
        <f t="shared" si="36"/>
        <v>1</v>
      </c>
      <c r="S295">
        <f t="shared" si="37"/>
        <v>4.5835871145989753</v>
      </c>
    </row>
    <row r="296" spans="1:19" x14ac:dyDescent="0.3">
      <c r="A296" t="s">
        <v>370</v>
      </c>
      <c r="B296">
        <v>8200.2558594000002</v>
      </c>
      <c r="C296">
        <v>8530.4902344000002</v>
      </c>
      <c r="D296">
        <v>8347.7431641000003</v>
      </c>
      <c r="E296">
        <v>8167.7988280999998</v>
      </c>
      <c r="F296">
        <v>8102.0498047000001</v>
      </c>
      <c r="G296">
        <v>8028.5898438000004</v>
      </c>
      <c r="H296">
        <v>8530.4902344000002</v>
      </c>
      <c r="I296">
        <v>7943.5400391000003</v>
      </c>
      <c r="J296">
        <v>8224.8222655999998</v>
      </c>
      <c r="L296" t="str">
        <f t="shared" si="31"/>
        <v>13SEP2023:07:00:00</v>
      </c>
      <c r="M296">
        <v>8</v>
      </c>
      <c r="N296">
        <f t="shared" si="32"/>
        <v>330.234375</v>
      </c>
      <c r="O296" t="str">
        <f t="shared" si="33"/>
        <v/>
      </c>
      <c r="P296">
        <f t="shared" si="34"/>
        <v>330.234375</v>
      </c>
      <c r="Q296" t="str">
        <f t="shared" si="35"/>
        <v/>
      </c>
      <c r="R296">
        <f t="shared" si="36"/>
        <v>1</v>
      </c>
      <c r="S296">
        <f t="shared" si="37"/>
        <v>4.0271228198501934</v>
      </c>
    </row>
    <row r="297" spans="1:19" x14ac:dyDescent="0.3">
      <c r="A297" t="s">
        <v>371</v>
      </c>
      <c r="B297">
        <v>8320.6875</v>
      </c>
      <c r="C297">
        <v>8632.3095702999999</v>
      </c>
      <c r="D297">
        <v>8348.9990233999997</v>
      </c>
      <c r="E297">
        <v>8231.1259766000003</v>
      </c>
      <c r="F297">
        <v>8257.2402344000002</v>
      </c>
      <c r="G297">
        <v>8146.2700194999998</v>
      </c>
      <c r="H297">
        <v>8632.3095702999999</v>
      </c>
      <c r="I297">
        <v>8122.3798827999999</v>
      </c>
      <c r="J297">
        <v>8336.5576172000001</v>
      </c>
      <c r="L297" t="str">
        <f t="shared" si="31"/>
        <v>13SEP2023:08:00:00</v>
      </c>
      <c r="M297">
        <v>9</v>
      </c>
      <c r="N297">
        <f t="shared" si="32"/>
        <v>311.6220702999999</v>
      </c>
      <c r="O297" t="str">
        <f t="shared" si="33"/>
        <v/>
      </c>
      <c r="P297">
        <f t="shared" si="34"/>
        <v>311.6220702999999</v>
      </c>
      <c r="Q297" t="str">
        <f t="shared" si="35"/>
        <v/>
      </c>
      <c r="R297">
        <f t="shared" si="36"/>
        <v>1</v>
      </c>
      <c r="S297">
        <f t="shared" si="37"/>
        <v>3.7451481058506273</v>
      </c>
    </row>
    <row r="298" spans="1:19" x14ac:dyDescent="0.3">
      <c r="A298" t="s">
        <v>372</v>
      </c>
      <c r="B298">
        <v>8360.2529297000001</v>
      </c>
      <c r="C298">
        <v>8664.2304688000004</v>
      </c>
      <c r="D298">
        <v>8600.8564452999999</v>
      </c>
      <c r="E298">
        <v>8481.5839844000002</v>
      </c>
      <c r="F298">
        <v>8350.9902344000002</v>
      </c>
      <c r="G298">
        <v>8198.4404297000001</v>
      </c>
      <c r="H298">
        <v>8664.2304688000004</v>
      </c>
      <c r="I298">
        <v>8318.7099608999997</v>
      </c>
      <c r="J298">
        <v>8469.9970702999999</v>
      </c>
      <c r="L298" t="str">
        <f t="shared" si="31"/>
        <v>13SEP2023:09:00:00</v>
      </c>
      <c r="M298">
        <v>10</v>
      </c>
      <c r="N298">
        <f t="shared" si="32"/>
        <v>303.97753910000029</v>
      </c>
      <c r="O298" t="str">
        <f t="shared" si="33"/>
        <v/>
      </c>
      <c r="P298">
        <f t="shared" si="34"/>
        <v>303.97753910000029</v>
      </c>
      <c r="Q298" t="str">
        <f t="shared" si="35"/>
        <v/>
      </c>
      <c r="R298">
        <f t="shared" si="36"/>
        <v>1</v>
      </c>
      <c r="S298">
        <f t="shared" si="37"/>
        <v>3.635984959499404</v>
      </c>
    </row>
    <row r="299" spans="1:19" x14ac:dyDescent="0.3">
      <c r="A299" t="s">
        <v>373</v>
      </c>
      <c r="B299">
        <v>8526.4648438000004</v>
      </c>
      <c r="C299">
        <v>8909.1298827999999</v>
      </c>
      <c r="D299">
        <v>8977.96875</v>
      </c>
      <c r="E299">
        <v>8749.3339844000002</v>
      </c>
      <c r="F299">
        <v>8643.5195313000004</v>
      </c>
      <c r="G299">
        <v>8453.4902344000002</v>
      </c>
      <c r="H299">
        <v>8909.1298827999999</v>
      </c>
      <c r="I299">
        <v>8674</v>
      </c>
      <c r="J299">
        <v>8780.234375</v>
      </c>
      <c r="L299" t="str">
        <f t="shared" si="31"/>
        <v>13SEP2023:10:00:00</v>
      </c>
      <c r="M299">
        <v>11</v>
      </c>
      <c r="N299">
        <f t="shared" si="32"/>
        <v>382.66503899999952</v>
      </c>
      <c r="O299" t="str">
        <f t="shared" si="33"/>
        <v/>
      </c>
      <c r="P299">
        <f t="shared" si="34"/>
        <v>382.66503899999952</v>
      </c>
      <c r="Q299" t="str">
        <f t="shared" si="35"/>
        <v/>
      </c>
      <c r="R299">
        <f t="shared" si="36"/>
        <v>1</v>
      </c>
      <c r="S299">
        <f t="shared" si="37"/>
        <v>4.4879682964769803</v>
      </c>
    </row>
    <row r="300" spans="1:19" x14ac:dyDescent="0.3">
      <c r="A300" t="s">
        <v>374</v>
      </c>
      <c r="B300">
        <v>8904.5673827999999</v>
      </c>
      <c r="C300">
        <v>9295.4599608999997</v>
      </c>
      <c r="D300">
        <v>9454.9306641000003</v>
      </c>
      <c r="E300">
        <v>9204.6416016000003</v>
      </c>
      <c r="F300">
        <v>9093.8203125</v>
      </c>
      <c r="G300">
        <v>8855.0097655999998</v>
      </c>
      <c r="H300">
        <v>9295.4599608999997</v>
      </c>
      <c r="I300">
        <v>9221.2597655999998</v>
      </c>
      <c r="J300">
        <v>9240.8847655999998</v>
      </c>
      <c r="L300" t="str">
        <f t="shared" si="31"/>
        <v>13SEP2023:11:00:00</v>
      </c>
      <c r="M300">
        <v>12</v>
      </c>
      <c r="N300">
        <f t="shared" si="32"/>
        <v>390.89257809999981</v>
      </c>
      <c r="O300" t="str">
        <f t="shared" si="33"/>
        <v/>
      </c>
      <c r="P300">
        <f t="shared" si="34"/>
        <v>390.89257809999981</v>
      </c>
      <c r="Q300" t="str">
        <f t="shared" si="35"/>
        <v/>
      </c>
      <c r="R300">
        <f t="shared" si="36"/>
        <v>1</v>
      </c>
      <c r="S300">
        <f t="shared" si="37"/>
        <v>4.3897986426049762</v>
      </c>
    </row>
    <row r="301" spans="1:19" x14ac:dyDescent="0.3">
      <c r="A301" t="s">
        <v>375</v>
      </c>
      <c r="B301">
        <v>9479.4560547000001</v>
      </c>
      <c r="C301">
        <v>9786.8398438000004</v>
      </c>
      <c r="D301">
        <v>10100.511719</v>
      </c>
      <c r="E301">
        <v>9894.46875</v>
      </c>
      <c r="F301">
        <v>9561.3603516000003</v>
      </c>
      <c r="G301">
        <v>9310.2001952999999</v>
      </c>
      <c r="H301">
        <v>9786.8398438000004</v>
      </c>
      <c r="I301">
        <v>9802.7597655999998</v>
      </c>
      <c r="J301">
        <v>9784.1386719000002</v>
      </c>
      <c r="L301" t="str">
        <f t="shared" si="31"/>
        <v>13SEP2023:12:00:00</v>
      </c>
      <c r="M301">
        <v>13</v>
      </c>
      <c r="N301">
        <f t="shared" si="32"/>
        <v>307.38378910000029</v>
      </c>
      <c r="O301" t="str">
        <f t="shared" si="33"/>
        <v/>
      </c>
      <c r="P301">
        <f t="shared" si="34"/>
        <v>307.38378910000029</v>
      </c>
      <c r="Q301" t="str">
        <f t="shared" si="35"/>
        <v/>
      </c>
      <c r="R301">
        <f t="shared" si="36"/>
        <v>1</v>
      </c>
      <c r="S301">
        <f t="shared" si="37"/>
        <v>3.2426310890232632</v>
      </c>
    </row>
    <row r="302" spans="1:19" x14ac:dyDescent="0.3">
      <c r="A302" t="s">
        <v>376</v>
      </c>
      <c r="B302">
        <v>10158.838867</v>
      </c>
      <c r="C302">
        <v>10385.799805000001</v>
      </c>
      <c r="D302">
        <v>10796.125977</v>
      </c>
      <c r="E302">
        <v>10666.852539</v>
      </c>
      <c r="F302">
        <v>10034.799805000001</v>
      </c>
      <c r="G302">
        <v>9772.0400391000003</v>
      </c>
      <c r="H302">
        <v>10385.799805000001</v>
      </c>
      <c r="I302">
        <v>10416.099609000001</v>
      </c>
      <c r="J302">
        <v>10380.479492</v>
      </c>
      <c r="L302" t="str">
        <f t="shared" si="31"/>
        <v>13SEP2023:13:00:00</v>
      </c>
      <c r="M302">
        <v>14</v>
      </c>
      <c r="N302">
        <f t="shared" si="32"/>
        <v>226.96093800000017</v>
      </c>
      <c r="O302" t="str">
        <f t="shared" si="33"/>
        <v/>
      </c>
      <c r="P302">
        <f t="shared" si="34"/>
        <v>226.96093800000017</v>
      </c>
      <c r="Q302" t="str">
        <f t="shared" si="35"/>
        <v/>
      </c>
      <c r="R302">
        <f t="shared" si="36"/>
        <v>1</v>
      </c>
      <c r="S302">
        <f t="shared" si="37"/>
        <v>2.2341228261554642</v>
      </c>
    </row>
    <row r="303" spans="1:19" x14ac:dyDescent="0.3">
      <c r="A303" t="s">
        <v>377</v>
      </c>
      <c r="B303">
        <v>10796.152344</v>
      </c>
      <c r="C303">
        <v>11081.299805000001</v>
      </c>
      <c r="D303">
        <v>11345.071289</v>
      </c>
      <c r="E303">
        <v>11199.161133</v>
      </c>
      <c r="F303">
        <v>10488.299805000001</v>
      </c>
      <c r="G303">
        <v>10251.700194999999</v>
      </c>
      <c r="H303">
        <v>11081.299805000001</v>
      </c>
      <c r="I303">
        <v>11013</v>
      </c>
      <c r="J303">
        <v>10971.304688</v>
      </c>
      <c r="L303" t="str">
        <f t="shared" si="31"/>
        <v>13SEP2023:14:00:00</v>
      </c>
      <c r="M303">
        <v>15</v>
      </c>
      <c r="N303">
        <f t="shared" si="32"/>
        <v>285.14746100000048</v>
      </c>
      <c r="O303" t="str">
        <f t="shared" si="33"/>
        <v/>
      </c>
      <c r="P303">
        <f t="shared" si="34"/>
        <v>285.14746100000048</v>
      </c>
      <c r="Q303" t="str">
        <f t="shared" si="35"/>
        <v/>
      </c>
      <c r="R303">
        <f t="shared" si="36"/>
        <v>1</v>
      </c>
      <c r="S303">
        <f t="shared" si="37"/>
        <v>2.6411952324706887</v>
      </c>
    </row>
    <row r="304" spans="1:19" x14ac:dyDescent="0.3">
      <c r="A304" t="s">
        <v>378</v>
      </c>
      <c r="B304">
        <v>11251.396484000001</v>
      </c>
      <c r="C304">
        <v>11689.599609000001</v>
      </c>
      <c r="D304">
        <v>11635.618164</v>
      </c>
      <c r="E304">
        <v>11582.083984000001</v>
      </c>
      <c r="F304">
        <v>10854.5</v>
      </c>
      <c r="G304">
        <v>10649.599609000001</v>
      </c>
      <c r="H304">
        <v>11689.599609000001</v>
      </c>
      <c r="I304">
        <v>11412.599609000001</v>
      </c>
      <c r="J304">
        <v>11408.194336</v>
      </c>
      <c r="L304" t="str">
        <f t="shared" si="31"/>
        <v>13SEP2023:15:00:00</v>
      </c>
      <c r="M304">
        <v>16</v>
      </c>
      <c r="N304">
        <f t="shared" si="32"/>
        <v>438.203125</v>
      </c>
      <c r="O304" t="str">
        <f t="shared" si="33"/>
        <v/>
      </c>
      <c r="P304">
        <f t="shared" si="34"/>
        <v>438.203125</v>
      </c>
      <c r="Q304" t="str">
        <f t="shared" si="35"/>
        <v/>
      </c>
      <c r="R304">
        <f t="shared" si="36"/>
        <v>1</v>
      </c>
      <c r="S304">
        <f t="shared" si="37"/>
        <v>3.894655437866267</v>
      </c>
    </row>
    <row r="305" spans="1:19" x14ac:dyDescent="0.3">
      <c r="A305" t="s">
        <v>379</v>
      </c>
      <c r="B305">
        <v>11421.376953000001</v>
      </c>
      <c r="C305">
        <v>12173.799805000001</v>
      </c>
      <c r="D305">
        <v>11688.639648</v>
      </c>
      <c r="E305">
        <v>11570.776367</v>
      </c>
      <c r="F305">
        <v>11144</v>
      </c>
      <c r="G305">
        <v>10977.599609000001</v>
      </c>
      <c r="H305">
        <v>12173.799805000001</v>
      </c>
      <c r="I305">
        <v>11608.200194999999</v>
      </c>
      <c r="J305">
        <v>11684.487305000001</v>
      </c>
      <c r="L305" t="str">
        <f t="shared" si="31"/>
        <v>13SEP2023:16:00:00</v>
      </c>
      <c r="M305">
        <v>17</v>
      </c>
      <c r="N305">
        <f t="shared" si="32"/>
        <v>752.42285199999969</v>
      </c>
      <c r="O305" t="str">
        <f t="shared" si="33"/>
        <v/>
      </c>
      <c r="P305">
        <f t="shared" si="34"/>
        <v>752.42285199999969</v>
      </c>
      <c r="Q305" t="str">
        <f t="shared" si="35"/>
        <v/>
      </c>
      <c r="R305">
        <f t="shared" si="36"/>
        <v>1</v>
      </c>
      <c r="S305">
        <f t="shared" si="37"/>
        <v>6.5878471141989952</v>
      </c>
    </row>
    <row r="306" spans="1:19" x14ac:dyDescent="0.3">
      <c r="A306" t="s">
        <v>380</v>
      </c>
      <c r="B306">
        <v>11371.616211</v>
      </c>
      <c r="C306">
        <v>12595.099609000001</v>
      </c>
      <c r="D306">
        <v>11853.689453000001</v>
      </c>
      <c r="E306">
        <v>11790.880859000001</v>
      </c>
      <c r="F306">
        <v>11387.200194999999</v>
      </c>
      <c r="G306">
        <v>11283.400390999999</v>
      </c>
      <c r="H306">
        <v>12595.099609000001</v>
      </c>
      <c r="I306">
        <v>11622.200194999999</v>
      </c>
      <c r="J306">
        <v>11902.988281</v>
      </c>
      <c r="L306" t="str">
        <f t="shared" si="31"/>
        <v>13SEP2023:17:00:00</v>
      </c>
      <c r="M306">
        <v>18</v>
      </c>
      <c r="N306">
        <f t="shared" si="32"/>
        <v>1223.4833980000003</v>
      </c>
      <c r="O306" t="str">
        <f t="shared" si="33"/>
        <v/>
      </c>
      <c r="P306">
        <f t="shared" si="34"/>
        <v>1223.4833980000003</v>
      </c>
      <c r="Q306" t="str">
        <f t="shared" si="35"/>
        <v/>
      </c>
      <c r="R306">
        <f t="shared" si="36"/>
        <v>1</v>
      </c>
      <c r="S306">
        <f t="shared" si="37"/>
        <v>10.759098577531129</v>
      </c>
    </row>
    <row r="307" spans="1:19" x14ac:dyDescent="0.3">
      <c r="A307" t="s">
        <v>381</v>
      </c>
      <c r="B307">
        <v>11298.638671999999</v>
      </c>
      <c r="C307">
        <v>12813</v>
      </c>
      <c r="D307">
        <v>11798.475586</v>
      </c>
      <c r="E307">
        <v>11672.450194999999</v>
      </c>
      <c r="F307">
        <v>11499.200194999999</v>
      </c>
      <c r="G307">
        <v>11421.700194999999</v>
      </c>
      <c r="H307">
        <v>12813</v>
      </c>
      <c r="I307">
        <v>11432.200194999999</v>
      </c>
      <c r="J307">
        <v>11925.345703000001</v>
      </c>
      <c r="L307" t="str">
        <f t="shared" si="31"/>
        <v>13SEP2023:18:00:00</v>
      </c>
      <c r="M307">
        <v>19</v>
      </c>
      <c r="N307">
        <f t="shared" si="32"/>
        <v>1514.3613280000009</v>
      </c>
      <c r="O307" t="str">
        <f t="shared" si="33"/>
        <v/>
      </c>
      <c r="P307">
        <f t="shared" si="34"/>
        <v>1514.3613280000009</v>
      </c>
      <c r="Q307" t="str">
        <f t="shared" si="35"/>
        <v/>
      </c>
      <c r="R307">
        <f t="shared" si="36"/>
        <v>1</v>
      </c>
      <c r="S307">
        <f t="shared" si="37"/>
        <v>13.403042366093651</v>
      </c>
    </row>
    <row r="308" spans="1:19" x14ac:dyDescent="0.3">
      <c r="A308" t="s">
        <v>382</v>
      </c>
      <c r="B308">
        <v>11129.568359000001</v>
      </c>
      <c r="C308">
        <v>12713.5</v>
      </c>
      <c r="D308">
        <v>11671.858398</v>
      </c>
      <c r="E308">
        <v>11573.289063</v>
      </c>
      <c r="F308">
        <v>11360.400390999999</v>
      </c>
      <c r="G308">
        <v>11351.5</v>
      </c>
      <c r="H308">
        <v>12713.5</v>
      </c>
      <c r="I308">
        <v>10988.200194999999</v>
      </c>
      <c r="J308">
        <v>11716.072265999999</v>
      </c>
      <c r="L308" t="str">
        <f t="shared" si="31"/>
        <v>13SEP2023:19:00:00</v>
      </c>
      <c r="M308">
        <v>20</v>
      </c>
      <c r="N308">
        <f t="shared" si="32"/>
        <v>1583.9316409999992</v>
      </c>
      <c r="O308" t="str">
        <f t="shared" si="33"/>
        <v/>
      </c>
      <c r="P308">
        <f t="shared" si="34"/>
        <v>1583.9316409999992</v>
      </c>
      <c r="Q308" t="str">
        <f t="shared" si="35"/>
        <v/>
      </c>
      <c r="R308">
        <f t="shared" si="36"/>
        <v>1</v>
      </c>
      <c r="S308">
        <f t="shared" si="37"/>
        <v>14.231743675118741</v>
      </c>
    </row>
    <row r="309" spans="1:19" x14ac:dyDescent="0.3">
      <c r="A309" t="s">
        <v>383</v>
      </c>
      <c r="B309">
        <v>10931.429688</v>
      </c>
      <c r="C309">
        <v>12322.5</v>
      </c>
      <c r="D309">
        <v>11277.840819999999</v>
      </c>
      <c r="E309">
        <v>11215.513671999999</v>
      </c>
      <c r="F309">
        <v>11022.299805000001</v>
      </c>
      <c r="G309">
        <v>11025.5</v>
      </c>
      <c r="H309">
        <v>12322.5</v>
      </c>
      <c r="I309">
        <v>10492.299805000001</v>
      </c>
      <c r="J309">
        <v>11304.789063</v>
      </c>
      <c r="L309" t="str">
        <f t="shared" si="31"/>
        <v>13SEP2023:20:00:00</v>
      </c>
      <c r="M309">
        <v>21</v>
      </c>
      <c r="N309">
        <f t="shared" si="32"/>
        <v>1391.0703119999998</v>
      </c>
      <c r="O309" t="str">
        <f t="shared" si="33"/>
        <v/>
      </c>
      <c r="P309">
        <f t="shared" si="34"/>
        <v>1391.0703119999998</v>
      </c>
      <c r="Q309" t="str">
        <f t="shared" si="35"/>
        <v/>
      </c>
      <c r="R309">
        <f t="shared" si="36"/>
        <v>1</v>
      </c>
      <c r="S309">
        <f t="shared" si="37"/>
        <v>12.725419745662823</v>
      </c>
    </row>
    <row r="310" spans="1:19" x14ac:dyDescent="0.3">
      <c r="A310" t="s">
        <v>384</v>
      </c>
      <c r="B310">
        <v>10693.385742</v>
      </c>
      <c r="C310">
        <v>11857.299805000001</v>
      </c>
      <c r="D310">
        <v>10976.107421999999</v>
      </c>
      <c r="E310">
        <v>10945.511719</v>
      </c>
      <c r="F310">
        <v>10697.200194999999</v>
      </c>
      <c r="G310">
        <v>10658.599609000001</v>
      </c>
      <c r="H310">
        <v>11857.299805000001</v>
      </c>
      <c r="I310">
        <v>10185.700194999999</v>
      </c>
      <c r="J310">
        <v>10943.701171999999</v>
      </c>
      <c r="L310" t="str">
        <f t="shared" si="31"/>
        <v>13SEP2023:21:00:00</v>
      </c>
      <c r="M310">
        <v>22</v>
      </c>
      <c r="N310">
        <f t="shared" si="32"/>
        <v>1163.9140630000002</v>
      </c>
      <c r="O310" t="str">
        <f t="shared" si="33"/>
        <v/>
      </c>
      <c r="P310">
        <f t="shared" si="34"/>
        <v>1163.9140630000002</v>
      </c>
      <c r="Q310" t="str">
        <f t="shared" si="35"/>
        <v/>
      </c>
      <c r="R310">
        <f t="shared" si="36"/>
        <v>1</v>
      </c>
      <c r="S310">
        <f t="shared" si="37"/>
        <v>10.884429787551193</v>
      </c>
    </row>
    <row r="311" spans="1:19" x14ac:dyDescent="0.3">
      <c r="A311" t="s">
        <v>385</v>
      </c>
      <c r="B311">
        <v>10185.820313</v>
      </c>
      <c r="C311">
        <v>11191.700194999999</v>
      </c>
      <c r="D311">
        <v>10585.585938</v>
      </c>
      <c r="E311">
        <v>10432.061523</v>
      </c>
      <c r="F311">
        <v>10138.599609000001</v>
      </c>
      <c r="G311">
        <v>10062</v>
      </c>
      <c r="H311">
        <v>11191.700194999999</v>
      </c>
      <c r="I311">
        <v>9597.5302733999997</v>
      </c>
      <c r="J311">
        <v>10373.947265999999</v>
      </c>
      <c r="L311" t="str">
        <f t="shared" si="31"/>
        <v>13SEP2023:22:00:00</v>
      </c>
      <c r="M311">
        <v>23</v>
      </c>
      <c r="N311">
        <f t="shared" si="32"/>
        <v>1005.8798819999993</v>
      </c>
      <c r="O311" t="str">
        <f t="shared" si="33"/>
        <v/>
      </c>
      <c r="P311">
        <f t="shared" si="34"/>
        <v>1005.8798819999993</v>
      </c>
      <c r="Q311" t="str">
        <f t="shared" si="35"/>
        <v/>
      </c>
      <c r="R311">
        <f t="shared" si="36"/>
        <v>1</v>
      </c>
      <c r="S311">
        <f t="shared" si="37"/>
        <v>9.8752957649980413</v>
      </c>
    </row>
    <row r="312" spans="1:19" x14ac:dyDescent="0.3">
      <c r="A312" t="s">
        <v>386</v>
      </c>
      <c r="B312">
        <v>9507.3300780999998</v>
      </c>
      <c r="C312">
        <v>10410.799805000001</v>
      </c>
      <c r="D312">
        <v>9870.1503905999998</v>
      </c>
      <c r="E312">
        <v>9663.8427733999997</v>
      </c>
      <c r="F312">
        <v>9474.3603516000003</v>
      </c>
      <c r="G312">
        <v>9360.7099608999997</v>
      </c>
      <c r="H312">
        <v>10410.799805000001</v>
      </c>
      <c r="I312">
        <v>8988.6298827999999</v>
      </c>
      <c r="J312">
        <v>9677.3662108999997</v>
      </c>
      <c r="L312" t="str">
        <f t="shared" si="31"/>
        <v>13SEP2023:23:00:00</v>
      </c>
      <c r="M312">
        <v>24</v>
      </c>
      <c r="N312">
        <f t="shared" si="32"/>
        <v>903.46972690000075</v>
      </c>
      <c r="O312" t="str">
        <f t="shared" si="33"/>
        <v/>
      </c>
      <c r="P312">
        <f t="shared" si="34"/>
        <v>903.46972690000075</v>
      </c>
      <c r="Q312" t="str">
        <f t="shared" si="35"/>
        <v/>
      </c>
      <c r="R312">
        <f t="shared" si="36"/>
        <v>1</v>
      </c>
      <c r="S312">
        <f t="shared" si="37"/>
        <v>9.5028753548920175</v>
      </c>
    </row>
    <row r="313" spans="1:19" x14ac:dyDescent="0.3">
      <c r="A313" t="s">
        <v>387</v>
      </c>
      <c r="B313">
        <v>8789.4384766000003</v>
      </c>
      <c r="C313">
        <v>9656.2099608999997</v>
      </c>
      <c r="D313">
        <v>9192.0751952999999</v>
      </c>
      <c r="E313">
        <v>8970.1943358999997</v>
      </c>
      <c r="F313">
        <v>8830.8603516000003</v>
      </c>
      <c r="G313">
        <v>8703.75</v>
      </c>
      <c r="H313">
        <v>9656.2099608999997</v>
      </c>
      <c r="I313">
        <v>8372.75</v>
      </c>
      <c r="J313">
        <v>9000.5644530999998</v>
      </c>
      <c r="L313" t="str">
        <f t="shared" si="31"/>
        <v>14SEP2023:00:00:00</v>
      </c>
      <c r="M313">
        <v>1</v>
      </c>
      <c r="N313">
        <f t="shared" si="32"/>
        <v>866.77148429999943</v>
      </c>
      <c r="O313" t="str">
        <f t="shared" si="33"/>
        <v/>
      </c>
      <c r="P313">
        <f t="shared" si="34"/>
        <v>866.77148429999943</v>
      </c>
      <c r="Q313" t="str">
        <f t="shared" si="35"/>
        <v/>
      </c>
      <c r="R313">
        <f t="shared" si="36"/>
        <v>1</v>
      </c>
      <c r="S313">
        <f t="shared" si="37"/>
        <v>9.8615114788913196</v>
      </c>
    </row>
    <row r="314" spans="1:19" x14ac:dyDescent="0.3">
      <c r="A314" t="s">
        <v>388</v>
      </c>
      <c r="B314">
        <v>8205.9384766000003</v>
      </c>
      <c r="C314">
        <v>7860.1401366999999</v>
      </c>
      <c r="D314">
        <v>8914.8134766000003</v>
      </c>
      <c r="E314">
        <v>8743.9794922000001</v>
      </c>
      <c r="F314">
        <v>8458.2001952999999</v>
      </c>
      <c r="G314">
        <v>8429.5898438000004</v>
      </c>
      <c r="H314">
        <v>7907.1801758000001</v>
      </c>
      <c r="I314">
        <v>7860.1401366999999</v>
      </c>
      <c r="J314">
        <v>8201.9375</v>
      </c>
      <c r="L314" t="str">
        <f t="shared" si="31"/>
        <v>14SEP2023:01:00:00</v>
      </c>
      <c r="M314">
        <v>2</v>
      </c>
      <c r="N314">
        <f t="shared" si="32"/>
        <v>-345.79833990000043</v>
      </c>
      <c r="O314">
        <f t="shared" si="33"/>
        <v>-345.79833990000043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4.2140011271846198</v>
      </c>
    </row>
    <row r="315" spans="1:19" x14ac:dyDescent="0.3">
      <c r="A315" t="s">
        <v>389</v>
      </c>
      <c r="B315">
        <v>7799.5068358999997</v>
      </c>
      <c r="C315">
        <v>7415.4199219000002</v>
      </c>
      <c r="D315">
        <v>8404.8896483999997</v>
      </c>
      <c r="E315">
        <v>8195.6630858999997</v>
      </c>
      <c r="F315">
        <v>7988.4199219000002</v>
      </c>
      <c r="G315">
        <v>7953.4199219000002</v>
      </c>
      <c r="H315">
        <v>7458.5498047000001</v>
      </c>
      <c r="I315">
        <v>7415.4199219000002</v>
      </c>
      <c r="J315">
        <v>7737.3525391000003</v>
      </c>
      <c r="L315" t="str">
        <f t="shared" si="31"/>
        <v>14SEP2023:02:00:00</v>
      </c>
      <c r="M315">
        <v>3</v>
      </c>
      <c r="N315">
        <f t="shared" si="32"/>
        <v>-384.08691399999952</v>
      </c>
      <c r="O315">
        <f t="shared" si="33"/>
        <v>-384.08691399999952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4.9245025625479695</v>
      </c>
    </row>
    <row r="316" spans="1:19" x14ac:dyDescent="0.3">
      <c r="A316" t="s">
        <v>390</v>
      </c>
      <c r="B316">
        <v>7556.9882813000004</v>
      </c>
      <c r="C316">
        <v>7140.5800780999998</v>
      </c>
      <c r="D316">
        <v>8072.6713866999999</v>
      </c>
      <c r="E316">
        <v>7878.9672852000003</v>
      </c>
      <c r="F316">
        <v>7695.9501952999999</v>
      </c>
      <c r="G316">
        <v>7645.5097655999998</v>
      </c>
      <c r="H316">
        <v>7182.1298827999999</v>
      </c>
      <c r="I316">
        <v>7140.5800780999998</v>
      </c>
      <c r="J316">
        <v>7445.4931641000003</v>
      </c>
      <c r="L316" t="str">
        <f t="shared" si="31"/>
        <v>14SEP2023:03:00:00</v>
      </c>
      <c r="M316">
        <v>4</v>
      </c>
      <c r="N316">
        <f t="shared" si="32"/>
        <v>-416.40820320000057</v>
      </c>
      <c r="O316">
        <f t="shared" si="33"/>
        <v>-416.40820320000057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5.5102401604937707</v>
      </c>
    </row>
    <row r="317" spans="1:19" x14ac:dyDescent="0.3">
      <c r="A317" t="s">
        <v>391</v>
      </c>
      <c r="B317">
        <v>7389.8154297000001</v>
      </c>
      <c r="C317">
        <v>6932.0898438000004</v>
      </c>
      <c r="D317">
        <v>7807.7578125</v>
      </c>
      <c r="E317">
        <v>7571.0942383000001</v>
      </c>
      <c r="F317">
        <v>7497.8300780999998</v>
      </c>
      <c r="G317">
        <v>7446.5200194999998</v>
      </c>
      <c r="H317">
        <v>6979.6801758000001</v>
      </c>
      <c r="I317">
        <v>6932.0898438000004</v>
      </c>
      <c r="J317">
        <v>7229.5175780999998</v>
      </c>
      <c r="L317" t="str">
        <f t="shared" si="31"/>
        <v>14SEP2023:04:00:00</v>
      </c>
      <c r="M317">
        <v>5</v>
      </c>
      <c r="N317">
        <f t="shared" si="32"/>
        <v>-457.72558589999971</v>
      </c>
      <c r="O317">
        <f t="shared" si="33"/>
        <v>-457.72558589999971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6.1940056589286394</v>
      </c>
    </row>
    <row r="318" spans="1:19" x14ac:dyDescent="0.3">
      <c r="A318" t="s">
        <v>392</v>
      </c>
      <c r="B318">
        <v>7271.8623047000001</v>
      </c>
      <c r="C318">
        <v>6909.2998047000001</v>
      </c>
      <c r="D318">
        <v>7749.7397461</v>
      </c>
      <c r="E318">
        <v>7598.5571289</v>
      </c>
      <c r="F318">
        <v>7453.8100586</v>
      </c>
      <c r="G318">
        <v>7402.6000977000003</v>
      </c>
      <c r="H318">
        <v>6955.7202147999997</v>
      </c>
      <c r="I318">
        <v>6909.2998047000001</v>
      </c>
      <c r="J318">
        <v>7195.0952147999997</v>
      </c>
      <c r="L318" t="str">
        <f t="shared" si="31"/>
        <v>14SEP2023:05:00:00</v>
      </c>
      <c r="M318">
        <v>6</v>
      </c>
      <c r="N318">
        <f t="shared" si="32"/>
        <v>-362.5625</v>
      </c>
      <c r="O318">
        <f t="shared" si="33"/>
        <v>-362.5625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4.9858273549220824</v>
      </c>
    </row>
    <row r="319" spans="1:19" x14ac:dyDescent="0.3">
      <c r="A319" t="s">
        <v>393</v>
      </c>
      <c r="B319">
        <v>7431.2182616999999</v>
      </c>
      <c r="C319">
        <v>7140.6499022999997</v>
      </c>
      <c r="D319">
        <v>7904.5581055000002</v>
      </c>
      <c r="E319">
        <v>7668.7861327999999</v>
      </c>
      <c r="F319">
        <v>7648.4902344000002</v>
      </c>
      <c r="G319">
        <v>7597.6601563000004</v>
      </c>
      <c r="H319">
        <v>7182.6298827999999</v>
      </c>
      <c r="I319">
        <v>7140.6499022999997</v>
      </c>
      <c r="J319">
        <v>7402.5107422000001</v>
      </c>
      <c r="L319" t="str">
        <f t="shared" si="31"/>
        <v>14SEP2023:06:00:00</v>
      </c>
      <c r="M319">
        <v>7</v>
      </c>
      <c r="N319">
        <f t="shared" si="32"/>
        <v>-290.56835940000019</v>
      </c>
      <c r="O319">
        <f t="shared" si="33"/>
        <v>-290.56835940000019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3.9101039582913346</v>
      </c>
    </row>
    <row r="320" spans="1:19" x14ac:dyDescent="0.3">
      <c r="A320" t="s">
        <v>394</v>
      </c>
      <c r="B320">
        <v>7892.6508789</v>
      </c>
      <c r="C320">
        <v>7638.7797852000003</v>
      </c>
      <c r="D320">
        <v>8211.6816405999998</v>
      </c>
      <c r="E320">
        <v>7908.1284180000002</v>
      </c>
      <c r="F320">
        <v>8068.3300780999998</v>
      </c>
      <c r="G320">
        <v>8017.25</v>
      </c>
      <c r="H320">
        <v>7672.4599608999997</v>
      </c>
      <c r="I320">
        <v>7638.7797852000003</v>
      </c>
      <c r="J320">
        <v>7844.2666016000003</v>
      </c>
      <c r="L320" t="str">
        <f t="shared" si="31"/>
        <v>14SEP2023:07:00:00</v>
      </c>
      <c r="M320">
        <v>8</v>
      </c>
      <c r="N320">
        <f t="shared" si="32"/>
        <v>-253.87109369999962</v>
      </c>
      <c r="O320">
        <f t="shared" si="33"/>
        <v>-253.87109369999962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3.2165504036000345</v>
      </c>
    </row>
    <row r="321" spans="1:19" x14ac:dyDescent="0.3">
      <c r="A321" t="s">
        <v>395</v>
      </c>
      <c r="B321">
        <v>8089.8422852000003</v>
      </c>
      <c r="C321">
        <v>7840.9199219000002</v>
      </c>
      <c r="D321">
        <v>8253.6816405999998</v>
      </c>
      <c r="E321">
        <v>8064.5913086</v>
      </c>
      <c r="F321">
        <v>8246.7900391000003</v>
      </c>
      <c r="G321">
        <v>8197.9003905999998</v>
      </c>
      <c r="H321">
        <v>7866.8999022999997</v>
      </c>
      <c r="I321">
        <v>7840.9199219000002</v>
      </c>
      <c r="J321">
        <v>8007.5517577999999</v>
      </c>
      <c r="L321" t="str">
        <f t="shared" si="31"/>
        <v>14SEP2023:08:00:00</v>
      </c>
      <c r="M321">
        <v>9</v>
      </c>
      <c r="N321">
        <f t="shared" si="32"/>
        <v>-248.92236330000014</v>
      </c>
      <c r="O321">
        <f t="shared" si="33"/>
        <v>-248.92236330000014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3.0769742415793733</v>
      </c>
    </row>
    <row r="322" spans="1:19" x14ac:dyDescent="0.3">
      <c r="A322" t="s">
        <v>396</v>
      </c>
      <c r="B322">
        <v>8190.7939452999999</v>
      </c>
      <c r="C322">
        <v>7967.1201172000001</v>
      </c>
      <c r="D322">
        <v>8460.9521483999997</v>
      </c>
      <c r="E322">
        <v>8312.0234375</v>
      </c>
      <c r="F322">
        <v>8399.7099608999997</v>
      </c>
      <c r="G322">
        <v>8338.4296875</v>
      </c>
      <c r="H322">
        <v>7987.9199219000002</v>
      </c>
      <c r="I322">
        <v>7967.1201172000001</v>
      </c>
      <c r="J322">
        <v>8152.5166016000003</v>
      </c>
      <c r="L322" t="str">
        <f t="shared" si="31"/>
        <v>14SEP2023:09:00:00</v>
      </c>
      <c r="M322">
        <v>10</v>
      </c>
      <c r="N322">
        <f t="shared" si="32"/>
        <v>-223.67382809999981</v>
      </c>
      <c r="O322">
        <f t="shared" si="33"/>
        <v>-223.67382809999981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2.7307954466165905</v>
      </c>
    </row>
    <row r="323" spans="1:19" x14ac:dyDescent="0.3">
      <c r="A323" t="s">
        <v>397</v>
      </c>
      <c r="B323">
        <v>8492.4345702999999</v>
      </c>
      <c r="C323">
        <v>8436.25</v>
      </c>
      <c r="D323">
        <v>8906.65625</v>
      </c>
      <c r="E323">
        <v>8869.8398438000004</v>
      </c>
      <c r="F323">
        <v>8768.8300780999998</v>
      </c>
      <c r="G323">
        <v>8704.0800780999998</v>
      </c>
      <c r="H323">
        <v>8453.75</v>
      </c>
      <c r="I323">
        <v>8436.25</v>
      </c>
      <c r="J323">
        <v>8595.6220702999999</v>
      </c>
      <c r="L323" t="str">
        <f t="shared" si="31"/>
        <v>14SEP2023:10:00:00</v>
      </c>
      <c r="M323">
        <v>11</v>
      </c>
      <c r="N323">
        <f t="shared" si="32"/>
        <v>-56.184570299999905</v>
      </c>
      <c r="O323">
        <f t="shared" ref="O323:O386" si="41">IF(N323&lt;0,N323,"")</f>
        <v>-56.184570299999905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0.66158378772196014</v>
      </c>
    </row>
    <row r="324" spans="1:19" x14ac:dyDescent="0.3">
      <c r="A324" t="s">
        <v>398</v>
      </c>
      <c r="B324">
        <v>9136.8427733999997</v>
      </c>
      <c r="C324">
        <v>9144.3701172000001</v>
      </c>
      <c r="D324">
        <v>9476.0996094000002</v>
      </c>
      <c r="E324">
        <v>9432.4960938000004</v>
      </c>
      <c r="F324">
        <v>9307.8203125</v>
      </c>
      <c r="G324">
        <v>9249.5703125</v>
      </c>
      <c r="H324">
        <v>9151.9599608999997</v>
      </c>
      <c r="I324">
        <v>9144.3701172000001</v>
      </c>
      <c r="J324">
        <v>9239.8574219000002</v>
      </c>
      <c r="L324" t="str">
        <f t="shared" ref="L324:L387" si="45">A324</f>
        <v>14SEP2023:11:00:00</v>
      </c>
      <c r="M324">
        <v>12</v>
      </c>
      <c r="N324">
        <f t="shared" ref="N324:N387" si="46">C324-B324</f>
        <v>7.5273438000003807</v>
      </c>
      <c r="O324" t="str">
        <f t="shared" si="41"/>
        <v/>
      </c>
      <c r="P324">
        <f t="shared" si="42"/>
        <v>7.5273438000003807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8.2384517132270935E-2</v>
      </c>
    </row>
    <row r="325" spans="1:19" x14ac:dyDescent="0.3">
      <c r="A325" t="s">
        <v>399</v>
      </c>
      <c r="B325">
        <v>9871.0761719000002</v>
      </c>
      <c r="C325">
        <v>9928.6796875</v>
      </c>
      <c r="D325">
        <v>10184.347656</v>
      </c>
      <c r="E325">
        <v>10133.925781</v>
      </c>
      <c r="F325">
        <v>9896.7802733999997</v>
      </c>
      <c r="G325">
        <v>9846.2695313000004</v>
      </c>
      <c r="H325">
        <v>9923.6103516000003</v>
      </c>
      <c r="I325">
        <v>9928.6796875</v>
      </c>
      <c r="J325">
        <v>9966.8613280999998</v>
      </c>
      <c r="L325" t="str">
        <f t="shared" si="45"/>
        <v>14SEP2023:12:00:00</v>
      </c>
      <c r="M325">
        <v>13</v>
      </c>
      <c r="N325">
        <f t="shared" si="46"/>
        <v>57.60351559999981</v>
      </c>
      <c r="O325" t="str">
        <f t="shared" si="41"/>
        <v/>
      </c>
      <c r="P325">
        <f t="shared" si="42"/>
        <v>57.60351559999981</v>
      </c>
      <c r="Q325" t="str">
        <f t="shared" si="43"/>
        <v/>
      </c>
      <c r="R325">
        <f t="shared" si="44"/>
        <v>1</v>
      </c>
      <c r="S325">
        <f t="shared" si="47"/>
        <v>0.58355861708351298</v>
      </c>
    </row>
    <row r="326" spans="1:19" x14ac:dyDescent="0.3">
      <c r="A326" t="s">
        <v>400</v>
      </c>
      <c r="B326">
        <v>10680.101563</v>
      </c>
      <c r="C326">
        <v>10738.200194999999</v>
      </c>
      <c r="D326">
        <v>10976.899414</v>
      </c>
      <c r="E326">
        <v>10913.438477</v>
      </c>
      <c r="F326">
        <v>10513</v>
      </c>
      <c r="G326">
        <v>10461.200194999999</v>
      </c>
      <c r="H326">
        <v>10715</v>
      </c>
      <c r="I326">
        <v>10738.200194999999</v>
      </c>
      <c r="J326">
        <v>10728.759765999999</v>
      </c>
      <c r="L326" t="str">
        <f t="shared" si="45"/>
        <v>14SEP2023:13:00:00</v>
      </c>
      <c r="M326">
        <v>14</v>
      </c>
      <c r="N326">
        <f t="shared" si="46"/>
        <v>58.09863199999927</v>
      </c>
      <c r="O326" t="str">
        <f t="shared" si="41"/>
        <v/>
      </c>
      <c r="P326">
        <f t="shared" si="42"/>
        <v>58.09863199999927</v>
      </c>
      <c r="Q326" t="str">
        <f t="shared" si="43"/>
        <v/>
      </c>
      <c r="R326">
        <f t="shared" si="44"/>
        <v>1</v>
      </c>
      <c r="S326">
        <f t="shared" si="47"/>
        <v>0.54398950850126171</v>
      </c>
    </row>
    <row r="327" spans="1:19" x14ac:dyDescent="0.3">
      <c r="A327" t="s">
        <v>401</v>
      </c>
      <c r="B327">
        <v>11438.464844</v>
      </c>
      <c r="C327">
        <v>11485.599609000001</v>
      </c>
      <c r="D327">
        <v>11605.268555000001</v>
      </c>
      <c r="E327">
        <v>11359.338867</v>
      </c>
      <c r="F327">
        <v>11073.400390999999</v>
      </c>
      <c r="G327">
        <v>11037.799805000001</v>
      </c>
      <c r="H327">
        <v>11440.200194999999</v>
      </c>
      <c r="I327">
        <v>11485.599609000001</v>
      </c>
      <c r="J327">
        <v>11409.914063</v>
      </c>
      <c r="L327" t="str">
        <f t="shared" si="45"/>
        <v>14SEP2023:14:00:00</v>
      </c>
      <c r="M327">
        <v>15</v>
      </c>
      <c r="N327">
        <f t="shared" si="46"/>
        <v>47.134765000000698</v>
      </c>
      <c r="O327" t="str">
        <f t="shared" si="41"/>
        <v/>
      </c>
      <c r="P327">
        <f t="shared" si="42"/>
        <v>47.134765000000698</v>
      </c>
      <c r="Q327" t="str">
        <f t="shared" si="43"/>
        <v/>
      </c>
      <c r="R327">
        <f t="shared" si="44"/>
        <v>1</v>
      </c>
      <c r="S327">
        <f t="shared" si="47"/>
        <v>0.41207247338549147</v>
      </c>
    </row>
    <row r="328" spans="1:19" x14ac:dyDescent="0.3">
      <c r="A328" t="s">
        <v>402</v>
      </c>
      <c r="B328">
        <v>12144.958008</v>
      </c>
      <c r="C328">
        <v>12051.900390999999</v>
      </c>
      <c r="D328">
        <v>12176.920898</v>
      </c>
      <c r="E328">
        <v>12056.400390999999</v>
      </c>
      <c r="F328">
        <v>11498.799805000001</v>
      </c>
      <c r="G328">
        <v>11484</v>
      </c>
      <c r="H328">
        <v>11985.200194999999</v>
      </c>
      <c r="I328">
        <v>12051.900390999999</v>
      </c>
      <c r="J328">
        <v>11944.794921999999</v>
      </c>
      <c r="L328" t="str">
        <f t="shared" si="45"/>
        <v>14SEP2023:15:00:00</v>
      </c>
      <c r="M328">
        <v>16</v>
      </c>
      <c r="N328">
        <f t="shared" si="46"/>
        <v>-93.057617000000391</v>
      </c>
      <c r="O328">
        <f t="shared" si="41"/>
        <v>-93.057617000000391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0.76622427956278194</v>
      </c>
    </row>
    <row r="329" spans="1:19" x14ac:dyDescent="0.3">
      <c r="A329" t="s">
        <v>403</v>
      </c>
      <c r="B329">
        <v>12661.665039</v>
      </c>
      <c r="C329">
        <v>12398.099609000001</v>
      </c>
      <c r="D329">
        <v>12387.039063</v>
      </c>
      <c r="E329">
        <v>12182.332031</v>
      </c>
      <c r="F329">
        <v>11774.400390999999</v>
      </c>
      <c r="G329">
        <v>11794.799805000001</v>
      </c>
      <c r="H329">
        <v>12316.900390999999</v>
      </c>
      <c r="I329">
        <v>12398.099609000001</v>
      </c>
      <c r="J329">
        <v>12248.828125</v>
      </c>
      <c r="L329" t="str">
        <f t="shared" si="45"/>
        <v>14SEP2023:16:00:00</v>
      </c>
      <c r="M329">
        <v>17</v>
      </c>
      <c r="N329">
        <f t="shared" si="46"/>
        <v>-263.56542999999874</v>
      </c>
      <c r="O329">
        <f t="shared" si="41"/>
        <v>-263.56542999999874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2.0816016628790459</v>
      </c>
    </row>
    <row r="330" spans="1:19" x14ac:dyDescent="0.3">
      <c r="A330" t="s">
        <v>404</v>
      </c>
      <c r="B330">
        <v>12811.493164</v>
      </c>
      <c r="C330">
        <v>12582.700194999999</v>
      </c>
      <c r="D330">
        <v>12607.197265999999</v>
      </c>
      <c r="E330">
        <v>12504.688477</v>
      </c>
      <c r="F330">
        <v>11942.400390999999</v>
      </c>
      <c r="G330">
        <v>12043.900390999999</v>
      </c>
      <c r="H330">
        <v>12496.200194999999</v>
      </c>
      <c r="I330">
        <v>12582.700194999999</v>
      </c>
      <c r="J330">
        <v>12443.740234000001</v>
      </c>
      <c r="L330" t="str">
        <f t="shared" si="45"/>
        <v>14SEP2023:17:00:00</v>
      </c>
      <c r="M330">
        <v>18</v>
      </c>
      <c r="N330">
        <f t="shared" si="46"/>
        <v>-228.79296900000008</v>
      </c>
      <c r="O330">
        <f t="shared" si="41"/>
        <v>-228.79296900000008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1.7858415570396045</v>
      </c>
    </row>
    <row r="331" spans="1:19" x14ac:dyDescent="0.3">
      <c r="A331" t="s">
        <v>405</v>
      </c>
      <c r="B331">
        <v>12568.955078000001</v>
      </c>
      <c r="C331">
        <v>12567.900390999999</v>
      </c>
      <c r="D331">
        <v>12651.134765999999</v>
      </c>
      <c r="E331">
        <v>12471.157227</v>
      </c>
      <c r="F331">
        <v>11963.700194999999</v>
      </c>
      <c r="G331">
        <v>12165.700194999999</v>
      </c>
      <c r="H331">
        <v>12485.200194999999</v>
      </c>
      <c r="I331">
        <v>12567.900390999999</v>
      </c>
      <c r="J331">
        <v>12459.097656</v>
      </c>
      <c r="L331" t="str">
        <f t="shared" si="45"/>
        <v>14SEP2023:18:00:00</v>
      </c>
      <c r="M331">
        <v>19</v>
      </c>
      <c r="N331">
        <f t="shared" si="46"/>
        <v>-1.0546870000016497</v>
      </c>
      <c r="O331">
        <f t="shared" si="41"/>
        <v>-1.0546870000016497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8.3912066950395502E-3</v>
      </c>
    </row>
    <row r="332" spans="1:19" x14ac:dyDescent="0.3">
      <c r="A332" t="s">
        <v>406</v>
      </c>
      <c r="B332">
        <v>12157.266602</v>
      </c>
      <c r="C332">
        <v>12260.799805000001</v>
      </c>
      <c r="D332">
        <v>12431.462890999999</v>
      </c>
      <c r="E332">
        <v>12223.895508</v>
      </c>
      <c r="F332">
        <v>11746.700194999999</v>
      </c>
      <c r="G332">
        <v>12023.700194999999</v>
      </c>
      <c r="H332">
        <v>12182.200194999999</v>
      </c>
      <c r="I332">
        <v>12260.799805000001</v>
      </c>
      <c r="J332">
        <v>12196.233398</v>
      </c>
      <c r="L332" t="str">
        <f t="shared" si="45"/>
        <v>14SEP2023:19:00:00</v>
      </c>
      <c r="M332">
        <v>20</v>
      </c>
      <c r="N332">
        <f t="shared" si="46"/>
        <v>103.53320300000087</v>
      </c>
      <c r="O332" t="str">
        <f t="shared" si="41"/>
        <v/>
      </c>
      <c r="P332">
        <f t="shared" si="42"/>
        <v>103.53320300000087</v>
      </c>
      <c r="Q332" t="str">
        <f t="shared" si="43"/>
        <v/>
      </c>
      <c r="R332">
        <f t="shared" si="44"/>
        <v>1</v>
      </c>
      <c r="S332">
        <f t="shared" si="47"/>
        <v>0.85161579810192323</v>
      </c>
    </row>
    <row r="333" spans="1:19" x14ac:dyDescent="0.3">
      <c r="A333" t="s">
        <v>407</v>
      </c>
      <c r="B333">
        <v>11516.138671999999</v>
      </c>
      <c r="C333">
        <v>11716.700194999999</v>
      </c>
      <c r="D333">
        <v>11958.389648</v>
      </c>
      <c r="E333">
        <v>11723.703125</v>
      </c>
      <c r="F333">
        <v>11341.400390999999</v>
      </c>
      <c r="G333">
        <v>11592.599609000001</v>
      </c>
      <c r="H333">
        <v>11644.700194999999</v>
      </c>
      <c r="I333">
        <v>11716.700194999999</v>
      </c>
      <c r="J333">
        <v>11693.498046999999</v>
      </c>
      <c r="L333" t="str">
        <f t="shared" si="45"/>
        <v>14SEP2023:20:00:00</v>
      </c>
      <c r="M333">
        <v>21</v>
      </c>
      <c r="N333">
        <f t="shared" si="46"/>
        <v>200.56152300000031</v>
      </c>
      <c r="O333" t="str">
        <f t="shared" si="41"/>
        <v/>
      </c>
      <c r="P333">
        <f t="shared" si="42"/>
        <v>200.56152300000031</v>
      </c>
      <c r="Q333" t="str">
        <f t="shared" si="43"/>
        <v/>
      </c>
      <c r="R333">
        <f t="shared" si="44"/>
        <v>1</v>
      </c>
      <c r="S333">
        <f t="shared" si="47"/>
        <v>1.7415691900935484</v>
      </c>
    </row>
    <row r="334" spans="1:19" x14ac:dyDescent="0.3">
      <c r="A334" t="s">
        <v>408</v>
      </c>
      <c r="B334">
        <v>10942.290039</v>
      </c>
      <c r="C334">
        <v>11127.700194999999</v>
      </c>
      <c r="D334">
        <v>11611.883789</v>
      </c>
      <c r="E334">
        <v>11613.267578000001</v>
      </c>
      <c r="F334">
        <v>10955.900390999999</v>
      </c>
      <c r="G334">
        <v>11169</v>
      </c>
      <c r="H334">
        <v>11072.200194999999</v>
      </c>
      <c r="I334">
        <v>11127.700194999999</v>
      </c>
      <c r="J334">
        <v>11194.836914</v>
      </c>
      <c r="L334" t="str">
        <f t="shared" si="45"/>
        <v>14SEP2023:21:00:00</v>
      </c>
      <c r="M334">
        <v>22</v>
      </c>
      <c r="N334">
        <f t="shared" si="46"/>
        <v>185.41015599999992</v>
      </c>
      <c r="O334" t="str">
        <f t="shared" si="41"/>
        <v/>
      </c>
      <c r="P334">
        <f t="shared" si="42"/>
        <v>185.41015599999992</v>
      </c>
      <c r="Q334" t="str">
        <f t="shared" si="43"/>
        <v/>
      </c>
      <c r="R334">
        <f t="shared" si="44"/>
        <v>1</v>
      </c>
      <c r="S334">
        <f t="shared" si="47"/>
        <v>1.6944364967403505</v>
      </c>
    </row>
    <row r="335" spans="1:19" x14ac:dyDescent="0.3">
      <c r="A335" t="s">
        <v>409</v>
      </c>
      <c r="B335">
        <v>10269.566406</v>
      </c>
      <c r="C335">
        <v>10446.700194999999</v>
      </c>
      <c r="D335">
        <v>11126.726563</v>
      </c>
      <c r="E335">
        <v>11134.680664</v>
      </c>
      <c r="F335">
        <v>10362.400390999999</v>
      </c>
      <c r="G335">
        <v>10552.200194999999</v>
      </c>
      <c r="H335">
        <v>10412.599609000001</v>
      </c>
      <c r="I335">
        <v>10446.700194999999</v>
      </c>
      <c r="J335">
        <v>10574.595703000001</v>
      </c>
      <c r="L335" t="str">
        <f t="shared" si="45"/>
        <v>14SEP2023:22:00:00</v>
      </c>
      <c r="M335">
        <v>23</v>
      </c>
      <c r="N335">
        <f t="shared" si="46"/>
        <v>177.13378899999952</v>
      </c>
      <c r="O335" t="str">
        <f t="shared" si="41"/>
        <v/>
      </c>
      <c r="P335">
        <f t="shared" si="42"/>
        <v>177.13378899999952</v>
      </c>
      <c r="Q335" t="str">
        <f t="shared" si="43"/>
        <v/>
      </c>
      <c r="R335">
        <f t="shared" si="44"/>
        <v>1</v>
      </c>
      <c r="S335">
        <f t="shared" si="47"/>
        <v>1.724841945581159</v>
      </c>
    </row>
    <row r="336" spans="1:19" x14ac:dyDescent="0.3">
      <c r="A336" t="s">
        <v>410</v>
      </c>
      <c r="B336">
        <v>9513.8066405999998</v>
      </c>
      <c r="C336">
        <v>9739.5400391000003</v>
      </c>
      <c r="D336">
        <v>10245.509765999999</v>
      </c>
      <c r="E336">
        <v>10112.668944999999</v>
      </c>
      <c r="F336">
        <v>9660.7197266000003</v>
      </c>
      <c r="G336">
        <v>9820.4501952999999</v>
      </c>
      <c r="H336">
        <v>9710.5595702999999</v>
      </c>
      <c r="I336">
        <v>9739.5400391000003</v>
      </c>
      <c r="J336">
        <v>9832.2490233999997</v>
      </c>
      <c r="L336" t="str">
        <f t="shared" si="45"/>
        <v>14SEP2023:23:00:00</v>
      </c>
      <c r="M336">
        <v>24</v>
      </c>
      <c r="N336">
        <f t="shared" si="46"/>
        <v>225.73339850000048</v>
      </c>
      <c r="O336" t="str">
        <f t="shared" si="41"/>
        <v/>
      </c>
      <c r="P336">
        <f t="shared" si="42"/>
        <v>225.73339850000048</v>
      </c>
      <c r="Q336" t="str">
        <f t="shared" si="43"/>
        <v/>
      </c>
      <c r="R336">
        <f t="shared" si="44"/>
        <v>1</v>
      </c>
      <c r="S336">
        <f t="shared" si="47"/>
        <v>2.372692729918298</v>
      </c>
    </row>
    <row r="337" spans="1:19" x14ac:dyDescent="0.3">
      <c r="A337" t="s">
        <v>411</v>
      </c>
      <c r="B337">
        <v>8685.9160155999998</v>
      </c>
      <c r="C337">
        <v>9015.8896483999997</v>
      </c>
      <c r="D337">
        <v>9417.8085938000004</v>
      </c>
      <c r="E337">
        <v>9315.9931641000003</v>
      </c>
      <c r="F337">
        <v>8970.3300780999998</v>
      </c>
      <c r="G337">
        <v>9085.1796875</v>
      </c>
      <c r="H337">
        <v>8996.0996094000002</v>
      </c>
      <c r="I337">
        <v>9015.8896483999997</v>
      </c>
      <c r="J337">
        <v>9092.7099608999997</v>
      </c>
      <c r="L337" t="str">
        <f t="shared" si="45"/>
        <v>15SEP2023:00:00:00</v>
      </c>
      <c r="M337">
        <v>1</v>
      </c>
      <c r="N337">
        <f t="shared" si="46"/>
        <v>329.9736327999999</v>
      </c>
      <c r="O337" t="str">
        <f t="shared" si="41"/>
        <v/>
      </c>
      <c r="P337">
        <f t="shared" si="42"/>
        <v>329.9736327999999</v>
      </c>
      <c r="Q337" t="str">
        <f t="shared" si="43"/>
        <v/>
      </c>
      <c r="R337">
        <f t="shared" si="44"/>
        <v>1</v>
      </c>
      <c r="S337">
        <f t="shared" si="47"/>
        <v>3.7989503030810301</v>
      </c>
    </row>
    <row r="338" spans="1:19" x14ac:dyDescent="0.3">
      <c r="A338" t="s">
        <v>412</v>
      </c>
      <c r="B338">
        <v>8077.2480469000002</v>
      </c>
      <c r="C338">
        <v>8586.2402344000002</v>
      </c>
      <c r="D338">
        <v>8422.171875</v>
      </c>
      <c r="E338">
        <v>8361.6601563000004</v>
      </c>
      <c r="F338">
        <v>8351.5498047000001</v>
      </c>
      <c r="G338">
        <v>8423.2099608999997</v>
      </c>
      <c r="H338">
        <v>8586.2402344000002</v>
      </c>
      <c r="I338">
        <v>8577.1298827999999</v>
      </c>
      <c r="J338">
        <v>8510.921875</v>
      </c>
      <c r="L338" t="str">
        <f t="shared" si="45"/>
        <v>15SEP2023:01:00:00</v>
      </c>
      <c r="M338">
        <v>2</v>
      </c>
      <c r="N338">
        <f t="shared" si="46"/>
        <v>508.9921875</v>
      </c>
      <c r="O338" t="str">
        <f t="shared" si="41"/>
        <v/>
      </c>
      <c r="P338">
        <f t="shared" si="42"/>
        <v>508.9921875</v>
      </c>
      <c r="Q338" t="str">
        <f t="shared" si="43"/>
        <v/>
      </c>
      <c r="R338">
        <f t="shared" si="44"/>
        <v>1</v>
      </c>
      <c r="S338">
        <f t="shared" si="47"/>
        <v>6.301554496588083</v>
      </c>
    </row>
    <row r="339" spans="1:19" x14ac:dyDescent="0.3">
      <c r="A339" t="s">
        <v>413</v>
      </c>
      <c r="B339">
        <v>7686.6118164</v>
      </c>
      <c r="C339">
        <v>8106.3598633000001</v>
      </c>
      <c r="D339">
        <v>7988.8232422000001</v>
      </c>
      <c r="E339">
        <v>7891.5317383000001</v>
      </c>
      <c r="F339">
        <v>7882.8300780999998</v>
      </c>
      <c r="G339">
        <v>7943.2998047000001</v>
      </c>
      <c r="H339">
        <v>8106.3598633000001</v>
      </c>
      <c r="I339">
        <v>8091.8500977000003</v>
      </c>
      <c r="J339">
        <v>8039.8408202999999</v>
      </c>
      <c r="L339" t="str">
        <f t="shared" si="45"/>
        <v>15SEP2023:02:00:00</v>
      </c>
      <c r="M339">
        <v>3</v>
      </c>
      <c r="N339">
        <f t="shared" si="46"/>
        <v>419.74804690000019</v>
      </c>
      <c r="O339" t="str">
        <f t="shared" si="41"/>
        <v/>
      </c>
      <c r="P339">
        <f t="shared" si="42"/>
        <v>419.74804690000019</v>
      </c>
      <c r="Q339" t="str">
        <f t="shared" si="43"/>
        <v/>
      </c>
      <c r="R339">
        <f t="shared" si="44"/>
        <v>1</v>
      </c>
      <c r="S339">
        <f t="shared" si="47"/>
        <v>5.4607681111778561</v>
      </c>
    </row>
    <row r="340" spans="1:19" x14ac:dyDescent="0.3">
      <c r="A340" t="s">
        <v>414</v>
      </c>
      <c r="B340">
        <v>7487.3403319999998</v>
      </c>
      <c r="C340">
        <v>7815.8798827999999</v>
      </c>
      <c r="D340">
        <v>7671.9516602000003</v>
      </c>
      <c r="E340">
        <v>7571.4707030999998</v>
      </c>
      <c r="F340">
        <v>7584.8398438000004</v>
      </c>
      <c r="G340">
        <v>7643.2099608999997</v>
      </c>
      <c r="H340">
        <v>7815.8798827999999</v>
      </c>
      <c r="I340">
        <v>7791.6899414</v>
      </c>
      <c r="J340">
        <v>7739.4667969000002</v>
      </c>
      <c r="L340" t="str">
        <f t="shared" si="45"/>
        <v>15SEP2023:03:00:00</v>
      </c>
      <c r="M340">
        <v>4</v>
      </c>
      <c r="N340">
        <f t="shared" si="46"/>
        <v>328.53955080000014</v>
      </c>
      <c r="O340" t="str">
        <f t="shared" si="41"/>
        <v/>
      </c>
      <c r="P340">
        <f t="shared" si="42"/>
        <v>328.53955080000014</v>
      </c>
      <c r="Q340" t="str">
        <f t="shared" si="43"/>
        <v/>
      </c>
      <c r="R340">
        <f t="shared" si="44"/>
        <v>1</v>
      </c>
      <c r="S340">
        <f t="shared" si="47"/>
        <v>4.3879339823229522</v>
      </c>
    </row>
    <row r="341" spans="1:19" x14ac:dyDescent="0.3">
      <c r="A341" t="s">
        <v>415</v>
      </c>
      <c r="B341">
        <v>7287.8388672000001</v>
      </c>
      <c r="C341">
        <v>7582.0400391000003</v>
      </c>
      <c r="D341">
        <v>7498.2304688000004</v>
      </c>
      <c r="E341">
        <v>7457.9931641000003</v>
      </c>
      <c r="F341">
        <v>7399.5800780999998</v>
      </c>
      <c r="G341">
        <v>7462.2597655999998</v>
      </c>
      <c r="H341">
        <v>7582.0400391000003</v>
      </c>
      <c r="I341">
        <v>7560.2001952999999</v>
      </c>
      <c r="J341">
        <v>7528.5024414</v>
      </c>
      <c r="L341" t="str">
        <f t="shared" si="45"/>
        <v>15SEP2023:04:00:00</v>
      </c>
      <c r="M341">
        <v>5</v>
      </c>
      <c r="N341">
        <f t="shared" si="46"/>
        <v>294.20117190000019</v>
      </c>
      <c r="O341" t="str">
        <f t="shared" si="41"/>
        <v/>
      </c>
      <c r="P341">
        <f t="shared" si="42"/>
        <v>294.20117190000019</v>
      </c>
      <c r="Q341" t="str">
        <f t="shared" si="43"/>
        <v/>
      </c>
      <c r="R341">
        <f t="shared" si="44"/>
        <v>1</v>
      </c>
      <c r="S341">
        <f t="shared" si="47"/>
        <v>4.0368781096971862</v>
      </c>
    </row>
    <row r="342" spans="1:19" x14ac:dyDescent="0.3">
      <c r="A342" t="s">
        <v>416</v>
      </c>
      <c r="B342">
        <v>7239.0981444999998</v>
      </c>
      <c r="C342">
        <v>7495.1699219000002</v>
      </c>
      <c r="D342">
        <v>7487.6215819999998</v>
      </c>
      <c r="E342">
        <v>7506.2836914</v>
      </c>
      <c r="F342">
        <v>7360.5600586</v>
      </c>
      <c r="G342">
        <v>7424.3398438000004</v>
      </c>
      <c r="H342">
        <v>7495.1699219000002</v>
      </c>
      <c r="I342">
        <v>7473.1201172000001</v>
      </c>
      <c r="J342">
        <v>7466.5014647999997</v>
      </c>
      <c r="L342" t="str">
        <f t="shared" si="45"/>
        <v>15SEP2023:05:00:00</v>
      </c>
      <c r="M342">
        <v>6</v>
      </c>
      <c r="N342">
        <f t="shared" si="46"/>
        <v>256.07177740000043</v>
      </c>
      <c r="O342" t="str">
        <f t="shared" si="41"/>
        <v/>
      </c>
      <c r="P342">
        <f t="shared" si="42"/>
        <v>256.07177740000043</v>
      </c>
      <c r="Q342" t="str">
        <f t="shared" si="43"/>
        <v/>
      </c>
      <c r="R342">
        <f t="shared" si="44"/>
        <v>1</v>
      </c>
      <c r="S342">
        <f t="shared" si="47"/>
        <v>3.5373436343663105</v>
      </c>
    </row>
    <row r="343" spans="1:19" x14ac:dyDescent="0.3">
      <c r="A343" t="s">
        <v>417</v>
      </c>
      <c r="B343">
        <v>7406.8173827999999</v>
      </c>
      <c r="C343">
        <v>7639.5297852000003</v>
      </c>
      <c r="D343">
        <v>7636.4223633000001</v>
      </c>
      <c r="E343">
        <v>7554.0791016000003</v>
      </c>
      <c r="F343">
        <v>7563.2001952999999</v>
      </c>
      <c r="G343">
        <v>7628.8300780999998</v>
      </c>
      <c r="H343">
        <v>7639.5297852000003</v>
      </c>
      <c r="I343">
        <v>7617.0097655999998</v>
      </c>
      <c r="J343">
        <v>7623.4497069999998</v>
      </c>
      <c r="L343" t="str">
        <f t="shared" si="45"/>
        <v>15SEP2023:06:00:00</v>
      </c>
      <c r="M343">
        <v>7</v>
      </c>
      <c r="N343">
        <f t="shared" si="46"/>
        <v>232.71240240000043</v>
      </c>
      <c r="O343" t="str">
        <f t="shared" si="41"/>
        <v/>
      </c>
      <c r="P343">
        <f t="shared" si="42"/>
        <v>232.71240240000043</v>
      </c>
      <c r="Q343" t="str">
        <f t="shared" si="43"/>
        <v/>
      </c>
      <c r="R343">
        <f t="shared" si="44"/>
        <v>1</v>
      </c>
      <c r="S343">
        <f t="shared" si="47"/>
        <v>3.1418676925990057</v>
      </c>
    </row>
    <row r="344" spans="1:19" x14ac:dyDescent="0.3">
      <c r="A344" t="s">
        <v>418</v>
      </c>
      <c r="B344">
        <v>7816.5043944999998</v>
      </c>
      <c r="C344">
        <v>8016.3100586</v>
      </c>
      <c r="D344">
        <v>7953.0878905999998</v>
      </c>
      <c r="E344">
        <v>7927.9291991999999</v>
      </c>
      <c r="F344">
        <v>8005.7001952999999</v>
      </c>
      <c r="G344">
        <v>8067.7202147999997</v>
      </c>
      <c r="H344">
        <v>8016.3100586</v>
      </c>
      <c r="I344">
        <v>7997.0898438000004</v>
      </c>
      <c r="J344">
        <v>8001.9794922000001</v>
      </c>
      <c r="L344" t="str">
        <f t="shared" si="45"/>
        <v>15SEP2023:07:00:00</v>
      </c>
      <c r="M344">
        <v>8</v>
      </c>
      <c r="N344">
        <f t="shared" si="46"/>
        <v>199.80566410000029</v>
      </c>
      <c r="O344" t="str">
        <f t="shared" si="41"/>
        <v/>
      </c>
      <c r="P344">
        <f t="shared" si="42"/>
        <v>199.80566410000029</v>
      </c>
      <c r="Q344" t="str">
        <f t="shared" si="43"/>
        <v/>
      </c>
      <c r="R344">
        <f t="shared" si="44"/>
        <v>1</v>
      </c>
      <c r="S344">
        <f t="shared" si="47"/>
        <v>2.5562022870554699</v>
      </c>
    </row>
    <row r="345" spans="1:19" x14ac:dyDescent="0.3">
      <c r="A345" t="s">
        <v>419</v>
      </c>
      <c r="B345">
        <v>8046.5786133000001</v>
      </c>
      <c r="C345">
        <v>8205.7099608999997</v>
      </c>
      <c r="D345">
        <v>8167.1396483999997</v>
      </c>
      <c r="E345">
        <v>8178.6142577999999</v>
      </c>
      <c r="F345">
        <v>8202.75</v>
      </c>
      <c r="G345">
        <v>8276.4296875</v>
      </c>
      <c r="H345">
        <v>8205.7099608999997</v>
      </c>
      <c r="I345">
        <v>8186.2900391000003</v>
      </c>
      <c r="J345">
        <v>8198.9472655999998</v>
      </c>
      <c r="L345" t="str">
        <f t="shared" si="45"/>
        <v>15SEP2023:08:00:00</v>
      </c>
      <c r="M345">
        <v>9</v>
      </c>
      <c r="N345">
        <f t="shared" si="46"/>
        <v>159.13134759999957</v>
      </c>
      <c r="O345" t="str">
        <f t="shared" si="41"/>
        <v/>
      </c>
      <c r="P345">
        <f t="shared" si="42"/>
        <v>159.13134759999957</v>
      </c>
      <c r="Q345" t="str">
        <f t="shared" si="43"/>
        <v/>
      </c>
      <c r="R345">
        <f t="shared" si="44"/>
        <v>1</v>
      </c>
      <c r="S345">
        <f t="shared" si="47"/>
        <v>1.9776274519579677</v>
      </c>
    </row>
    <row r="346" spans="1:19" x14ac:dyDescent="0.3">
      <c r="A346" t="s">
        <v>420</v>
      </c>
      <c r="B346">
        <v>8162.1328125</v>
      </c>
      <c r="C346">
        <v>8473.3496094000002</v>
      </c>
      <c r="D346">
        <v>8285.5458983999997</v>
      </c>
      <c r="E346">
        <v>8250.3544922000001</v>
      </c>
      <c r="F346">
        <v>8364.75</v>
      </c>
      <c r="G346">
        <v>8414.9199219000002</v>
      </c>
      <c r="H346">
        <v>8473.3496094000002</v>
      </c>
      <c r="I346">
        <v>8454.1103516000003</v>
      </c>
      <c r="J346">
        <v>8413.3144530999998</v>
      </c>
      <c r="L346" t="str">
        <f t="shared" si="45"/>
        <v>15SEP2023:09:00:00</v>
      </c>
      <c r="M346">
        <v>10</v>
      </c>
      <c r="N346">
        <f t="shared" si="46"/>
        <v>311.21679690000019</v>
      </c>
      <c r="O346" t="str">
        <f t="shared" si="41"/>
        <v/>
      </c>
      <c r="P346">
        <f t="shared" si="42"/>
        <v>311.21679690000019</v>
      </c>
      <c r="Q346" t="str">
        <f t="shared" si="43"/>
        <v/>
      </c>
      <c r="R346">
        <f t="shared" si="44"/>
        <v>1</v>
      </c>
      <c r="S346">
        <f t="shared" si="47"/>
        <v>3.8129347322477205</v>
      </c>
    </row>
    <row r="347" spans="1:19" x14ac:dyDescent="0.3">
      <c r="A347" t="s">
        <v>421</v>
      </c>
      <c r="B347">
        <v>8427.7636719000002</v>
      </c>
      <c r="C347">
        <v>8977.2900391000003</v>
      </c>
      <c r="D347">
        <v>8584.4960938000004</v>
      </c>
      <c r="E347">
        <v>8531.1445313000004</v>
      </c>
      <c r="F347">
        <v>8698.6103516000003</v>
      </c>
      <c r="G347">
        <v>8744.75</v>
      </c>
      <c r="H347">
        <v>8977.2900391000003</v>
      </c>
      <c r="I347">
        <v>8966.4501952999999</v>
      </c>
      <c r="J347">
        <v>8844.3574219000002</v>
      </c>
      <c r="L347" t="str">
        <f t="shared" si="45"/>
        <v>15SEP2023:10:00:00</v>
      </c>
      <c r="M347">
        <v>11</v>
      </c>
      <c r="N347">
        <f t="shared" si="46"/>
        <v>549.5263672000001</v>
      </c>
      <c r="O347" t="str">
        <f t="shared" si="41"/>
        <v/>
      </c>
      <c r="P347">
        <f t="shared" si="42"/>
        <v>549.5263672000001</v>
      </c>
      <c r="Q347" t="str">
        <f t="shared" si="43"/>
        <v/>
      </c>
      <c r="R347">
        <f t="shared" si="44"/>
        <v>1</v>
      </c>
      <c r="S347">
        <f t="shared" si="47"/>
        <v>6.5204292454502575</v>
      </c>
    </row>
    <row r="348" spans="1:19" x14ac:dyDescent="0.3">
      <c r="A348" t="s">
        <v>422</v>
      </c>
      <c r="B348">
        <v>8948.2919922000001</v>
      </c>
      <c r="C348">
        <v>9677.3701172000001</v>
      </c>
      <c r="D348">
        <v>9114.0771483999997</v>
      </c>
      <c r="E348">
        <v>9233.5810547000001</v>
      </c>
      <c r="F348">
        <v>9204</v>
      </c>
      <c r="G348">
        <v>9264.8701172000001</v>
      </c>
      <c r="H348">
        <v>9677.3701172000001</v>
      </c>
      <c r="I348">
        <v>9676.9199219000002</v>
      </c>
      <c r="J348">
        <v>9475.9902344000002</v>
      </c>
      <c r="L348" t="str">
        <f t="shared" si="45"/>
        <v>15SEP2023:11:00:00</v>
      </c>
      <c r="M348">
        <v>12</v>
      </c>
      <c r="N348">
        <f t="shared" si="46"/>
        <v>729.078125</v>
      </c>
      <c r="O348" t="str">
        <f t="shared" si="41"/>
        <v/>
      </c>
      <c r="P348">
        <f t="shared" si="42"/>
        <v>729.078125</v>
      </c>
      <c r="Q348" t="str">
        <f t="shared" si="43"/>
        <v/>
      </c>
      <c r="R348">
        <f t="shared" si="44"/>
        <v>1</v>
      </c>
      <c r="S348">
        <f t="shared" si="47"/>
        <v>8.1476791954880206</v>
      </c>
    </row>
    <row r="349" spans="1:19" x14ac:dyDescent="0.3">
      <c r="A349" t="s">
        <v>423</v>
      </c>
      <c r="B349">
        <v>9460.6181641000003</v>
      </c>
      <c r="C349">
        <v>10382.099609000001</v>
      </c>
      <c r="D349">
        <v>9621.3212891000003</v>
      </c>
      <c r="E349">
        <v>9619.0175780999998</v>
      </c>
      <c r="F349">
        <v>9737.1201172000001</v>
      </c>
      <c r="G349">
        <v>9797.9296875</v>
      </c>
      <c r="H349">
        <v>10382.099609000001</v>
      </c>
      <c r="I349">
        <v>10392.200194999999</v>
      </c>
      <c r="J349">
        <v>10110.059569999999</v>
      </c>
      <c r="L349" t="str">
        <f t="shared" si="45"/>
        <v>15SEP2023:12:00:00</v>
      </c>
      <c r="M349">
        <v>13</v>
      </c>
      <c r="N349">
        <f t="shared" si="46"/>
        <v>921.4814449000005</v>
      </c>
      <c r="O349" t="str">
        <f t="shared" si="41"/>
        <v/>
      </c>
      <c r="P349">
        <f t="shared" si="42"/>
        <v>921.4814449000005</v>
      </c>
      <c r="Q349" t="str">
        <f t="shared" si="43"/>
        <v/>
      </c>
      <c r="R349">
        <f t="shared" si="44"/>
        <v>1</v>
      </c>
      <c r="S349">
        <f t="shared" si="47"/>
        <v>9.7401821838315588</v>
      </c>
    </row>
    <row r="350" spans="1:19" x14ac:dyDescent="0.3">
      <c r="A350" t="s">
        <v>424</v>
      </c>
      <c r="B350">
        <v>9915.7451172000001</v>
      </c>
      <c r="C350">
        <v>11055</v>
      </c>
      <c r="D350">
        <v>10423.089844</v>
      </c>
      <c r="E350">
        <v>10542.631836</v>
      </c>
      <c r="F350">
        <v>10249.200194999999</v>
      </c>
      <c r="G350">
        <v>10307.099609000001</v>
      </c>
      <c r="H350">
        <v>11055</v>
      </c>
      <c r="I350">
        <v>11079.200194999999</v>
      </c>
      <c r="J350">
        <v>10780.507813</v>
      </c>
      <c r="L350" t="str">
        <f t="shared" si="45"/>
        <v>15SEP2023:13:00:00</v>
      </c>
      <c r="M350">
        <v>14</v>
      </c>
      <c r="N350">
        <f t="shared" si="46"/>
        <v>1139.2548827999999</v>
      </c>
      <c r="O350" t="str">
        <f t="shared" si="41"/>
        <v/>
      </c>
      <c r="P350">
        <f t="shared" si="42"/>
        <v>1139.2548827999999</v>
      </c>
      <c r="Q350" t="str">
        <f t="shared" si="43"/>
        <v/>
      </c>
      <c r="R350">
        <f t="shared" si="44"/>
        <v>1</v>
      </c>
      <c r="S350">
        <f t="shared" si="47"/>
        <v>11.489352230563403</v>
      </c>
    </row>
    <row r="351" spans="1:19" x14ac:dyDescent="0.3">
      <c r="A351" t="s">
        <v>425</v>
      </c>
      <c r="B351">
        <v>10429.770508</v>
      </c>
      <c r="C351">
        <v>11633.200194999999</v>
      </c>
      <c r="D351">
        <v>11045.826171999999</v>
      </c>
      <c r="E351">
        <v>11207.818359000001</v>
      </c>
      <c r="F351">
        <v>10721.200194999999</v>
      </c>
      <c r="G351">
        <v>10766.400390999999</v>
      </c>
      <c r="H351">
        <v>11633.200194999999</v>
      </c>
      <c r="I351">
        <v>11668.400390999999</v>
      </c>
      <c r="J351">
        <v>11348.40625</v>
      </c>
      <c r="L351" t="str">
        <f t="shared" si="45"/>
        <v>15SEP2023:14:00:00</v>
      </c>
      <c r="M351">
        <v>15</v>
      </c>
      <c r="N351">
        <f t="shared" si="46"/>
        <v>1203.4296869999998</v>
      </c>
      <c r="O351" t="str">
        <f t="shared" si="41"/>
        <v/>
      </c>
      <c r="P351">
        <f t="shared" si="42"/>
        <v>1203.4296869999998</v>
      </c>
      <c r="Q351" t="str">
        <f t="shared" si="43"/>
        <v/>
      </c>
      <c r="R351">
        <f t="shared" si="44"/>
        <v>1</v>
      </c>
      <c r="S351">
        <f t="shared" si="47"/>
        <v>11.538410035742656</v>
      </c>
    </row>
    <row r="352" spans="1:19" x14ac:dyDescent="0.3">
      <c r="A352" t="s">
        <v>426</v>
      </c>
      <c r="B352">
        <v>11022.035156</v>
      </c>
      <c r="C352">
        <v>12032.099609000001</v>
      </c>
      <c r="D352">
        <v>11438.823242</v>
      </c>
      <c r="E352">
        <v>11612.536133</v>
      </c>
      <c r="F352">
        <v>11030.900390999999</v>
      </c>
      <c r="G352">
        <v>11084.799805000001</v>
      </c>
      <c r="H352">
        <v>12032.099609000001</v>
      </c>
      <c r="I352">
        <v>12078.299805000001</v>
      </c>
      <c r="J352">
        <v>11732.455078000001</v>
      </c>
      <c r="L352" t="str">
        <f t="shared" si="45"/>
        <v>15SEP2023:15:00:00</v>
      </c>
      <c r="M352">
        <v>16</v>
      </c>
      <c r="N352">
        <f t="shared" si="46"/>
        <v>1010.0644530000009</v>
      </c>
      <c r="O352" t="str">
        <f t="shared" si="41"/>
        <v/>
      </c>
      <c r="P352">
        <f t="shared" si="42"/>
        <v>1010.0644530000009</v>
      </c>
      <c r="Q352" t="str">
        <f t="shared" si="43"/>
        <v/>
      </c>
      <c r="R352">
        <f t="shared" si="44"/>
        <v>1</v>
      </c>
      <c r="S352">
        <f t="shared" si="47"/>
        <v>9.1640467364156244</v>
      </c>
    </row>
    <row r="353" spans="1:19" x14ac:dyDescent="0.3">
      <c r="A353" t="s">
        <v>427</v>
      </c>
      <c r="B353">
        <v>11538.905273</v>
      </c>
      <c r="C353">
        <v>12169.900390999999</v>
      </c>
      <c r="D353">
        <v>11421.352539</v>
      </c>
      <c r="E353">
        <v>11451.449219</v>
      </c>
      <c r="F353">
        <v>11213.299805000001</v>
      </c>
      <c r="G353">
        <v>11282.799805000001</v>
      </c>
      <c r="H353">
        <v>12169.900390999999</v>
      </c>
      <c r="I353">
        <v>12219.200194999999</v>
      </c>
      <c r="J353">
        <v>11850.611328000001</v>
      </c>
      <c r="L353" t="str">
        <f t="shared" si="45"/>
        <v>15SEP2023:16:00:00</v>
      </c>
      <c r="M353">
        <v>17</v>
      </c>
      <c r="N353">
        <f t="shared" si="46"/>
        <v>630.99511799999891</v>
      </c>
      <c r="O353" t="str">
        <f t="shared" si="41"/>
        <v/>
      </c>
      <c r="P353">
        <f t="shared" si="42"/>
        <v>630.99511799999891</v>
      </c>
      <c r="Q353" t="str">
        <f t="shared" si="43"/>
        <v/>
      </c>
      <c r="R353">
        <f t="shared" si="44"/>
        <v>1</v>
      </c>
      <c r="S353">
        <f t="shared" si="47"/>
        <v>5.4684140572370481</v>
      </c>
    </row>
    <row r="354" spans="1:19" x14ac:dyDescent="0.3">
      <c r="A354" t="s">
        <v>428</v>
      </c>
      <c r="B354">
        <v>11737.279296999999</v>
      </c>
      <c r="C354">
        <v>12076.400390999999</v>
      </c>
      <c r="D354">
        <v>11383.806640999999</v>
      </c>
      <c r="E354">
        <v>11447.049805000001</v>
      </c>
      <c r="F354">
        <v>11334.299805000001</v>
      </c>
      <c r="G354">
        <v>11433.700194999999</v>
      </c>
      <c r="H354">
        <v>12076.400390999999</v>
      </c>
      <c r="I354">
        <v>12121.400390999999</v>
      </c>
      <c r="J354">
        <v>11812.901367</v>
      </c>
      <c r="L354" t="str">
        <f t="shared" si="45"/>
        <v>15SEP2023:17:00:00</v>
      </c>
      <c r="M354">
        <v>18</v>
      </c>
      <c r="N354">
        <f t="shared" si="46"/>
        <v>339.12109400000008</v>
      </c>
      <c r="O354" t="str">
        <f t="shared" si="41"/>
        <v/>
      </c>
      <c r="P354">
        <f t="shared" si="42"/>
        <v>339.12109400000008</v>
      </c>
      <c r="Q354" t="str">
        <f t="shared" si="43"/>
        <v/>
      </c>
      <c r="R354">
        <f t="shared" si="44"/>
        <v>1</v>
      </c>
      <c r="S354">
        <f t="shared" si="47"/>
        <v>2.8892649260436198</v>
      </c>
    </row>
    <row r="355" spans="1:19" x14ac:dyDescent="0.3">
      <c r="A355" t="s">
        <v>429</v>
      </c>
      <c r="B355">
        <v>11949.772461</v>
      </c>
      <c r="C355">
        <v>11794.400390999999</v>
      </c>
      <c r="D355">
        <v>11278.628906</v>
      </c>
      <c r="E355">
        <v>11224.985352</v>
      </c>
      <c r="F355">
        <v>11336.099609000001</v>
      </c>
      <c r="G355">
        <v>11450</v>
      </c>
      <c r="H355">
        <v>11794.400390999999</v>
      </c>
      <c r="I355">
        <v>11826.200194999999</v>
      </c>
      <c r="J355">
        <v>11620.516602</v>
      </c>
      <c r="L355" t="str">
        <f t="shared" si="45"/>
        <v>15SEP2023:18:00:00</v>
      </c>
      <c r="M355">
        <v>19</v>
      </c>
      <c r="N355">
        <f t="shared" si="46"/>
        <v>-155.37207000000126</v>
      </c>
      <c r="O355">
        <f t="shared" si="41"/>
        <v>-155.37207000000126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1.3002094433771265</v>
      </c>
    </row>
    <row r="356" spans="1:19" x14ac:dyDescent="0.3">
      <c r="A356" t="s">
        <v>430</v>
      </c>
      <c r="B356">
        <v>11738.565430000001</v>
      </c>
      <c r="C356">
        <v>11289.099609000001</v>
      </c>
      <c r="D356">
        <v>11142.838867</v>
      </c>
      <c r="E356">
        <v>11098.904296999999</v>
      </c>
      <c r="F356">
        <v>11045.299805000001</v>
      </c>
      <c r="G356">
        <v>11188.799805000001</v>
      </c>
      <c r="H356">
        <v>11289.099609000001</v>
      </c>
      <c r="I356">
        <v>11319.099609000001</v>
      </c>
      <c r="J356">
        <v>11234.4375</v>
      </c>
      <c r="L356" t="str">
        <f t="shared" si="45"/>
        <v>15SEP2023:19:00:00</v>
      </c>
      <c r="M356">
        <v>20</v>
      </c>
      <c r="N356">
        <f t="shared" si="46"/>
        <v>-449.46582099999978</v>
      </c>
      <c r="O356">
        <f t="shared" si="41"/>
        <v>-449.46582099999978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3.8289672079631605</v>
      </c>
    </row>
    <row r="357" spans="1:19" x14ac:dyDescent="0.3">
      <c r="A357" t="s">
        <v>431</v>
      </c>
      <c r="B357">
        <v>11315.136719</v>
      </c>
      <c r="C357">
        <v>10686.099609000001</v>
      </c>
      <c r="D357">
        <v>10760.080078000001</v>
      </c>
      <c r="E357">
        <v>10719.226563</v>
      </c>
      <c r="F357">
        <v>10596.400390999999</v>
      </c>
      <c r="G357">
        <v>10757.700194999999</v>
      </c>
      <c r="H357">
        <v>10686.099609000001</v>
      </c>
      <c r="I357">
        <v>10714.099609000001</v>
      </c>
      <c r="J357">
        <v>10707.486328000001</v>
      </c>
      <c r="L357" t="str">
        <f t="shared" si="45"/>
        <v>15SEP2023:20:00:00</v>
      </c>
      <c r="M357">
        <v>21</v>
      </c>
      <c r="N357">
        <f t="shared" si="46"/>
        <v>-629.0371099999993</v>
      </c>
      <c r="O357">
        <f t="shared" si="41"/>
        <v>-629.0371099999993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5.5592532871807121</v>
      </c>
    </row>
    <row r="358" spans="1:19" x14ac:dyDescent="0.3">
      <c r="A358" t="s">
        <v>432</v>
      </c>
      <c r="B358">
        <v>10885.510742</v>
      </c>
      <c r="C358">
        <v>10154.5</v>
      </c>
      <c r="D358">
        <v>10640.631836</v>
      </c>
      <c r="E358">
        <v>10694.663086</v>
      </c>
      <c r="F358">
        <v>10251.799805000001</v>
      </c>
      <c r="G358">
        <v>10403.099609000001</v>
      </c>
      <c r="H358">
        <v>10154.5</v>
      </c>
      <c r="I358">
        <v>10170.900390999999</v>
      </c>
      <c r="J358">
        <v>10291.237305000001</v>
      </c>
      <c r="L358" t="str">
        <f t="shared" si="45"/>
        <v>15SEP2023:21:00:00</v>
      </c>
      <c r="M358">
        <v>22</v>
      </c>
      <c r="N358">
        <f t="shared" si="46"/>
        <v>-731.01074200000039</v>
      </c>
      <c r="O358">
        <f t="shared" si="41"/>
        <v>-731.01074200000039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6.7154473439589051</v>
      </c>
    </row>
    <row r="359" spans="1:19" x14ac:dyDescent="0.3">
      <c r="A359" t="s">
        <v>433</v>
      </c>
      <c r="B359">
        <v>10321.328125</v>
      </c>
      <c r="C359">
        <v>9611.7402344000002</v>
      </c>
      <c r="D359">
        <v>10180.303711</v>
      </c>
      <c r="E359">
        <v>10272.308594</v>
      </c>
      <c r="F359">
        <v>9728.3896483999997</v>
      </c>
      <c r="G359">
        <v>9879.2900391000003</v>
      </c>
      <c r="H359">
        <v>9611.7402344000002</v>
      </c>
      <c r="I359">
        <v>9626.6298827999999</v>
      </c>
      <c r="J359">
        <v>9768.3398438000004</v>
      </c>
      <c r="L359" t="str">
        <f t="shared" si="45"/>
        <v>15SEP2023:22:00:00</v>
      </c>
      <c r="M359">
        <v>23</v>
      </c>
      <c r="N359">
        <f t="shared" si="46"/>
        <v>-709.58789059999981</v>
      </c>
      <c r="O359">
        <f t="shared" si="41"/>
        <v>-709.58789059999981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7"/>
        <v>6.8749668841673399</v>
      </c>
    </row>
    <row r="360" spans="1:19" x14ac:dyDescent="0.3">
      <c r="A360" t="s">
        <v>434</v>
      </c>
      <c r="B360">
        <v>9685.5224608999997</v>
      </c>
      <c r="C360">
        <v>9100.2402344000002</v>
      </c>
      <c r="D360">
        <v>9621.0224608999997</v>
      </c>
      <c r="E360">
        <v>9681.1982422000001</v>
      </c>
      <c r="F360">
        <v>9192.7402344000002</v>
      </c>
      <c r="G360">
        <v>9325.2998047000001</v>
      </c>
      <c r="H360">
        <v>9100.2402344000002</v>
      </c>
      <c r="I360">
        <v>9117.0996094000002</v>
      </c>
      <c r="J360">
        <v>9241.2109375</v>
      </c>
      <c r="L360" t="str">
        <f t="shared" si="45"/>
        <v>15SEP2023:23:00:00</v>
      </c>
      <c r="M360">
        <v>24</v>
      </c>
      <c r="N360">
        <f t="shared" si="46"/>
        <v>-585.28222649999952</v>
      </c>
      <c r="O360">
        <f t="shared" si="41"/>
        <v>-585.28222649999952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si="47"/>
        <v>6.0428565300711083</v>
      </c>
    </row>
    <row r="361" spans="1:19" x14ac:dyDescent="0.3">
      <c r="A361" t="s">
        <v>435</v>
      </c>
      <c r="B361">
        <v>9031.7988280999998</v>
      </c>
      <c r="C361">
        <v>8590.0097655999998</v>
      </c>
      <c r="D361">
        <v>9035.6201172000001</v>
      </c>
      <c r="E361">
        <v>9059.4609375</v>
      </c>
      <c r="F361">
        <v>8662.8701172000001</v>
      </c>
      <c r="G361">
        <v>8774.9404297000001</v>
      </c>
      <c r="H361">
        <v>8590.0097655999998</v>
      </c>
      <c r="I361">
        <v>8601.6601563000004</v>
      </c>
      <c r="J361">
        <v>8708.40625</v>
      </c>
      <c r="L361" t="str">
        <f t="shared" si="45"/>
        <v>16SEP2023:00:00:00</v>
      </c>
      <c r="M361">
        <v>1</v>
      </c>
      <c r="N361">
        <f t="shared" si="46"/>
        <v>-441.7890625</v>
      </c>
      <c r="O361">
        <f t="shared" si="41"/>
        <v>-441.7890625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4.8914847519133486</v>
      </c>
    </row>
    <row r="362" spans="1:19" x14ac:dyDescent="0.3">
      <c r="A362" t="s">
        <v>436</v>
      </c>
      <c r="B362">
        <v>8395.8701172000001</v>
      </c>
      <c r="C362">
        <v>8520.8300780999998</v>
      </c>
      <c r="D362">
        <v>8032.3554688000004</v>
      </c>
      <c r="E362">
        <v>8111.2368164</v>
      </c>
      <c r="F362">
        <v>8200.0195313000004</v>
      </c>
      <c r="G362">
        <v>8278.2001952999999</v>
      </c>
      <c r="H362">
        <v>8520.8300780999998</v>
      </c>
      <c r="I362">
        <v>8531.2197266000003</v>
      </c>
      <c r="J362">
        <v>8369.9082030999998</v>
      </c>
      <c r="L362" t="str">
        <f t="shared" si="45"/>
        <v>16SEP2023:01:00:00</v>
      </c>
      <c r="M362">
        <v>2</v>
      </c>
      <c r="N362">
        <f t="shared" si="46"/>
        <v>124.95996089999971</v>
      </c>
      <c r="O362" t="str">
        <f t="shared" si="41"/>
        <v/>
      </c>
      <c r="P362">
        <f t="shared" si="42"/>
        <v>124.95996089999971</v>
      </c>
      <c r="Q362" t="str">
        <f t="shared" si="43"/>
        <v/>
      </c>
      <c r="R362">
        <f t="shared" si="44"/>
        <v>1</v>
      </c>
      <c r="S362">
        <f t="shared" si="47"/>
        <v>1.4883503336241881</v>
      </c>
    </row>
    <row r="363" spans="1:19" x14ac:dyDescent="0.3">
      <c r="A363" t="s">
        <v>437</v>
      </c>
      <c r="B363">
        <v>7882.3203125</v>
      </c>
      <c r="C363">
        <v>8006.5200194999998</v>
      </c>
      <c r="D363">
        <v>7578.7158202999999</v>
      </c>
      <c r="E363">
        <v>7646.9287108999997</v>
      </c>
      <c r="F363">
        <v>7773.3701172000001</v>
      </c>
      <c r="G363">
        <v>7809.5800780999998</v>
      </c>
      <c r="H363">
        <v>8006.5200194999998</v>
      </c>
      <c r="I363">
        <v>8020.8901366999999</v>
      </c>
      <c r="J363">
        <v>7882.2612305000002</v>
      </c>
      <c r="L363" t="str">
        <f t="shared" si="45"/>
        <v>16SEP2023:02:00:00</v>
      </c>
      <c r="M363">
        <v>3</v>
      </c>
      <c r="N363">
        <f t="shared" si="46"/>
        <v>124.19970699999976</v>
      </c>
      <c r="O363" t="str">
        <f t="shared" si="41"/>
        <v/>
      </c>
      <c r="P363">
        <f t="shared" si="42"/>
        <v>124.19970699999976</v>
      </c>
      <c r="Q363" t="str">
        <f t="shared" si="43"/>
        <v/>
      </c>
      <c r="R363">
        <f t="shared" si="44"/>
        <v>1</v>
      </c>
      <c r="S363">
        <f t="shared" si="47"/>
        <v>1.5756744470665631</v>
      </c>
    </row>
    <row r="364" spans="1:19" x14ac:dyDescent="0.3">
      <c r="A364" t="s">
        <v>438</v>
      </c>
      <c r="B364">
        <v>7540.5317383000001</v>
      </c>
      <c r="C364">
        <v>7640.6401366999999</v>
      </c>
      <c r="D364">
        <v>7209.3208008000001</v>
      </c>
      <c r="E364">
        <v>7260.8041991999999</v>
      </c>
      <c r="F364">
        <v>7483.5297852000003</v>
      </c>
      <c r="G364">
        <v>7463.9199219000002</v>
      </c>
      <c r="H364">
        <v>7640.6401366999999</v>
      </c>
      <c r="I364">
        <v>7668.2001952999999</v>
      </c>
      <c r="J364">
        <v>7529.2617188000004</v>
      </c>
      <c r="L364" t="str">
        <f t="shared" si="45"/>
        <v>16SEP2023:03:00:00</v>
      </c>
      <c r="M364">
        <v>4</v>
      </c>
      <c r="N364">
        <f t="shared" si="46"/>
        <v>100.10839839999971</v>
      </c>
      <c r="O364" t="str">
        <f t="shared" si="41"/>
        <v/>
      </c>
      <c r="P364">
        <f t="shared" si="42"/>
        <v>100.10839839999971</v>
      </c>
      <c r="Q364" t="str">
        <f t="shared" si="43"/>
        <v/>
      </c>
      <c r="R364">
        <f t="shared" si="44"/>
        <v>1</v>
      </c>
      <c r="S364">
        <f t="shared" si="47"/>
        <v>1.3276039657989556</v>
      </c>
    </row>
    <row r="365" spans="1:19" x14ac:dyDescent="0.3">
      <c r="A365" t="s">
        <v>439</v>
      </c>
      <c r="B365">
        <v>7302.8159180000002</v>
      </c>
      <c r="C365">
        <v>7353.3398438000004</v>
      </c>
      <c r="D365">
        <v>6992.3344727000003</v>
      </c>
      <c r="E365">
        <v>7080.7963866999999</v>
      </c>
      <c r="F365">
        <v>7209</v>
      </c>
      <c r="G365">
        <v>7191.5200194999998</v>
      </c>
      <c r="H365">
        <v>7353.3398438000004</v>
      </c>
      <c r="I365">
        <v>7383.0200194999998</v>
      </c>
      <c r="J365">
        <v>7259.4267577999999</v>
      </c>
      <c r="L365" t="str">
        <f t="shared" si="45"/>
        <v>16SEP2023:04:00:00</v>
      </c>
      <c r="M365">
        <v>5</v>
      </c>
      <c r="N365">
        <f t="shared" si="46"/>
        <v>50.523925800000143</v>
      </c>
      <c r="O365" t="str">
        <f t="shared" si="41"/>
        <v/>
      </c>
      <c r="P365">
        <f t="shared" si="42"/>
        <v>50.523925800000143</v>
      </c>
      <c r="Q365" t="str">
        <f t="shared" si="43"/>
        <v/>
      </c>
      <c r="R365">
        <f t="shared" si="44"/>
        <v>1</v>
      </c>
      <c r="S365">
        <f t="shared" si="47"/>
        <v>0.69184170006899159</v>
      </c>
    </row>
    <row r="366" spans="1:19" x14ac:dyDescent="0.3">
      <c r="A366" t="s">
        <v>440</v>
      </c>
      <c r="B366">
        <v>7169.7729491999999</v>
      </c>
      <c r="C366">
        <v>7201.4399414</v>
      </c>
      <c r="D366">
        <v>6805.9174805000002</v>
      </c>
      <c r="E366">
        <v>6811.6054688000004</v>
      </c>
      <c r="F366">
        <v>7049.8598633000001</v>
      </c>
      <c r="G366">
        <v>7040.2099608999997</v>
      </c>
      <c r="H366">
        <v>7201.4399414</v>
      </c>
      <c r="I366">
        <v>7234.0297852000003</v>
      </c>
      <c r="J366">
        <v>7100.8315430000002</v>
      </c>
      <c r="L366" t="str">
        <f t="shared" si="45"/>
        <v>16SEP2023:05:00:00</v>
      </c>
      <c r="M366">
        <v>6</v>
      </c>
      <c r="N366">
        <f t="shared" si="46"/>
        <v>31.666992200000095</v>
      </c>
      <c r="O366" t="str">
        <f t="shared" si="41"/>
        <v/>
      </c>
      <c r="P366">
        <f t="shared" si="42"/>
        <v>31.666992200000095</v>
      </c>
      <c r="Q366" t="str">
        <f t="shared" si="43"/>
        <v/>
      </c>
      <c r="R366">
        <f t="shared" si="44"/>
        <v>1</v>
      </c>
      <c r="S366">
        <f t="shared" si="47"/>
        <v>0.44167357075838065</v>
      </c>
    </row>
    <row r="367" spans="1:19" x14ac:dyDescent="0.3">
      <c r="A367" t="s">
        <v>441</v>
      </c>
      <c r="B367">
        <v>7124.6977539</v>
      </c>
      <c r="C367">
        <v>7206.6098633000001</v>
      </c>
      <c r="D367">
        <v>6785.6713866999999</v>
      </c>
      <c r="E367">
        <v>6809.8999022999997</v>
      </c>
      <c r="F367">
        <v>7018.8500977000003</v>
      </c>
      <c r="G367">
        <v>7043.2299805000002</v>
      </c>
      <c r="H367">
        <v>7206.6098633000001</v>
      </c>
      <c r="I367">
        <v>7238.1499022999997</v>
      </c>
      <c r="J367">
        <v>7096.7705077999999</v>
      </c>
      <c r="L367" t="str">
        <f t="shared" si="45"/>
        <v>16SEP2023:06:00:00</v>
      </c>
      <c r="M367">
        <v>7</v>
      </c>
      <c r="N367">
        <f t="shared" si="46"/>
        <v>81.91210940000019</v>
      </c>
      <c r="O367" t="str">
        <f t="shared" si="41"/>
        <v/>
      </c>
      <c r="P367">
        <f t="shared" si="42"/>
        <v>81.91210940000019</v>
      </c>
      <c r="Q367" t="str">
        <f t="shared" si="43"/>
        <v/>
      </c>
      <c r="R367">
        <f t="shared" si="44"/>
        <v>1</v>
      </c>
      <c r="S367">
        <f t="shared" si="47"/>
        <v>1.1496924112347389</v>
      </c>
    </row>
    <row r="368" spans="1:19" x14ac:dyDescent="0.3">
      <c r="A368" t="s">
        <v>442</v>
      </c>
      <c r="B368">
        <v>7195.7915039</v>
      </c>
      <c r="C368">
        <v>7371.1201172000001</v>
      </c>
      <c r="D368">
        <v>6894.9023438000004</v>
      </c>
      <c r="E368">
        <v>7000.5502930000002</v>
      </c>
      <c r="F368">
        <v>7132.5600586</v>
      </c>
      <c r="G368">
        <v>7193.3598633000001</v>
      </c>
      <c r="H368">
        <v>7371.1201172000001</v>
      </c>
      <c r="I368">
        <v>7396.6401366999999</v>
      </c>
      <c r="J368">
        <v>7241.9008789</v>
      </c>
      <c r="L368" t="str">
        <f t="shared" si="45"/>
        <v>16SEP2023:07:00:00</v>
      </c>
      <c r="M368">
        <v>8</v>
      </c>
      <c r="N368">
        <f t="shared" si="46"/>
        <v>175.32861330000014</v>
      </c>
      <c r="O368" t="str">
        <f t="shared" si="41"/>
        <v/>
      </c>
      <c r="P368">
        <f t="shared" si="42"/>
        <v>175.32861330000014</v>
      </c>
      <c r="Q368" t="str">
        <f t="shared" si="43"/>
        <v/>
      </c>
      <c r="R368">
        <f t="shared" si="44"/>
        <v>1</v>
      </c>
      <c r="S368">
        <f t="shared" si="47"/>
        <v>2.4365438215514574</v>
      </c>
    </row>
    <row r="369" spans="1:19" x14ac:dyDescent="0.3">
      <c r="A369" t="s">
        <v>443</v>
      </c>
      <c r="B369">
        <v>7327.2514647999997</v>
      </c>
      <c r="C369">
        <v>7480.1298827999999</v>
      </c>
      <c r="D369">
        <v>7094.5273438000004</v>
      </c>
      <c r="E369">
        <v>7182.9477539</v>
      </c>
      <c r="F369">
        <v>7222.1000977000003</v>
      </c>
      <c r="G369">
        <v>7303.3398438000004</v>
      </c>
      <c r="H369">
        <v>7480.1298827999999</v>
      </c>
      <c r="I369">
        <v>7506.1899414</v>
      </c>
      <c r="J369">
        <v>7367.3457030999998</v>
      </c>
      <c r="L369" t="str">
        <f t="shared" si="45"/>
        <v>16SEP2023:08:00:00</v>
      </c>
      <c r="M369">
        <v>9</v>
      </c>
      <c r="N369">
        <f t="shared" si="46"/>
        <v>152.87841800000024</v>
      </c>
      <c r="O369" t="str">
        <f t="shared" si="41"/>
        <v/>
      </c>
      <c r="P369">
        <f t="shared" si="42"/>
        <v>152.87841800000024</v>
      </c>
      <c r="Q369" t="str">
        <f t="shared" si="43"/>
        <v/>
      </c>
      <c r="R369">
        <f t="shared" si="44"/>
        <v>1</v>
      </c>
      <c r="S369">
        <f t="shared" si="47"/>
        <v>2.0864360768075962</v>
      </c>
    </row>
    <row r="370" spans="1:19" x14ac:dyDescent="0.3">
      <c r="A370" t="s">
        <v>444</v>
      </c>
      <c r="B370">
        <v>7606.4199219000002</v>
      </c>
      <c r="C370">
        <v>7675.1201172000001</v>
      </c>
      <c r="D370">
        <v>7428.2539063000004</v>
      </c>
      <c r="E370">
        <v>7423.9790039</v>
      </c>
      <c r="F370">
        <v>7430.1801758000001</v>
      </c>
      <c r="G370">
        <v>7516.9902344000002</v>
      </c>
      <c r="H370">
        <v>7675.1201172000001</v>
      </c>
      <c r="I370">
        <v>7701.5800780999998</v>
      </c>
      <c r="J370">
        <v>7593.3779297000001</v>
      </c>
      <c r="L370" t="str">
        <f t="shared" si="45"/>
        <v>16SEP2023:09:00:00</v>
      </c>
      <c r="M370">
        <v>10</v>
      </c>
      <c r="N370">
        <f t="shared" si="46"/>
        <v>68.700195299999905</v>
      </c>
      <c r="O370" t="str">
        <f t="shared" si="41"/>
        <v/>
      </c>
      <c r="P370">
        <f t="shared" si="42"/>
        <v>68.700195299999905</v>
      </c>
      <c r="Q370" t="str">
        <f t="shared" si="43"/>
        <v/>
      </c>
      <c r="R370">
        <f t="shared" si="44"/>
        <v>1</v>
      </c>
      <c r="S370">
        <f t="shared" si="47"/>
        <v>0.90318699211178122</v>
      </c>
    </row>
    <row r="371" spans="1:19" x14ac:dyDescent="0.3">
      <c r="A371" t="s">
        <v>445</v>
      </c>
      <c r="B371">
        <v>8191.6103516000003</v>
      </c>
      <c r="C371">
        <v>8076.0200194999998</v>
      </c>
      <c r="D371">
        <v>7842.7089844000002</v>
      </c>
      <c r="E371">
        <v>7729.9384766000003</v>
      </c>
      <c r="F371">
        <v>7817.1699219000002</v>
      </c>
      <c r="G371">
        <v>7936.7797852000003</v>
      </c>
      <c r="H371">
        <v>8076.0200194999998</v>
      </c>
      <c r="I371">
        <v>8094.4902344000002</v>
      </c>
      <c r="J371">
        <v>7995.0903319999998</v>
      </c>
      <c r="L371" t="str">
        <f t="shared" si="45"/>
        <v>16SEP2023:10:00:00</v>
      </c>
      <c r="M371">
        <v>11</v>
      </c>
      <c r="N371">
        <f t="shared" si="46"/>
        <v>-115.59033210000052</v>
      </c>
      <c r="O371">
        <f t="shared" si="41"/>
        <v>-115.59033210000052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1.4110819135510175</v>
      </c>
    </row>
    <row r="372" spans="1:19" x14ac:dyDescent="0.3">
      <c r="A372" t="s">
        <v>446</v>
      </c>
      <c r="B372">
        <v>8817.0234375</v>
      </c>
      <c r="C372">
        <v>8514.2695313000004</v>
      </c>
      <c r="D372">
        <v>8367.6875</v>
      </c>
      <c r="E372">
        <v>8242.3847655999998</v>
      </c>
      <c r="F372">
        <v>8219.1298827999999</v>
      </c>
      <c r="G372">
        <v>8431.7802733999997</v>
      </c>
      <c r="H372">
        <v>8514.2695313000004</v>
      </c>
      <c r="I372">
        <v>8519.0595702999999</v>
      </c>
      <c r="J372">
        <v>8448.6269530999998</v>
      </c>
      <c r="L372" t="str">
        <f t="shared" si="45"/>
        <v>16SEP2023:11:00:00</v>
      </c>
      <c r="M372">
        <v>12</v>
      </c>
      <c r="N372">
        <f t="shared" si="46"/>
        <v>-302.75390619999962</v>
      </c>
      <c r="O372">
        <f t="shared" si="41"/>
        <v>-302.75390619999962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3.4337427857154839</v>
      </c>
    </row>
    <row r="373" spans="1:19" x14ac:dyDescent="0.3">
      <c r="A373" t="s">
        <v>447</v>
      </c>
      <c r="B373">
        <v>9506.8271483999997</v>
      </c>
      <c r="C373">
        <v>8937.6796875</v>
      </c>
      <c r="D373">
        <v>8931.1826172000001</v>
      </c>
      <c r="E373">
        <v>8745.6308594000002</v>
      </c>
      <c r="F373">
        <v>8601.6201172000001</v>
      </c>
      <c r="G373">
        <v>8909.5703125</v>
      </c>
      <c r="H373">
        <v>8937.6796875</v>
      </c>
      <c r="I373">
        <v>8929.3896483999997</v>
      </c>
      <c r="J373">
        <v>8897.4765625</v>
      </c>
      <c r="L373" t="str">
        <f t="shared" si="45"/>
        <v>16SEP2023:12:00:00</v>
      </c>
      <c r="M373">
        <v>13</v>
      </c>
      <c r="N373">
        <f t="shared" si="46"/>
        <v>-569.14746089999971</v>
      </c>
      <c r="O373">
        <f t="shared" si="41"/>
        <v>-569.14746089999971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5.9867235620854569</v>
      </c>
    </row>
    <row r="374" spans="1:19" x14ac:dyDescent="0.3">
      <c r="A374" t="s">
        <v>448</v>
      </c>
      <c r="B374">
        <v>9773.375</v>
      </c>
      <c r="C374">
        <v>9329.0195313000004</v>
      </c>
      <c r="D374">
        <v>9554.2207030999998</v>
      </c>
      <c r="E374">
        <v>9436.1132813000004</v>
      </c>
      <c r="F374">
        <v>8923.0703125</v>
      </c>
      <c r="G374">
        <v>9334.8203125</v>
      </c>
      <c r="H374">
        <v>9329.0195313000004</v>
      </c>
      <c r="I374">
        <v>9296.7099608999997</v>
      </c>
      <c r="J374">
        <v>9324.3525391000003</v>
      </c>
      <c r="L374" t="str">
        <f t="shared" si="45"/>
        <v>16SEP2023:13:00:00</v>
      </c>
      <c r="M374">
        <v>14</v>
      </c>
      <c r="N374">
        <f t="shared" si="46"/>
        <v>-444.35546869999962</v>
      </c>
      <c r="O374">
        <f t="shared" si="41"/>
        <v>-444.35546869999962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4.5465918242162981</v>
      </c>
    </row>
    <row r="375" spans="1:19" x14ac:dyDescent="0.3">
      <c r="A375" t="s">
        <v>449</v>
      </c>
      <c r="B375">
        <v>9694.5058594000002</v>
      </c>
      <c r="C375">
        <v>9691.4697266000003</v>
      </c>
      <c r="D375">
        <v>10050.242188</v>
      </c>
      <c r="E375">
        <v>10025.449219</v>
      </c>
      <c r="F375">
        <v>9207.7802733999997</v>
      </c>
      <c r="G375">
        <v>9701.2900391000003</v>
      </c>
      <c r="H375">
        <v>9691.4697266000003</v>
      </c>
      <c r="I375">
        <v>9641.1904297000001</v>
      </c>
      <c r="J375">
        <v>9700.7539063000004</v>
      </c>
      <c r="L375" t="str">
        <f t="shared" si="45"/>
        <v>16SEP2023:14:00:00</v>
      </c>
      <c r="M375">
        <v>15</v>
      </c>
      <c r="N375">
        <f t="shared" si="46"/>
        <v>-3.0361327999999048</v>
      </c>
      <c r="O375">
        <f t="shared" si="41"/>
        <v>-3.0361327999999048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3.1318076898741623E-2</v>
      </c>
    </row>
    <row r="376" spans="1:19" x14ac:dyDescent="0.3">
      <c r="A376" t="s">
        <v>450</v>
      </c>
      <c r="B376">
        <v>9831.9863280999998</v>
      </c>
      <c r="C376">
        <v>9965.5400391000003</v>
      </c>
      <c r="D376">
        <v>10590.895508</v>
      </c>
      <c r="E376">
        <v>10692.177734000001</v>
      </c>
      <c r="F376">
        <v>9467.5097655999998</v>
      </c>
      <c r="G376">
        <v>10001</v>
      </c>
      <c r="H376">
        <v>9965.5400391000003</v>
      </c>
      <c r="I376">
        <v>9907.4902344000002</v>
      </c>
      <c r="J376">
        <v>10026.939453000001</v>
      </c>
      <c r="L376" t="str">
        <f t="shared" si="45"/>
        <v>16SEP2023:15:00:00</v>
      </c>
      <c r="M376">
        <v>16</v>
      </c>
      <c r="N376">
        <f t="shared" si="46"/>
        <v>133.55371100000048</v>
      </c>
      <c r="O376" t="str">
        <f t="shared" si="41"/>
        <v/>
      </c>
      <c r="P376">
        <f t="shared" si="42"/>
        <v>133.55371100000048</v>
      </c>
      <c r="Q376" t="str">
        <f t="shared" si="43"/>
        <v/>
      </c>
      <c r="R376">
        <f t="shared" si="44"/>
        <v>1</v>
      </c>
      <c r="S376">
        <f t="shared" si="47"/>
        <v>1.358359405141782</v>
      </c>
    </row>
    <row r="377" spans="1:19" x14ac:dyDescent="0.3">
      <c r="A377" t="s">
        <v>451</v>
      </c>
      <c r="B377">
        <v>10167.041992</v>
      </c>
      <c r="C377">
        <v>10152.799805000001</v>
      </c>
      <c r="D377">
        <v>10908.723633</v>
      </c>
      <c r="E377">
        <v>10931.461914</v>
      </c>
      <c r="F377">
        <v>9727.3095702999999</v>
      </c>
      <c r="G377">
        <v>10240.799805000001</v>
      </c>
      <c r="H377">
        <v>10152.799805000001</v>
      </c>
      <c r="I377">
        <v>10078</v>
      </c>
      <c r="J377">
        <v>10247.795898</v>
      </c>
      <c r="L377" t="str">
        <f t="shared" si="45"/>
        <v>16SEP2023:16:00:00</v>
      </c>
      <c r="M377">
        <v>17</v>
      </c>
      <c r="N377">
        <f t="shared" si="46"/>
        <v>-14.242186999999831</v>
      </c>
      <c r="O377">
        <f t="shared" si="41"/>
        <v>-14.242186999999831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0.14008191380744156</v>
      </c>
    </row>
    <row r="378" spans="1:19" x14ac:dyDescent="0.3">
      <c r="A378" t="s">
        <v>452</v>
      </c>
      <c r="B378">
        <v>10609.166992</v>
      </c>
      <c r="C378">
        <v>10244.599609000001</v>
      </c>
      <c r="D378">
        <v>11049.995117</v>
      </c>
      <c r="E378">
        <v>11078.598633</v>
      </c>
      <c r="F378">
        <v>9959.75</v>
      </c>
      <c r="G378">
        <v>10426.900390999999</v>
      </c>
      <c r="H378">
        <v>10244.599609000001</v>
      </c>
      <c r="I378">
        <v>10168.400390999999</v>
      </c>
      <c r="J378">
        <v>10372.564453000001</v>
      </c>
      <c r="L378" t="str">
        <f t="shared" si="45"/>
        <v>16SEP2023:17:00:00</v>
      </c>
      <c r="M378">
        <v>18</v>
      </c>
      <c r="N378">
        <f t="shared" si="46"/>
        <v>-364.56738299999961</v>
      </c>
      <c r="O378">
        <f t="shared" si="41"/>
        <v>-364.56738299999961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3.4363431480992532</v>
      </c>
    </row>
    <row r="379" spans="1:19" x14ac:dyDescent="0.3">
      <c r="A379" t="s">
        <v>453</v>
      </c>
      <c r="B379">
        <v>10799.311523</v>
      </c>
      <c r="C379">
        <v>10189.700194999999</v>
      </c>
      <c r="D379">
        <v>11089.196289</v>
      </c>
      <c r="E379">
        <v>11043.299805000001</v>
      </c>
      <c r="F379">
        <v>10068</v>
      </c>
      <c r="G379">
        <v>10459.700194999999</v>
      </c>
      <c r="H379">
        <v>10189.700194999999</v>
      </c>
      <c r="I379">
        <v>10118.5</v>
      </c>
      <c r="J379">
        <v>10363.069336</v>
      </c>
      <c r="L379" t="str">
        <f t="shared" si="45"/>
        <v>16SEP2023:18:00:00</v>
      </c>
      <c r="M379">
        <v>19</v>
      </c>
      <c r="N379">
        <f t="shared" si="46"/>
        <v>-609.61132800000087</v>
      </c>
      <c r="O379">
        <f t="shared" si="41"/>
        <v>-609.61132800000087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5.6449091842722723</v>
      </c>
    </row>
    <row r="380" spans="1:19" x14ac:dyDescent="0.3">
      <c r="A380" t="s">
        <v>454</v>
      </c>
      <c r="B380">
        <v>10544.448242</v>
      </c>
      <c r="C380">
        <v>10065.900390999999</v>
      </c>
      <c r="D380">
        <v>10829.127930000001</v>
      </c>
      <c r="E380">
        <v>10747.208984000001</v>
      </c>
      <c r="F380">
        <v>9932.6904297000001</v>
      </c>
      <c r="G380">
        <v>10328.099609000001</v>
      </c>
      <c r="H380">
        <v>10065.900390999999</v>
      </c>
      <c r="I380">
        <v>9993.1103516000003</v>
      </c>
      <c r="J380">
        <v>10209.607421999999</v>
      </c>
      <c r="L380" t="str">
        <f t="shared" si="45"/>
        <v>16SEP2023:19:00:00</v>
      </c>
      <c r="M380">
        <v>20</v>
      </c>
      <c r="N380">
        <f t="shared" si="46"/>
        <v>-478.54785100000117</v>
      </c>
      <c r="O380">
        <f t="shared" si="41"/>
        <v>-478.54785100000117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4.5383868365333582</v>
      </c>
    </row>
    <row r="381" spans="1:19" x14ac:dyDescent="0.3">
      <c r="A381" t="s">
        <v>455</v>
      </c>
      <c r="B381">
        <v>10167.021484000001</v>
      </c>
      <c r="C381">
        <v>9781.5800780999998</v>
      </c>
      <c r="D381">
        <v>10412.274414</v>
      </c>
      <c r="E381">
        <v>10349.647461</v>
      </c>
      <c r="F381">
        <v>9646.8300780999998</v>
      </c>
      <c r="G381">
        <v>10033.799805000001</v>
      </c>
      <c r="H381">
        <v>9781.5800780999998</v>
      </c>
      <c r="I381">
        <v>9717.5703125</v>
      </c>
      <c r="J381">
        <v>9900.2636719000002</v>
      </c>
      <c r="L381" t="str">
        <f t="shared" si="45"/>
        <v>16SEP2023:20:00:00</v>
      </c>
      <c r="M381">
        <v>21</v>
      </c>
      <c r="N381">
        <f t="shared" si="46"/>
        <v>-385.44140590000097</v>
      </c>
      <c r="O381">
        <f t="shared" si="41"/>
        <v>-385.44140590000097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3.7910946338273805</v>
      </c>
    </row>
    <row r="382" spans="1:19" x14ac:dyDescent="0.3">
      <c r="A382" t="s">
        <v>456</v>
      </c>
      <c r="B382">
        <v>9798.7939452999999</v>
      </c>
      <c r="C382">
        <v>9589.0996094000002</v>
      </c>
      <c r="D382">
        <v>10183.050781</v>
      </c>
      <c r="E382">
        <v>10496.395508</v>
      </c>
      <c r="F382">
        <v>9430.0498047000001</v>
      </c>
      <c r="G382">
        <v>9806.3300780999998</v>
      </c>
      <c r="H382">
        <v>9589.0996094000002</v>
      </c>
      <c r="I382">
        <v>9539.2597655999998</v>
      </c>
      <c r="J382">
        <v>9698.7568358999997</v>
      </c>
      <c r="L382" t="str">
        <f t="shared" si="45"/>
        <v>16SEP2023:21:00:00</v>
      </c>
      <c r="M382">
        <v>22</v>
      </c>
      <c r="N382">
        <f t="shared" si="46"/>
        <v>-209.69433589999971</v>
      </c>
      <c r="O382">
        <f t="shared" si="41"/>
        <v>-209.69433589999971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2.1400014845763726</v>
      </c>
    </row>
    <row r="383" spans="1:19" x14ac:dyDescent="0.3">
      <c r="A383" t="s">
        <v>457</v>
      </c>
      <c r="B383">
        <v>9346.0917969000002</v>
      </c>
      <c r="C383">
        <v>9131.4501952999999</v>
      </c>
      <c r="D383">
        <v>9650.2792969000002</v>
      </c>
      <c r="E383">
        <v>9836.3798827999999</v>
      </c>
      <c r="F383">
        <v>9021.9599608999997</v>
      </c>
      <c r="G383">
        <v>9333.4902344000002</v>
      </c>
      <c r="H383">
        <v>9131.4501952999999</v>
      </c>
      <c r="I383">
        <v>9090.5498047000001</v>
      </c>
      <c r="J383">
        <v>9232.2011719000002</v>
      </c>
      <c r="L383" t="str">
        <f t="shared" si="45"/>
        <v>16SEP2023:22:00:00</v>
      </c>
      <c r="M383">
        <v>23</v>
      </c>
      <c r="N383">
        <f t="shared" si="46"/>
        <v>-214.64160160000029</v>
      </c>
      <c r="O383">
        <f t="shared" si="41"/>
        <v>-214.64160160000029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2.296592054351474</v>
      </c>
    </row>
    <row r="384" spans="1:19" x14ac:dyDescent="0.3">
      <c r="A384" t="s">
        <v>458</v>
      </c>
      <c r="B384">
        <v>8814.7607422000001</v>
      </c>
      <c r="C384">
        <v>8704.4003905999998</v>
      </c>
      <c r="D384">
        <v>9049.1103516000003</v>
      </c>
      <c r="E384">
        <v>9360.9570313000004</v>
      </c>
      <c r="F384">
        <v>8619.4003905999998</v>
      </c>
      <c r="G384">
        <v>8850.4697266000003</v>
      </c>
      <c r="H384">
        <v>8704.4003905999998</v>
      </c>
      <c r="I384">
        <v>8692.2998047000001</v>
      </c>
      <c r="J384">
        <v>8775.8193358999997</v>
      </c>
      <c r="L384" t="str">
        <f t="shared" si="45"/>
        <v>16SEP2023:23:00:00</v>
      </c>
      <c r="M384">
        <v>24</v>
      </c>
      <c r="N384">
        <f t="shared" si="46"/>
        <v>-110.36035160000029</v>
      </c>
      <c r="O384">
        <f t="shared" si="41"/>
        <v>-110.36035160000029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1.2519948621141632</v>
      </c>
    </row>
    <row r="385" spans="1:19" x14ac:dyDescent="0.3">
      <c r="A385" t="s">
        <v>459</v>
      </c>
      <c r="B385">
        <v>8292.8525391000003</v>
      </c>
      <c r="C385">
        <v>8227.3496094000002</v>
      </c>
      <c r="D385">
        <v>8591.1904297000001</v>
      </c>
      <c r="E385">
        <v>8860.1455077999999</v>
      </c>
      <c r="F385">
        <v>8152.4501952999999</v>
      </c>
      <c r="G385">
        <v>8310.3203125</v>
      </c>
      <c r="H385">
        <v>8227.3496094000002</v>
      </c>
      <c r="I385">
        <v>8242.2099608999997</v>
      </c>
      <c r="J385">
        <v>8305.3828125</v>
      </c>
      <c r="L385" t="str">
        <f t="shared" si="45"/>
        <v>17SEP2023:00:00:00</v>
      </c>
      <c r="M385">
        <v>1</v>
      </c>
      <c r="N385">
        <f t="shared" si="46"/>
        <v>-65.502929700000095</v>
      </c>
      <c r="O385">
        <f t="shared" si="41"/>
        <v>-65.502929700000095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0.78987211446435468</v>
      </c>
    </row>
    <row r="386" spans="1:19" x14ac:dyDescent="0.3">
      <c r="A386" t="s">
        <v>460</v>
      </c>
      <c r="B386">
        <v>7742.2998047000001</v>
      </c>
      <c r="C386">
        <v>8553.5800780999998</v>
      </c>
      <c r="D386">
        <v>8104.9560547000001</v>
      </c>
      <c r="E386">
        <v>8009.1982422000001</v>
      </c>
      <c r="F386">
        <v>7828.2597655999998</v>
      </c>
      <c r="G386">
        <v>7880.2597655999998</v>
      </c>
      <c r="H386">
        <v>8557.0302733999997</v>
      </c>
      <c r="I386">
        <v>8553.5800780999998</v>
      </c>
      <c r="J386">
        <v>8325.0263672000001</v>
      </c>
      <c r="L386" t="str">
        <f t="shared" si="45"/>
        <v>17SEP2023:01:00:00</v>
      </c>
      <c r="M386">
        <v>2</v>
      </c>
      <c r="N386">
        <f t="shared" si="46"/>
        <v>811.28027339999971</v>
      </c>
      <c r="O386" t="str">
        <f t="shared" si="41"/>
        <v/>
      </c>
      <c r="P386">
        <f t="shared" si="42"/>
        <v>811.28027339999971</v>
      </c>
      <c r="Q386" t="str">
        <f t="shared" si="43"/>
        <v/>
      </c>
      <c r="R386">
        <f t="shared" si="44"/>
        <v>1</v>
      </c>
      <c r="S386">
        <f t="shared" si="47"/>
        <v>10.478543764315457</v>
      </c>
    </row>
    <row r="387" spans="1:19" x14ac:dyDescent="0.3">
      <c r="A387" t="s">
        <v>461</v>
      </c>
      <c r="B387">
        <v>7293.6303711</v>
      </c>
      <c r="C387">
        <v>8085.4902344000002</v>
      </c>
      <c r="D387">
        <v>7609.0488280999998</v>
      </c>
      <c r="E387">
        <v>7541.7836914</v>
      </c>
      <c r="F387">
        <v>7435.3100586</v>
      </c>
      <c r="G387">
        <v>7455.3598633000001</v>
      </c>
      <c r="H387">
        <v>8079.3999022999997</v>
      </c>
      <c r="I387">
        <v>8085.4902344000002</v>
      </c>
      <c r="J387">
        <v>7860.3447266000003</v>
      </c>
      <c r="L387" t="str">
        <f t="shared" si="45"/>
        <v>17SEP2023:02:00:00</v>
      </c>
      <c r="M387">
        <v>3</v>
      </c>
      <c r="N387">
        <f t="shared" si="46"/>
        <v>791.85986330000014</v>
      </c>
      <c r="O387" t="str">
        <f t="shared" ref="O387:O450" si="48">IF(N387&lt;0,N387,"")</f>
        <v/>
      </c>
      <c r="P387">
        <f t="shared" ref="P387:P450" si="49">IF(N387&gt;0,N387,"")</f>
        <v>791.85986330000014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10.856868569013796</v>
      </c>
    </row>
    <row r="388" spans="1:19" x14ac:dyDescent="0.3">
      <c r="A388" t="s">
        <v>462</v>
      </c>
      <c r="B388">
        <v>6928.7143555000002</v>
      </c>
      <c r="C388">
        <v>7768.9599608999997</v>
      </c>
      <c r="D388">
        <v>7233.4008789</v>
      </c>
      <c r="E388">
        <v>7255.6181641000003</v>
      </c>
      <c r="F388">
        <v>7140.2998047000001</v>
      </c>
      <c r="G388">
        <v>7157.0498047000001</v>
      </c>
      <c r="H388">
        <v>7751.8999022999997</v>
      </c>
      <c r="I388">
        <v>7768.9599608999997</v>
      </c>
      <c r="J388">
        <v>7532.6733397999997</v>
      </c>
      <c r="L388" t="str">
        <f t="shared" ref="L388:L451" si="52">A388</f>
        <v>17SEP2023:03:00:00</v>
      </c>
      <c r="M388">
        <v>4</v>
      </c>
      <c r="N388">
        <f t="shared" ref="N388:N451" si="53">C388-B388</f>
        <v>840.24560539999948</v>
      </c>
      <c r="O388" t="str">
        <f t="shared" si="48"/>
        <v/>
      </c>
      <c r="P388">
        <f t="shared" si="49"/>
        <v>840.24560539999948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12.127005996906398</v>
      </c>
    </row>
    <row r="389" spans="1:19" x14ac:dyDescent="0.3">
      <c r="A389" t="s">
        <v>463</v>
      </c>
      <c r="B389">
        <v>6723.0083008000001</v>
      </c>
      <c r="C389">
        <v>7486.7900391000003</v>
      </c>
      <c r="D389">
        <v>6919.7182616999999</v>
      </c>
      <c r="E389">
        <v>6937.4116211</v>
      </c>
      <c r="F389">
        <v>6879.4599608999997</v>
      </c>
      <c r="G389">
        <v>6892.6098633000001</v>
      </c>
      <c r="H389">
        <v>7462.3798827999999</v>
      </c>
      <c r="I389">
        <v>7486.7900391000003</v>
      </c>
      <c r="J389">
        <v>7245.9018555000002</v>
      </c>
      <c r="L389" t="str">
        <f t="shared" si="52"/>
        <v>17SEP2023:04:00:00</v>
      </c>
      <c r="M389">
        <v>5</v>
      </c>
      <c r="N389">
        <f t="shared" si="53"/>
        <v>763.78173830000014</v>
      </c>
      <c r="O389" t="str">
        <f t="shared" si="48"/>
        <v/>
      </c>
      <c r="P389">
        <f t="shared" si="49"/>
        <v>763.78173830000014</v>
      </c>
      <c r="Q389" t="str">
        <f t="shared" si="50"/>
        <v/>
      </c>
      <c r="R389">
        <f t="shared" si="51"/>
        <v>1</v>
      </c>
      <c r="S389">
        <f t="shared" si="54"/>
        <v>11.360713896621464</v>
      </c>
    </row>
    <row r="390" spans="1:19" x14ac:dyDescent="0.3">
      <c r="A390" t="s">
        <v>464</v>
      </c>
      <c r="B390">
        <v>6591.1728516000003</v>
      </c>
      <c r="C390">
        <v>7273.5097655999998</v>
      </c>
      <c r="D390">
        <v>6735.8974608999997</v>
      </c>
      <c r="E390">
        <v>6758.2446289</v>
      </c>
      <c r="F390">
        <v>6707.3100586</v>
      </c>
      <c r="G390">
        <v>6713.5698241999999</v>
      </c>
      <c r="H390">
        <v>7245.6298827999999</v>
      </c>
      <c r="I390">
        <v>7273.5097655999998</v>
      </c>
      <c r="J390">
        <v>7045.0097655999998</v>
      </c>
      <c r="L390" t="str">
        <f t="shared" si="52"/>
        <v>17SEP2023:05:00:00</v>
      </c>
      <c r="M390">
        <v>6</v>
      </c>
      <c r="N390">
        <f t="shared" si="53"/>
        <v>682.33691399999952</v>
      </c>
      <c r="O390" t="str">
        <f t="shared" si="48"/>
        <v/>
      </c>
      <c r="P390">
        <f t="shared" si="49"/>
        <v>682.33691399999952</v>
      </c>
      <c r="Q390" t="str">
        <f t="shared" si="50"/>
        <v/>
      </c>
      <c r="R390">
        <f t="shared" si="51"/>
        <v>1</v>
      </c>
      <c r="S390">
        <f t="shared" si="54"/>
        <v>10.352283718888708</v>
      </c>
    </row>
    <row r="391" spans="1:19" x14ac:dyDescent="0.3">
      <c r="A391" t="s">
        <v>465</v>
      </c>
      <c r="B391">
        <v>6508.1049805000002</v>
      </c>
      <c r="C391">
        <v>7174.5097655999998</v>
      </c>
      <c r="D391">
        <v>6698.4414063000004</v>
      </c>
      <c r="E391">
        <v>6745.5302733999997</v>
      </c>
      <c r="F391">
        <v>6656.5800780999998</v>
      </c>
      <c r="G391">
        <v>6639.8300780999998</v>
      </c>
      <c r="H391">
        <v>7141.8999022999997</v>
      </c>
      <c r="I391">
        <v>7174.5097655999998</v>
      </c>
      <c r="J391">
        <v>6964.2524414</v>
      </c>
      <c r="L391" t="str">
        <f t="shared" si="52"/>
        <v>17SEP2023:06:00:00</v>
      </c>
      <c r="M391">
        <v>7</v>
      </c>
      <c r="N391">
        <f t="shared" si="53"/>
        <v>666.40478509999957</v>
      </c>
      <c r="O391" t="str">
        <f t="shared" si="48"/>
        <v/>
      </c>
      <c r="P391">
        <f t="shared" si="49"/>
        <v>666.40478509999957</v>
      </c>
      <c r="Q391" t="str">
        <f t="shared" si="50"/>
        <v/>
      </c>
      <c r="R391">
        <f t="shared" si="51"/>
        <v>1</v>
      </c>
      <c r="S391">
        <f t="shared" si="54"/>
        <v>10.239613329789918</v>
      </c>
    </row>
    <row r="392" spans="1:19" x14ac:dyDescent="0.3">
      <c r="A392" t="s">
        <v>466</v>
      </c>
      <c r="B392">
        <v>6540.3999022999997</v>
      </c>
      <c r="C392">
        <v>7175.5698241999999</v>
      </c>
      <c r="D392">
        <v>6737.3007813000004</v>
      </c>
      <c r="E392">
        <v>6816.7158202999999</v>
      </c>
      <c r="F392">
        <v>6717.4702147999997</v>
      </c>
      <c r="G392">
        <v>6671.4199219000002</v>
      </c>
      <c r="H392">
        <v>7137.2700194999998</v>
      </c>
      <c r="I392">
        <v>7175.5698241999999</v>
      </c>
      <c r="J392">
        <v>6980.2011719000002</v>
      </c>
      <c r="L392" t="str">
        <f t="shared" si="52"/>
        <v>17SEP2023:07:00:00</v>
      </c>
      <c r="M392">
        <v>8</v>
      </c>
      <c r="N392">
        <f t="shared" si="53"/>
        <v>635.16992190000019</v>
      </c>
      <c r="O392" t="str">
        <f t="shared" si="48"/>
        <v/>
      </c>
      <c r="P392">
        <f t="shared" si="49"/>
        <v>635.16992190000019</v>
      </c>
      <c r="Q392" t="str">
        <f t="shared" si="50"/>
        <v/>
      </c>
      <c r="R392">
        <f t="shared" si="51"/>
        <v>1</v>
      </c>
      <c r="S392">
        <f t="shared" si="54"/>
        <v>9.7114844870056967</v>
      </c>
    </row>
    <row r="393" spans="1:19" x14ac:dyDescent="0.3">
      <c r="A393" t="s">
        <v>467</v>
      </c>
      <c r="B393">
        <v>6628.9067383000001</v>
      </c>
      <c r="C393">
        <v>7227.9101563000004</v>
      </c>
      <c r="D393">
        <v>6854.4467772999997</v>
      </c>
      <c r="E393">
        <v>6917.3129883000001</v>
      </c>
      <c r="F393">
        <v>6765.3701172000001</v>
      </c>
      <c r="G393">
        <v>6693.3999022999997</v>
      </c>
      <c r="H393">
        <v>7186.6899414</v>
      </c>
      <c r="I393">
        <v>7227.9101563000004</v>
      </c>
      <c r="J393">
        <v>7041.1464844000002</v>
      </c>
      <c r="L393" t="str">
        <f t="shared" si="52"/>
        <v>17SEP2023:08:00:00</v>
      </c>
      <c r="M393">
        <v>9</v>
      </c>
      <c r="N393">
        <f t="shared" si="53"/>
        <v>599.00341800000024</v>
      </c>
      <c r="O393" t="str">
        <f t="shared" si="48"/>
        <v/>
      </c>
      <c r="P393">
        <f t="shared" si="49"/>
        <v>599.00341800000024</v>
      </c>
      <c r="Q393" t="str">
        <f t="shared" si="50"/>
        <v/>
      </c>
      <c r="R393">
        <f t="shared" si="51"/>
        <v>1</v>
      </c>
      <c r="S393">
        <f t="shared" si="54"/>
        <v>9.0362323931806614</v>
      </c>
    </row>
    <row r="394" spans="1:19" x14ac:dyDescent="0.3">
      <c r="A394" t="s">
        <v>468</v>
      </c>
      <c r="B394">
        <v>6923.4096680000002</v>
      </c>
      <c r="C394">
        <v>7588.5898438000004</v>
      </c>
      <c r="D394">
        <v>7214.0253905999998</v>
      </c>
      <c r="E394">
        <v>7202.1352539</v>
      </c>
      <c r="F394">
        <v>7019.3300780999998</v>
      </c>
      <c r="G394">
        <v>7004.6098633000001</v>
      </c>
      <c r="H394">
        <v>7552.3598633000001</v>
      </c>
      <c r="I394">
        <v>7588.5898438000004</v>
      </c>
      <c r="J394">
        <v>7387.484375</v>
      </c>
      <c r="L394" t="str">
        <f t="shared" si="52"/>
        <v>17SEP2023:09:00:00</v>
      </c>
      <c r="M394">
        <v>10</v>
      </c>
      <c r="N394">
        <f t="shared" si="53"/>
        <v>665.18017580000014</v>
      </c>
      <c r="O394" t="str">
        <f t="shared" si="48"/>
        <v/>
      </c>
      <c r="P394">
        <f t="shared" si="49"/>
        <v>665.18017580000014</v>
      </c>
      <c r="Q394" t="str">
        <f t="shared" si="50"/>
        <v/>
      </c>
      <c r="R394">
        <f t="shared" si="51"/>
        <v>1</v>
      </c>
      <c r="S394">
        <f t="shared" si="54"/>
        <v>9.6076963186861946</v>
      </c>
    </row>
    <row r="395" spans="1:19" x14ac:dyDescent="0.3">
      <c r="A395" t="s">
        <v>469</v>
      </c>
      <c r="B395">
        <v>7601.9370116999999</v>
      </c>
      <c r="C395">
        <v>8201.3798827999999</v>
      </c>
      <c r="D395">
        <v>7886.9418944999998</v>
      </c>
      <c r="E395">
        <v>7788.7714844000002</v>
      </c>
      <c r="F395">
        <v>7530.2299805000002</v>
      </c>
      <c r="G395">
        <v>7560</v>
      </c>
      <c r="H395">
        <v>8179.6298827999999</v>
      </c>
      <c r="I395">
        <v>8201.3798827999999</v>
      </c>
      <c r="J395">
        <v>8000.7148438000004</v>
      </c>
      <c r="L395" t="str">
        <f t="shared" si="52"/>
        <v>17SEP2023:10:00:00</v>
      </c>
      <c r="M395">
        <v>11</v>
      </c>
      <c r="N395">
        <f t="shared" si="53"/>
        <v>599.44287110000005</v>
      </c>
      <c r="O395" t="str">
        <f t="shared" si="48"/>
        <v/>
      </c>
      <c r="P395">
        <f t="shared" si="49"/>
        <v>599.44287110000005</v>
      </c>
      <c r="Q395" t="str">
        <f t="shared" si="50"/>
        <v/>
      </c>
      <c r="R395">
        <f t="shared" si="51"/>
        <v>1</v>
      </c>
      <c r="S395">
        <f t="shared" si="54"/>
        <v>7.8853964480027736</v>
      </c>
    </row>
    <row r="396" spans="1:19" x14ac:dyDescent="0.3">
      <c r="A396" t="s">
        <v>470</v>
      </c>
      <c r="B396">
        <v>8371.9726563000004</v>
      </c>
      <c r="C396">
        <v>8922.8398438000004</v>
      </c>
      <c r="D396">
        <v>8695.4433594000002</v>
      </c>
      <c r="E396">
        <v>8390.6435547000001</v>
      </c>
      <c r="F396">
        <v>8141.8198241999999</v>
      </c>
      <c r="G396">
        <v>8220.3300780999998</v>
      </c>
      <c r="H396">
        <v>8918.2597655999998</v>
      </c>
      <c r="I396">
        <v>8922.8398438000004</v>
      </c>
      <c r="J396">
        <v>8727.6337891000003</v>
      </c>
      <c r="L396" t="str">
        <f t="shared" si="52"/>
        <v>17SEP2023:11:00:00</v>
      </c>
      <c r="M396">
        <v>12</v>
      </c>
      <c r="N396">
        <f t="shared" si="53"/>
        <v>550.8671875</v>
      </c>
      <c r="O396" t="str">
        <f t="shared" si="48"/>
        <v/>
      </c>
      <c r="P396">
        <f t="shared" si="49"/>
        <v>550.8671875</v>
      </c>
      <c r="Q396" t="str">
        <f t="shared" si="50"/>
        <v/>
      </c>
      <c r="R396">
        <f t="shared" si="51"/>
        <v>1</v>
      </c>
      <c r="S396">
        <f t="shared" si="54"/>
        <v>6.5798971176221706</v>
      </c>
    </row>
    <row r="397" spans="1:19" x14ac:dyDescent="0.3">
      <c r="A397" t="s">
        <v>471</v>
      </c>
      <c r="B397">
        <v>9105.3945313000004</v>
      </c>
      <c r="C397">
        <v>9623.7001952999999</v>
      </c>
      <c r="D397">
        <v>9372.7177733999997</v>
      </c>
      <c r="E397">
        <v>8936.734375</v>
      </c>
      <c r="F397">
        <v>8769.2099608999997</v>
      </c>
      <c r="G397">
        <v>8893.0595702999999</v>
      </c>
      <c r="H397">
        <v>9639.8603516000003</v>
      </c>
      <c r="I397">
        <v>9623.7001952999999</v>
      </c>
      <c r="J397">
        <v>9419.8388672000001</v>
      </c>
      <c r="L397" t="str">
        <f t="shared" si="52"/>
        <v>17SEP2023:12:00:00</v>
      </c>
      <c r="M397">
        <v>13</v>
      </c>
      <c r="N397">
        <f t="shared" si="53"/>
        <v>518.30566399999952</v>
      </c>
      <c r="O397" t="str">
        <f t="shared" si="48"/>
        <v/>
      </c>
      <c r="P397">
        <f t="shared" si="49"/>
        <v>518.30566399999952</v>
      </c>
      <c r="Q397" t="str">
        <f t="shared" si="50"/>
        <v/>
      </c>
      <c r="R397">
        <f t="shared" si="51"/>
        <v>1</v>
      </c>
      <c r="S397">
        <f t="shared" si="54"/>
        <v>5.6922922144483916</v>
      </c>
    </row>
    <row r="398" spans="1:19" x14ac:dyDescent="0.3">
      <c r="A398" t="s">
        <v>472</v>
      </c>
      <c r="B398">
        <v>9774.7802733999997</v>
      </c>
      <c r="C398">
        <v>10293.5</v>
      </c>
      <c r="D398">
        <v>10006.161133</v>
      </c>
      <c r="E398">
        <v>9444.0058594000002</v>
      </c>
      <c r="F398">
        <v>9348.1298827999999</v>
      </c>
      <c r="G398">
        <v>9526.9199219000002</v>
      </c>
      <c r="H398">
        <v>10326.700194999999</v>
      </c>
      <c r="I398">
        <v>10293.5</v>
      </c>
      <c r="J398">
        <v>10074.797852</v>
      </c>
      <c r="L398" t="str">
        <f t="shared" si="52"/>
        <v>17SEP2023:13:00:00</v>
      </c>
      <c r="M398">
        <v>14</v>
      </c>
      <c r="N398">
        <f t="shared" si="53"/>
        <v>518.71972660000029</v>
      </c>
      <c r="O398" t="str">
        <f t="shared" si="48"/>
        <v/>
      </c>
      <c r="P398">
        <f t="shared" si="49"/>
        <v>518.71972660000029</v>
      </c>
      <c r="Q398" t="str">
        <f t="shared" si="50"/>
        <v/>
      </c>
      <c r="R398">
        <f t="shared" si="51"/>
        <v>1</v>
      </c>
      <c r="S398">
        <f t="shared" si="54"/>
        <v>5.306714955133943</v>
      </c>
    </row>
    <row r="399" spans="1:19" x14ac:dyDescent="0.3">
      <c r="A399" t="s">
        <v>473</v>
      </c>
      <c r="B399">
        <v>10362.041015999999</v>
      </c>
      <c r="C399">
        <v>10856.299805000001</v>
      </c>
      <c r="D399">
        <v>10607.168944999999</v>
      </c>
      <c r="E399">
        <v>10171.408203000001</v>
      </c>
      <c r="F399">
        <v>9876.3896483999997</v>
      </c>
      <c r="G399">
        <v>10062</v>
      </c>
      <c r="H399">
        <v>10911.200194999999</v>
      </c>
      <c r="I399">
        <v>10856.299805000001</v>
      </c>
      <c r="J399">
        <v>10645.523438</v>
      </c>
      <c r="L399" t="str">
        <f t="shared" si="52"/>
        <v>17SEP2023:14:00:00</v>
      </c>
      <c r="M399">
        <v>15</v>
      </c>
      <c r="N399">
        <f t="shared" si="53"/>
        <v>494.25878900000134</v>
      </c>
      <c r="O399" t="str">
        <f t="shared" si="48"/>
        <v/>
      </c>
      <c r="P399">
        <f t="shared" si="49"/>
        <v>494.25878900000134</v>
      </c>
      <c r="Q399" t="str">
        <f t="shared" si="50"/>
        <v/>
      </c>
      <c r="R399">
        <f t="shared" si="51"/>
        <v>1</v>
      </c>
      <c r="S399">
        <f t="shared" si="54"/>
        <v>4.7698980175509602</v>
      </c>
    </row>
    <row r="400" spans="1:19" x14ac:dyDescent="0.3">
      <c r="A400" t="s">
        <v>474</v>
      </c>
      <c r="B400">
        <v>10870.052734000001</v>
      </c>
      <c r="C400">
        <v>11378.5</v>
      </c>
      <c r="D400">
        <v>11163.643555000001</v>
      </c>
      <c r="E400">
        <v>10751.657227</v>
      </c>
      <c r="F400">
        <v>10313.799805000001</v>
      </c>
      <c r="G400">
        <v>10530.400390999999</v>
      </c>
      <c r="H400">
        <v>11451.700194999999</v>
      </c>
      <c r="I400">
        <v>11378.5</v>
      </c>
      <c r="J400">
        <v>11166.208984000001</v>
      </c>
      <c r="L400" t="str">
        <f t="shared" si="52"/>
        <v>17SEP2023:15:00:00</v>
      </c>
      <c r="M400">
        <v>16</v>
      </c>
      <c r="N400">
        <f t="shared" si="53"/>
        <v>508.44726599999922</v>
      </c>
      <c r="O400" t="str">
        <f t="shared" si="48"/>
        <v/>
      </c>
      <c r="P400">
        <f t="shared" si="49"/>
        <v>508.44726599999922</v>
      </c>
      <c r="Q400" t="str">
        <f t="shared" si="50"/>
        <v/>
      </c>
      <c r="R400">
        <f t="shared" si="51"/>
        <v>1</v>
      </c>
      <c r="S400">
        <f t="shared" si="54"/>
        <v>4.6775050539510952</v>
      </c>
    </row>
    <row r="401" spans="1:19" x14ac:dyDescent="0.3">
      <c r="A401" t="s">
        <v>475</v>
      </c>
      <c r="B401">
        <v>11277.919921999999</v>
      </c>
      <c r="C401">
        <v>11791.700194999999</v>
      </c>
      <c r="D401">
        <v>11597.323242</v>
      </c>
      <c r="E401">
        <v>11240.019531</v>
      </c>
      <c r="F401">
        <v>10624.599609000001</v>
      </c>
      <c r="G401">
        <v>10904</v>
      </c>
      <c r="H401">
        <v>11867.799805000001</v>
      </c>
      <c r="I401">
        <v>11791.700194999999</v>
      </c>
      <c r="J401">
        <v>11570.175781</v>
      </c>
      <c r="L401" t="str">
        <f t="shared" si="52"/>
        <v>17SEP2023:16:00:00</v>
      </c>
      <c r="M401">
        <v>17</v>
      </c>
      <c r="N401">
        <f t="shared" si="53"/>
        <v>513.78027300000031</v>
      </c>
      <c r="O401" t="str">
        <f t="shared" si="48"/>
        <v/>
      </c>
      <c r="P401">
        <f t="shared" si="49"/>
        <v>513.78027300000031</v>
      </c>
      <c r="Q401" t="str">
        <f t="shared" si="50"/>
        <v/>
      </c>
      <c r="R401">
        <f t="shared" si="51"/>
        <v>1</v>
      </c>
      <c r="S401">
        <f t="shared" si="54"/>
        <v>4.5556297309556326</v>
      </c>
    </row>
    <row r="402" spans="1:19" x14ac:dyDescent="0.3">
      <c r="A402" t="s">
        <v>476</v>
      </c>
      <c r="B402">
        <v>11576.857421999999</v>
      </c>
      <c r="C402">
        <v>12103.700194999999</v>
      </c>
      <c r="D402">
        <v>11827.692383</v>
      </c>
      <c r="E402">
        <v>11569.989258</v>
      </c>
      <c r="F402">
        <v>10896.5</v>
      </c>
      <c r="G402">
        <v>11237</v>
      </c>
      <c r="H402">
        <v>12179.799805000001</v>
      </c>
      <c r="I402">
        <v>12103.700194999999</v>
      </c>
      <c r="J402">
        <v>11863.939453000001</v>
      </c>
      <c r="L402" t="str">
        <f t="shared" si="52"/>
        <v>17SEP2023:17:00:00</v>
      </c>
      <c r="M402">
        <v>18</v>
      </c>
      <c r="N402">
        <f t="shared" si="53"/>
        <v>526.84277300000031</v>
      </c>
      <c r="O402" t="str">
        <f t="shared" si="48"/>
        <v/>
      </c>
      <c r="P402">
        <f t="shared" si="49"/>
        <v>526.84277300000031</v>
      </c>
      <c r="Q402" t="str">
        <f t="shared" si="50"/>
        <v/>
      </c>
      <c r="R402">
        <f t="shared" si="51"/>
        <v>1</v>
      </c>
      <c r="S402">
        <f t="shared" si="54"/>
        <v>4.5508271700644629</v>
      </c>
    </row>
    <row r="403" spans="1:19" x14ac:dyDescent="0.3">
      <c r="A403" t="s">
        <v>477</v>
      </c>
      <c r="B403">
        <v>11723.735352</v>
      </c>
      <c r="C403">
        <v>12229.799805000001</v>
      </c>
      <c r="D403">
        <v>11762.839844</v>
      </c>
      <c r="E403">
        <v>11462.03125</v>
      </c>
      <c r="F403">
        <v>11053.400390999999</v>
      </c>
      <c r="G403">
        <v>11409.900390999999</v>
      </c>
      <c r="H403">
        <v>12296.799805000001</v>
      </c>
      <c r="I403">
        <v>12229.799805000001</v>
      </c>
      <c r="J403">
        <v>11956.878906</v>
      </c>
      <c r="L403" t="str">
        <f t="shared" si="52"/>
        <v>17SEP2023:18:00:00</v>
      </c>
      <c r="M403">
        <v>19</v>
      </c>
      <c r="N403">
        <f t="shared" si="53"/>
        <v>506.06445300000087</v>
      </c>
      <c r="O403" t="str">
        <f t="shared" si="48"/>
        <v/>
      </c>
      <c r="P403">
        <f t="shared" si="49"/>
        <v>506.06445300000087</v>
      </c>
      <c r="Q403" t="str">
        <f t="shared" si="50"/>
        <v/>
      </c>
      <c r="R403">
        <f t="shared" si="51"/>
        <v>1</v>
      </c>
      <c r="S403">
        <f t="shared" si="54"/>
        <v>4.3165803202276249</v>
      </c>
    </row>
    <row r="404" spans="1:19" x14ac:dyDescent="0.3">
      <c r="A404" t="s">
        <v>478</v>
      </c>
      <c r="B404">
        <v>11563.603515999999</v>
      </c>
      <c r="C404">
        <v>12066.099609000001</v>
      </c>
      <c r="D404">
        <v>11428.547852</v>
      </c>
      <c r="E404">
        <v>11096.232421999999</v>
      </c>
      <c r="F404">
        <v>10904.200194999999</v>
      </c>
      <c r="G404">
        <v>11238.400390999999</v>
      </c>
      <c r="H404">
        <v>12132.700194999999</v>
      </c>
      <c r="I404">
        <v>12066.099609000001</v>
      </c>
      <c r="J404">
        <v>11759.610352</v>
      </c>
      <c r="L404" t="str">
        <f t="shared" si="52"/>
        <v>17SEP2023:19:00:00</v>
      </c>
      <c r="M404">
        <v>20</v>
      </c>
      <c r="N404">
        <f t="shared" si="53"/>
        <v>502.49609300000157</v>
      </c>
      <c r="O404" t="str">
        <f t="shared" si="48"/>
        <v/>
      </c>
      <c r="P404">
        <f t="shared" si="49"/>
        <v>502.49609300000157</v>
      </c>
      <c r="Q404" t="str">
        <f t="shared" si="50"/>
        <v/>
      </c>
      <c r="R404">
        <f t="shared" si="51"/>
        <v>1</v>
      </c>
      <c r="S404">
        <f t="shared" si="54"/>
        <v>4.3454974247839093</v>
      </c>
    </row>
    <row r="405" spans="1:19" x14ac:dyDescent="0.3">
      <c r="A405" t="s">
        <v>479</v>
      </c>
      <c r="B405">
        <v>11236.224609000001</v>
      </c>
      <c r="C405">
        <v>11681</v>
      </c>
      <c r="D405">
        <v>10890.783203000001</v>
      </c>
      <c r="E405">
        <v>10644.507813</v>
      </c>
      <c r="F405">
        <v>10612.200194999999</v>
      </c>
      <c r="G405">
        <v>10820.200194999999</v>
      </c>
      <c r="H405">
        <v>11738.799805000001</v>
      </c>
      <c r="I405">
        <v>11681</v>
      </c>
      <c r="J405">
        <v>11347.336914</v>
      </c>
      <c r="L405" t="str">
        <f t="shared" si="52"/>
        <v>17SEP2023:20:00:00</v>
      </c>
      <c r="M405">
        <v>21</v>
      </c>
      <c r="N405">
        <f t="shared" si="53"/>
        <v>444.77539099999922</v>
      </c>
      <c r="O405" t="str">
        <f t="shared" si="48"/>
        <v/>
      </c>
      <c r="P405">
        <f t="shared" si="49"/>
        <v>444.77539099999922</v>
      </c>
      <c r="Q405" t="str">
        <f t="shared" si="50"/>
        <v/>
      </c>
      <c r="R405">
        <f t="shared" si="51"/>
        <v>1</v>
      </c>
      <c r="S405">
        <f t="shared" si="54"/>
        <v>3.9584060169440063</v>
      </c>
    </row>
    <row r="406" spans="1:19" x14ac:dyDescent="0.3">
      <c r="A406" t="s">
        <v>480</v>
      </c>
      <c r="B406">
        <v>10831.802734000001</v>
      </c>
      <c r="C406">
        <v>11250.400390999999</v>
      </c>
      <c r="D406">
        <v>10604.170898</v>
      </c>
      <c r="E406">
        <v>10618.955078000001</v>
      </c>
      <c r="F406">
        <v>10277.700194999999</v>
      </c>
      <c r="G406">
        <v>10454.700194999999</v>
      </c>
      <c r="H406">
        <v>11301</v>
      </c>
      <c r="I406">
        <v>11250.400390999999</v>
      </c>
      <c r="J406">
        <v>10959.494140999999</v>
      </c>
      <c r="L406" t="str">
        <f t="shared" si="52"/>
        <v>17SEP2023:21:00:00</v>
      </c>
      <c r="M406">
        <v>22</v>
      </c>
      <c r="N406">
        <f t="shared" si="53"/>
        <v>418.59765699999843</v>
      </c>
      <c r="O406" t="str">
        <f t="shared" si="48"/>
        <v/>
      </c>
      <c r="P406">
        <f t="shared" si="49"/>
        <v>418.59765699999843</v>
      </c>
      <c r="Q406" t="str">
        <f t="shared" si="50"/>
        <v/>
      </c>
      <c r="R406">
        <f t="shared" si="51"/>
        <v>1</v>
      </c>
      <c r="S406">
        <f t="shared" si="54"/>
        <v>3.8645243758553702</v>
      </c>
    </row>
    <row r="407" spans="1:19" x14ac:dyDescent="0.3">
      <c r="A407" t="s">
        <v>481</v>
      </c>
      <c r="B407">
        <v>10177.15625</v>
      </c>
      <c r="C407">
        <v>10635</v>
      </c>
      <c r="D407">
        <v>10132.517578000001</v>
      </c>
      <c r="E407">
        <v>10180.265625</v>
      </c>
      <c r="F407">
        <v>9725.9296875</v>
      </c>
      <c r="G407">
        <v>9884.4199219000002</v>
      </c>
      <c r="H407">
        <v>10677.299805000001</v>
      </c>
      <c r="I407">
        <v>10635</v>
      </c>
      <c r="J407">
        <v>10381.228515999999</v>
      </c>
      <c r="L407" t="str">
        <f t="shared" si="52"/>
        <v>17SEP2023:22:00:00</v>
      </c>
      <c r="M407">
        <v>23</v>
      </c>
      <c r="N407">
        <f t="shared" si="53"/>
        <v>457.84375</v>
      </c>
      <c r="O407" t="str">
        <f t="shared" si="48"/>
        <v/>
      </c>
      <c r="P407">
        <f t="shared" si="49"/>
        <v>457.84375</v>
      </c>
      <c r="Q407" t="str">
        <f t="shared" si="50"/>
        <v/>
      </c>
      <c r="R407">
        <f t="shared" si="51"/>
        <v>1</v>
      </c>
      <c r="S407">
        <f t="shared" si="54"/>
        <v>4.4987395177311935</v>
      </c>
    </row>
    <row r="408" spans="1:19" x14ac:dyDescent="0.3">
      <c r="A408" t="s">
        <v>482</v>
      </c>
      <c r="B408">
        <v>9392.375</v>
      </c>
      <c r="C408">
        <v>10004</v>
      </c>
      <c r="D408">
        <v>9516.2324219000002</v>
      </c>
      <c r="E408">
        <v>9567.7021483999997</v>
      </c>
      <c r="F408">
        <v>9082.2900391000003</v>
      </c>
      <c r="G408">
        <v>9225.0595702999999</v>
      </c>
      <c r="H408">
        <v>10025.799805000001</v>
      </c>
      <c r="I408">
        <v>10004</v>
      </c>
      <c r="J408">
        <v>9742.921875</v>
      </c>
      <c r="L408" t="str">
        <f t="shared" si="52"/>
        <v>17SEP2023:23:00:00</v>
      </c>
      <c r="M408">
        <v>24</v>
      </c>
      <c r="N408">
        <f t="shared" si="53"/>
        <v>611.625</v>
      </c>
      <c r="O408" t="str">
        <f t="shared" si="48"/>
        <v/>
      </c>
      <c r="P408">
        <f t="shared" si="49"/>
        <v>611.625</v>
      </c>
      <c r="Q408" t="str">
        <f t="shared" si="50"/>
        <v/>
      </c>
      <c r="R408">
        <f t="shared" si="51"/>
        <v>1</v>
      </c>
      <c r="S408">
        <f t="shared" si="54"/>
        <v>6.5119312208041098</v>
      </c>
    </row>
    <row r="409" spans="1:19" x14ac:dyDescent="0.3">
      <c r="A409" t="s">
        <v>483</v>
      </c>
      <c r="B409">
        <v>8587.6914063000004</v>
      </c>
      <c r="C409">
        <v>9319.8300780999998</v>
      </c>
      <c r="D409">
        <v>8843.4892577999999</v>
      </c>
      <c r="E409">
        <v>8859.8730469000002</v>
      </c>
      <c r="F409">
        <v>8406.1201172000001</v>
      </c>
      <c r="G409">
        <v>8531.1201172000001</v>
      </c>
      <c r="H409">
        <v>9323.2304688000004</v>
      </c>
      <c r="I409">
        <v>9319.8300780999998</v>
      </c>
      <c r="J409">
        <v>9055.3398438000004</v>
      </c>
      <c r="L409" t="str">
        <f t="shared" si="52"/>
        <v>18SEP2023:00:00:00</v>
      </c>
      <c r="M409">
        <v>1</v>
      </c>
      <c r="N409">
        <f t="shared" si="53"/>
        <v>732.13867179999943</v>
      </c>
      <c r="O409" t="str">
        <f t="shared" si="48"/>
        <v/>
      </c>
      <c r="P409">
        <f t="shared" si="49"/>
        <v>732.13867179999943</v>
      </c>
      <c r="Q409" t="str">
        <f t="shared" si="50"/>
        <v/>
      </c>
      <c r="R409">
        <f t="shared" si="51"/>
        <v>1</v>
      </c>
      <c r="S409">
        <f t="shared" si="54"/>
        <v>8.5254422540485866</v>
      </c>
    </row>
    <row r="410" spans="1:19" x14ac:dyDescent="0.3">
      <c r="A410" t="s">
        <v>484</v>
      </c>
      <c r="B410">
        <v>7898.2050780999998</v>
      </c>
      <c r="C410">
        <v>8365.0996094000002</v>
      </c>
      <c r="D410">
        <v>8144.9023438000004</v>
      </c>
      <c r="E410">
        <v>8154.5756836</v>
      </c>
      <c r="F410">
        <v>7941.8999022999997</v>
      </c>
      <c r="G410">
        <v>7972.1201172000001</v>
      </c>
      <c r="H410">
        <v>8326.9101563000004</v>
      </c>
      <c r="I410">
        <v>8365.0996094000002</v>
      </c>
      <c r="J410">
        <v>8227.9853516000003</v>
      </c>
      <c r="L410" t="str">
        <f t="shared" si="52"/>
        <v>18SEP2023:01:00:00</v>
      </c>
      <c r="M410">
        <v>2</v>
      </c>
      <c r="N410">
        <f t="shared" si="53"/>
        <v>466.89453130000038</v>
      </c>
      <c r="O410" t="str">
        <f t="shared" si="48"/>
        <v/>
      </c>
      <c r="P410">
        <f t="shared" si="49"/>
        <v>466.89453130000038</v>
      </c>
      <c r="Q410" t="str">
        <f t="shared" si="50"/>
        <v/>
      </c>
      <c r="R410">
        <f t="shared" si="51"/>
        <v>1</v>
      </c>
      <c r="S410">
        <f t="shared" si="54"/>
        <v>5.9114004597651819</v>
      </c>
    </row>
    <row r="411" spans="1:19" x14ac:dyDescent="0.3">
      <c r="A411" t="s">
        <v>485</v>
      </c>
      <c r="B411">
        <v>7399.7250977000003</v>
      </c>
      <c r="C411">
        <v>7882.3701172000001</v>
      </c>
      <c r="D411">
        <v>7631.3242188000004</v>
      </c>
      <c r="E411">
        <v>7589.7680664</v>
      </c>
      <c r="F411">
        <v>7420.9301758000001</v>
      </c>
      <c r="G411">
        <v>7465.6801758000001</v>
      </c>
      <c r="H411">
        <v>7826.5200194999998</v>
      </c>
      <c r="I411">
        <v>7882.3701172000001</v>
      </c>
      <c r="J411">
        <v>7727.5927733999997</v>
      </c>
      <c r="L411" t="str">
        <f t="shared" si="52"/>
        <v>18SEP2023:02:00:00</v>
      </c>
      <c r="M411">
        <v>3</v>
      </c>
      <c r="N411">
        <f t="shared" si="53"/>
        <v>482.64501949999976</v>
      </c>
      <c r="O411" t="str">
        <f t="shared" si="48"/>
        <v/>
      </c>
      <c r="P411">
        <f t="shared" si="49"/>
        <v>482.64501949999976</v>
      </c>
      <c r="Q411" t="str">
        <f t="shared" si="50"/>
        <v/>
      </c>
      <c r="R411">
        <f t="shared" si="51"/>
        <v>1</v>
      </c>
      <c r="S411">
        <f t="shared" si="54"/>
        <v>6.5224722963021513</v>
      </c>
    </row>
    <row r="412" spans="1:19" x14ac:dyDescent="0.3">
      <c r="A412" t="s">
        <v>486</v>
      </c>
      <c r="B412">
        <v>7055.9819336</v>
      </c>
      <c r="C412">
        <v>7565.3300780999998</v>
      </c>
      <c r="D412">
        <v>7321.9438477000003</v>
      </c>
      <c r="E412">
        <v>7299.0615233999997</v>
      </c>
      <c r="F412">
        <v>7074.1401366999999</v>
      </c>
      <c r="G412">
        <v>7119</v>
      </c>
      <c r="H412">
        <v>7499.6000977000003</v>
      </c>
      <c r="I412">
        <v>7565.3300780999998</v>
      </c>
      <c r="J412">
        <v>7403.1821289</v>
      </c>
      <c r="L412" t="str">
        <f t="shared" si="52"/>
        <v>18SEP2023:03:00:00</v>
      </c>
      <c r="M412">
        <v>4</v>
      </c>
      <c r="N412">
        <f t="shared" si="53"/>
        <v>509.34814449999976</v>
      </c>
      <c r="O412" t="str">
        <f t="shared" si="48"/>
        <v/>
      </c>
      <c r="P412">
        <f t="shared" si="49"/>
        <v>509.34814449999976</v>
      </c>
      <c r="Q412" t="str">
        <f t="shared" si="50"/>
        <v/>
      </c>
      <c r="R412">
        <f t="shared" si="51"/>
        <v>1</v>
      </c>
      <c r="S412">
        <f t="shared" si="54"/>
        <v>7.21867132446196</v>
      </c>
    </row>
    <row r="413" spans="1:19" x14ac:dyDescent="0.3">
      <c r="A413" t="s">
        <v>487</v>
      </c>
      <c r="B413">
        <v>6880.4223633000001</v>
      </c>
      <c r="C413">
        <v>7314.5600586</v>
      </c>
      <c r="D413">
        <v>7039.9399414</v>
      </c>
      <c r="E413">
        <v>7002.2617188000004</v>
      </c>
      <c r="F413">
        <v>6843.9199219000002</v>
      </c>
      <c r="G413">
        <v>6892.4599608999997</v>
      </c>
      <c r="H413">
        <v>7248.1298827999999</v>
      </c>
      <c r="I413">
        <v>7314.5600586</v>
      </c>
      <c r="J413">
        <v>7150.4335938000004</v>
      </c>
      <c r="L413" t="str">
        <f t="shared" si="52"/>
        <v>18SEP2023:04:00:00</v>
      </c>
      <c r="M413">
        <v>5</v>
      </c>
      <c r="N413">
        <f t="shared" si="53"/>
        <v>434.1376952999999</v>
      </c>
      <c r="O413" t="str">
        <f t="shared" si="48"/>
        <v/>
      </c>
      <c r="P413">
        <f t="shared" si="49"/>
        <v>434.1376952999999</v>
      </c>
      <c r="Q413" t="str">
        <f t="shared" si="50"/>
        <v/>
      </c>
      <c r="R413">
        <f t="shared" si="51"/>
        <v>1</v>
      </c>
      <c r="S413">
        <f t="shared" si="54"/>
        <v>6.3097535641951215</v>
      </c>
    </row>
    <row r="414" spans="1:19" x14ac:dyDescent="0.3">
      <c r="A414" t="s">
        <v>488</v>
      </c>
      <c r="B414">
        <v>6807.1840819999998</v>
      </c>
      <c r="C414">
        <v>7216.8701172000001</v>
      </c>
      <c r="D414">
        <v>6894.9941405999998</v>
      </c>
      <c r="E414">
        <v>6870.390625</v>
      </c>
      <c r="F414">
        <v>6768.4199219000002</v>
      </c>
      <c r="G414">
        <v>6819.3100586</v>
      </c>
      <c r="H414">
        <v>7156.5600586</v>
      </c>
      <c r="I414">
        <v>7216.8701172000001</v>
      </c>
      <c r="J414">
        <v>7049.8012694999998</v>
      </c>
      <c r="L414" t="str">
        <f t="shared" si="52"/>
        <v>18SEP2023:05:00:00</v>
      </c>
      <c r="M414">
        <v>6</v>
      </c>
      <c r="N414">
        <f t="shared" si="53"/>
        <v>409.68603520000033</v>
      </c>
      <c r="O414" t="str">
        <f t="shared" si="48"/>
        <v/>
      </c>
      <c r="P414">
        <f t="shared" si="49"/>
        <v>409.68603520000033</v>
      </c>
      <c r="Q414" t="str">
        <f t="shared" si="50"/>
        <v/>
      </c>
      <c r="R414">
        <f t="shared" si="51"/>
        <v>1</v>
      </c>
      <c r="S414">
        <f t="shared" si="54"/>
        <v>6.0184362618210789</v>
      </c>
    </row>
    <row r="415" spans="1:19" x14ac:dyDescent="0.3">
      <c r="A415" t="s">
        <v>489</v>
      </c>
      <c r="B415">
        <v>7012.2465819999998</v>
      </c>
      <c r="C415">
        <v>7347.8500977000003</v>
      </c>
      <c r="D415">
        <v>6948.1958008000001</v>
      </c>
      <c r="E415">
        <v>6907.5556641000003</v>
      </c>
      <c r="F415">
        <v>6901.8701172000001</v>
      </c>
      <c r="G415">
        <v>6958.3198241999999</v>
      </c>
      <c r="H415">
        <v>7300.6201172000001</v>
      </c>
      <c r="I415">
        <v>7347.8500977000003</v>
      </c>
      <c r="J415">
        <v>7170.1992188000004</v>
      </c>
      <c r="L415" t="str">
        <f t="shared" si="52"/>
        <v>18SEP2023:06:00:00</v>
      </c>
      <c r="M415">
        <v>7</v>
      </c>
      <c r="N415">
        <f t="shared" si="53"/>
        <v>335.60351570000057</v>
      </c>
      <c r="O415" t="str">
        <f t="shared" si="48"/>
        <v/>
      </c>
      <c r="P415">
        <f t="shared" si="49"/>
        <v>335.60351570000057</v>
      </c>
      <c r="Q415" t="str">
        <f t="shared" si="50"/>
        <v/>
      </c>
      <c r="R415">
        <f t="shared" si="51"/>
        <v>1</v>
      </c>
      <c r="S415">
        <f t="shared" si="54"/>
        <v>4.785962840517815</v>
      </c>
    </row>
    <row r="416" spans="1:19" x14ac:dyDescent="0.3">
      <c r="A416" t="s">
        <v>490</v>
      </c>
      <c r="B416">
        <v>7408.1215819999998</v>
      </c>
      <c r="C416">
        <v>7690.5200194999998</v>
      </c>
      <c r="D416">
        <v>7207.5629883000001</v>
      </c>
      <c r="E416">
        <v>7288.2973633000001</v>
      </c>
      <c r="F416">
        <v>7251.4101563000004</v>
      </c>
      <c r="G416">
        <v>7311.4199219000002</v>
      </c>
      <c r="H416">
        <v>7664.2099608999997</v>
      </c>
      <c r="I416">
        <v>7690.5200194999998</v>
      </c>
      <c r="J416">
        <v>7504.2148438000004</v>
      </c>
      <c r="L416" t="str">
        <f t="shared" si="52"/>
        <v>18SEP2023:07:00:00</v>
      </c>
      <c r="M416">
        <v>8</v>
      </c>
      <c r="N416">
        <f t="shared" si="53"/>
        <v>282.3984375</v>
      </c>
      <c r="O416" t="str">
        <f t="shared" si="48"/>
        <v/>
      </c>
      <c r="P416">
        <f t="shared" si="49"/>
        <v>282.3984375</v>
      </c>
      <c r="Q416" t="str">
        <f t="shared" si="50"/>
        <v/>
      </c>
      <c r="R416">
        <f t="shared" si="51"/>
        <v>1</v>
      </c>
      <c r="S416">
        <f t="shared" si="54"/>
        <v>3.8120113766242989</v>
      </c>
    </row>
    <row r="417" spans="1:19" x14ac:dyDescent="0.3">
      <c r="A417" t="s">
        <v>491</v>
      </c>
      <c r="B417">
        <v>7573.1337891000003</v>
      </c>
      <c r="C417">
        <v>7832.0200194999998</v>
      </c>
      <c r="D417">
        <v>7472.7548827999999</v>
      </c>
      <c r="E417">
        <v>7481.0966797000001</v>
      </c>
      <c r="F417">
        <v>7367.7797852000003</v>
      </c>
      <c r="G417">
        <v>7435</v>
      </c>
      <c r="H417">
        <v>7811.3901366999999</v>
      </c>
      <c r="I417">
        <v>7832.0200194999998</v>
      </c>
      <c r="J417">
        <v>7667.8525391000003</v>
      </c>
      <c r="L417" t="str">
        <f t="shared" si="52"/>
        <v>18SEP2023:08:00:00</v>
      </c>
      <c r="M417">
        <v>9</v>
      </c>
      <c r="N417">
        <f t="shared" si="53"/>
        <v>258.88623039999948</v>
      </c>
      <c r="O417" t="str">
        <f t="shared" si="48"/>
        <v/>
      </c>
      <c r="P417">
        <f t="shared" si="49"/>
        <v>258.88623039999948</v>
      </c>
      <c r="Q417" t="str">
        <f t="shared" si="50"/>
        <v/>
      </c>
      <c r="R417">
        <f t="shared" si="51"/>
        <v>1</v>
      </c>
      <c r="S417">
        <f t="shared" si="54"/>
        <v>3.4184821978533382</v>
      </c>
    </row>
    <row r="418" spans="1:19" x14ac:dyDescent="0.3">
      <c r="A418" t="s">
        <v>492</v>
      </c>
      <c r="B418">
        <v>7739.4042969000002</v>
      </c>
      <c r="C418">
        <v>8039.25</v>
      </c>
      <c r="D418">
        <v>7716.0703125</v>
      </c>
      <c r="E418">
        <v>7700.9750977000003</v>
      </c>
      <c r="F418">
        <v>7542.25</v>
      </c>
      <c r="G418">
        <v>7597.1601563000004</v>
      </c>
      <c r="H418">
        <v>8011.1499022999997</v>
      </c>
      <c r="I418">
        <v>8039.25</v>
      </c>
      <c r="J418">
        <v>7872.2753905999998</v>
      </c>
      <c r="L418" t="str">
        <f t="shared" si="52"/>
        <v>18SEP2023:09:00:00</v>
      </c>
      <c r="M418">
        <v>10</v>
      </c>
      <c r="N418">
        <f t="shared" si="53"/>
        <v>299.84570309999981</v>
      </c>
      <c r="O418" t="str">
        <f t="shared" si="48"/>
        <v/>
      </c>
      <c r="P418">
        <f t="shared" si="49"/>
        <v>299.84570309999981</v>
      </c>
      <c r="Q418" t="str">
        <f t="shared" si="50"/>
        <v/>
      </c>
      <c r="R418">
        <f t="shared" si="51"/>
        <v>1</v>
      </c>
      <c r="S418">
        <f t="shared" si="54"/>
        <v>3.8742736727179672</v>
      </c>
    </row>
    <row r="419" spans="1:19" x14ac:dyDescent="0.3">
      <c r="A419" t="s">
        <v>493</v>
      </c>
      <c r="B419">
        <v>8295.6210938000004</v>
      </c>
      <c r="C419">
        <v>8522.6201172000001</v>
      </c>
      <c r="D419">
        <v>8308.3417969000002</v>
      </c>
      <c r="E419">
        <v>8235.1943358999997</v>
      </c>
      <c r="F419">
        <v>7979.5200194999998</v>
      </c>
      <c r="G419">
        <v>8011.8500977000003</v>
      </c>
      <c r="H419">
        <v>8490.4902344000002</v>
      </c>
      <c r="I419">
        <v>8522.6201172000001</v>
      </c>
      <c r="J419">
        <v>8364.7382813000004</v>
      </c>
      <c r="L419" t="str">
        <f t="shared" si="52"/>
        <v>18SEP2023:10:00:00</v>
      </c>
      <c r="M419">
        <v>11</v>
      </c>
      <c r="N419">
        <f t="shared" si="53"/>
        <v>226.99902339999971</v>
      </c>
      <c r="O419" t="str">
        <f t="shared" si="48"/>
        <v/>
      </c>
      <c r="P419">
        <f t="shared" si="49"/>
        <v>226.99902339999971</v>
      </c>
      <c r="Q419" t="str">
        <f t="shared" si="50"/>
        <v/>
      </c>
      <c r="R419">
        <f t="shared" si="51"/>
        <v>1</v>
      </c>
      <c r="S419">
        <f t="shared" si="54"/>
        <v>2.7363716451521003</v>
      </c>
    </row>
    <row r="420" spans="1:19" x14ac:dyDescent="0.3">
      <c r="A420" t="s">
        <v>494</v>
      </c>
      <c r="B420">
        <v>9100.7226563000004</v>
      </c>
      <c r="C420">
        <v>9157.7802733999997</v>
      </c>
      <c r="D420">
        <v>8978.2324219000002</v>
      </c>
      <c r="E420">
        <v>8769.6640625</v>
      </c>
      <c r="F420">
        <v>8563.0595702999999</v>
      </c>
      <c r="G420">
        <v>8592.0400391000003</v>
      </c>
      <c r="H420">
        <v>9135.6298827999999</v>
      </c>
      <c r="I420">
        <v>9157.7802733999997</v>
      </c>
      <c r="J420">
        <v>8999.1796875</v>
      </c>
      <c r="L420" t="str">
        <f t="shared" si="52"/>
        <v>18SEP2023:11:00:00</v>
      </c>
      <c r="M420">
        <v>12</v>
      </c>
      <c r="N420">
        <f t="shared" si="53"/>
        <v>57.057617099999334</v>
      </c>
      <c r="O420" t="str">
        <f t="shared" si="48"/>
        <v/>
      </c>
      <c r="P420">
        <f t="shared" si="49"/>
        <v>57.057617099999334</v>
      </c>
      <c r="Q420" t="str">
        <f t="shared" si="50"/>
        <v/>
      </c>
      <c r="R420">
        <f t="shared" si="51"/>
        <v>1</v>
      </c>
      <c r="S420">
        <f t="shared" si="54"/>
        <v>0.62695699292078788</v>
      </c>
    </row>
    <row r="421" spans="1:19" x14ac:dyDescent="0.3">
      <c r="A421" t="s">
        <v>495</v>
      </c>
      <c r="B421">
        <v>9858.9404297000001</v>
      </c>
      <c r="C421">
        <v>9853.2695313000004</v>
      </c>
      <c r="D421">
        <v>9670.1503905999998</v>
      </c>
      <c r="E421">
        <v>9371.25</v>
      </c>
      <c r="F421">
        <v>9201.0498047000001</v>
      </c>
      <c r="G421">
        <v>9253.5195313000004</v>
      </c>
      <c r="H421">
        <v>9850.0595702999999</v>
      </c>
      <c r="I421">
        <v>9853.2695313000004</v>
      </c>
      <c r="J421">
        <v>9690.4863280999998</v>
      </c>
      <c r="L421" t="str">
        <f t="shared" si="52"/>
        <v>18SEP2023:12:00:00</v>
      </c>
      <c r="M421">
        <v>13</v>
      </c>
      <c r="N421">
        <f t="shared" si="53"/>
        <v>-5.6708983999997145</v>
      </c>
      <c r="O421">
        <f t="shared" si="48"/>
        <v>-5.6708983999997145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5.7520363779825327E-2</v>
      </c>
    </row>
    <row r="422" spans="1:19" x14ac:dyDescent="0.3">
      <c r="A422" t="s">
        <v>496</v>
      </c>
      <c r="B422">
        <v>10566.352539</v>
      </c>
      <c r="C422">
        <v>10542.799805000001</v>
      </c>
      <c r="D422">
        <v>10266.611328000001</v>
      </c>
      <c r="E422">
        <v>9776.4511719000002</v>
      </c>
      <c r="F422">
        <v>9866.0703125</v>
      </c>
      <c r="G422">
        <v>9920.2402344000002</v>
      </c>
      <c r="H422">
        <v>10567.299805000001</v>
      </c>
      <c r="I422">
        <v>10542.799805000001</v>
      </c>
      <c r="J422">
        <v>10364.983398</v>
      </c>
      <c r="L422" t="str">
        <f t="shared" si="52"/>
        <v>18SEP2023:13:00:00</v>
      </c>
      <c r="M422">
        <v>14</v>
      </c>
      <c r="N422">
        <f t="shared" si="53"/>
        <v>-23.552733999998964</v>
      </c>
      <c r="O422">
        <f t="shared" si="48"/>
        <v>-23.552733999998964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0.22290316278078676</v>
      </c>
    </row>
    <row r="423" spans="1:19" x14ac:dyDescent="0.3">
      <c r="A423" t="s">
        <v>497</v>
      </c>
      <c r="B423">
        <v>11193.429688</v>
      </c>
      <c r="C423">
        <v>11177.599609000001</v>
      </c>
      <c r="D423">
        <v>10720.716796999999</v>
      </c>
      <c r="E423">
        <v>10134.700194999999</v>
      </c>
      <c r="F423">
        <v>10516.700194999999</v>
      </c>
      <c r="G423">
        <v>10549.700194999999</v>
      </c>
      <c r="H423">
        <v>11245.700194999999</v>
      </c>
      <c r="I423">
        <v>11177.599609000001</v>
      </c>
      <c r="J423">
        <v>10977.774414</v>
      </c>
      <c r="L423" t="str">
        <f t="shared" si="52"/>
        <v>18SEP2023:14:00:00</v>
      </c>
      <c r="M423">
        <v>15</v>
      </c>
      <c r="N423">
        <f t="shared" si="53"/>
        <v>-15.830078999999387</v>
      </c>
      <c r="O423">
        <f t="shared" si="48"/>
        <v>-15.830078999999387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0.14142295472646904</v>
      </c>
    </row>
    <row r="424" spans="1:19" x14ac:dyDescent="0.3">
      <c r="A424" t="s">
        <v>498</v>
      </c>
      <c r="B424">
        <v>11713.690430000001</v>
      </c>
      <c r="C424">
        <v>11693.799805000001</v>
      </c>
      <c r="D424">
        <v>11206.526367</v>
      </c>
      <c r="E424">
        <v>10713.372069999999</v>
      </c>
      <c r="F424">
        <v>11066.599609000001</v>
      </c>
      <c r="G424">
        <v>11077</v>
      </c>
      <c r="H424">
        <v>11810.200194999999</v>
      </c>
      <c r="I424">
        <v>11693.799805000001</v>
      </c>
      <c r="J424">
        <v>11506.865234000001</v>
      </c>
      <c r="L424" t="str">
        <f t="shared" si="52"/>
        <v>18SEP2023:15:00:00</v>
      </c>
      <c r="M424">
        <v>16</v>
      </c>
      <c r="N424">
        <f t="shared" si="53"/>
        <v>-19.890625</v>
      </c>
      <c r="O424">
        <f t="shared" si="48"/>
        <v>-19.890625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0.169806647348798</v>
      </c>
    </row>
    <row r="425" spans="1:19" x14ac:dyDescent="0.3">
      <c r="A425" t="s">
        <v>499</v>
      </c>
      <c r="B425">
        <v>12070.033203000001</v>
      </c>
      <c r="C425">
        <v>12041.200194999999</v>
      </c>
      <c r="D425">
        <v>11406.042969</v>
      </c>
      <c r="E425">
        <v>10841.602539</v>
      </c>
      <c r="F425">
        <v>11468</v>
      </c>
      <c r="G425">
        <v>11462.900390999999</v>
      </c>
      <c r="H425">
        <v>12215.700194999999</v>
      </c>
      <c r="I425">
        <v>12041.200194999999</v>
      </c>
      <c r="J425">
        <v>11851.369140999999</v>
      </c>
      <c r="L425" t="str">
        <f t="shared" si="52"/>
        <v>18SEP2023:16:00:00</v>
      </c>
      <c r="M425">
        <v>17</v>
      </c>
      <c r="N425">
        <f t="shared" si="53"/>
        <v>-28.833008000001428</v>
      </c>
      <c r="O425">
        <f t="shared" si="48"/>
        <v>-28.833008000001428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0.23888093359043122</v>
      </c>
    </row>
    <row r="426" spans="1:19" x14ac:dyDescent="0.3">
      <c r="A426" t="s">
        <v>500</v>
      </c>
      <c r="B426">
        <v>12407.296875</v>
      </c>
      <c r="C426">
        <v>12341.799805000001</v>
      </c>
      <c r="D426">
        <v>11619.102539</v>
      </c>
      <c r="E426">
        <v>11230.414063</v>
      </c>
      <c r="F426">
        <v>11824.099609000001</v>
      </c>
      <c r="G426">
        <v>11824.900390999999</v>
      </c>
      <c r="H426">
        <v>12549</v>
      </c>
      <c r="I426">
        <v>12341.799805000001</v>
      </c>
      <c r="J426">
        <v>12155.960938</v>
      </c>
      <c r="L426" t="str">
        <f t="shared" si="52"/>
        <v>18SEP2023:17:00:00</v>
      </c>
      <c r="M426">
        <v>18</v>
      </c>
      <c r="N426">
        <f t="shared" si="53"/>
        <v>-65.497069999999439</v>
      </c>
      <c r="O426">
        <f t="shared" si="48"/>
        <v>-65.497069999999439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0.52789153560089563</v>
      </c>
    </row>
    <row r="427" spans="1:19" x14ac:dyDescent="0.3">
      <c r="A427" t="s">
        <v>501</v>
      </c>
      <c r="B427">
        <v>12550.494140999999</v>
      </c>
      <c r="C427">
        <v>12488.099609000001</v>
      </c>
      <c r="D427">
        <v>11716.693359000001</v>
      </c>
      <c r="E427">
        <v>11382.897461</v>
      </c>
      <c r="F427">
        <v>11997.200194999999</v>
      </c>
      <c r="G427">
        <v>11999.099609000001</v>
      </c>
      <c r="H427">
        <v>12699.900390999999</v>
      </c>
      <c r="I427">
        <v>12488.099609000001</v>
      </c>
      <c r="J427">
        <v>12299.369140999999</v>
      </c>
      <c r="L427" t="str">
        <f t="shared" si="52"/>
        <v>18SEP2023:18:00:00</v>
      </c>
      <c r="M427">
        <v>19</v>
      </c>
      <c r="N427">
        <f t="shared" si="53"/>
        <v>-62.394531999998435</v>
      </c>
      <c r="O427">
        <f t="shared" si="48"/>
        <v>-62.394531999998435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0.4971480110585268</v>
      </c>
    </row>
    <row r="428" spans="1:19" x14ac:dyDescent="0.3">
      <c r="A428" t="s">
        <v>502</v>
      </c>
      <c r="B428">
        <v>12328.970703000001</v>
      </c>
      <c r="C428">
        <v>12383.099609000001</v>
      </c>
      <c r="D428">
        <v>11545.073242</v>
      </c>
      <c r="E428">
        <v>11105.881836</v>
      </c>
      <c r="F428">
        <v>11850</v>
      </c>
      <c r="G428">
        <v>11838.599609000001</v>
      </c>
      <c r="H428">
        <v>12577.900390999999</v>
      </c>
      <c r="I428">
        <v>12383.099609000001</v>
      </c>
      <c r="J428">
        <v>12166.174805000001</v>
      </c>
      <c r="L428" t="str">
        <f t="shared" si="52"/>
        <v>18SEP2023:19:00:00</v>
      </c>
      <c r="M428">
        <v>20</v>
      </c>
      <c r="N428">
        <f t="shared" si="53"/>
        <v>54.128905999999915</v>
      </c>
      <c r="O428" t="str">
        <f t="shared" si="48"/>
        <v/>
      </c>
      <c r="P428">
        <f t="shared" si="49"/>
        <v>54.128905999999915</v>
      </c>
      <c r="Q428" t="str">
        <f t="shared" si="50"/>
        <v/>
      </c>
      <c r="R428">
        <f t="shared" si="51"/>
        <v>1</v>
      </c>
      <c r="S428">
        <f t="shared" si="54"/>
        <v>0.43903832123494918</v>
      </c>
    </row>
    <row r="429" spans="1:19" x14ac:dyDescent="0.3">
      <c r="A429" t="s">
        <v>503</v>
      </c>
      <c r="B429">
        <v>11827.512694999999</v>
      </c>
      <c r="C429">
        <v>11908.900390999999</v>
      </c>
      <c r="D429">
        <v>11121.655273</v>
      </c>
      <c r="E429">
        <v>10894.935546999999</v>
      </c>
      <c r="F429">
        <v>11352.400390999999</v>
      </c>
      <c r="G429">
        <v>11347.599609000001</v>
      </c>
      <c r="H429">
        <v>12075.700194999999</v>
      </c>
      <c r="I429">
        <v>11908.900390999999</v>
      </c>
      <c r="J429">
        <v>11689.710938</v>
      </c>
      <c r="L429" t="str">
        <f t="shared" si="52"/>
        <v>18SEP2023:20:00:00</v>
      </c>
      <c r="M429">
        <v>21</v>
      </c>
      <c r="N429">
        <f t="shared" si="53"/>
        <v>81.387695999999778</v>
      </c>
      <c r="O429" t="str">
        <f t="shared" si="48"/>
        <v/>
      </c>
      <c r="P429">
        <f t="shared" si="49"/>
        <v>81.387695999999778</v>
      </c>
      <c r="Q429" t="str">
        <f t="shared" si="50"/>
        <v/>
      </c>
      <c r="R429">
        <f t="shared" si="51"/>
        <v>1</v>
      </c>
      <c r="S429">
        <f t="shared" si="54"/>
        <v>0.68812182323343329</v>
      </c>
    </row>
    <row r="430" spans="1:19" x14ac:dyDescent="0.3">
      <c r="A430" t="s">
        <v>504</v>
      </c>
      <c r="B430">
        <v>11354.692383</v>
      </c>
      <c r="C430">
        <v>11348.200194999999</v>
      </c>
      <c r="D430">
        <v>10892.995117</v>
      </c>
      <c r="E430">
        <v>10919.008789</v>
      </c>
      <c r="F430">
        <v>10856.700194999999</v>
      </c>
      <c r="G430">
        <v>10858.599609000001</v>
      </c>
      <c r="H430">
        <v>11483.599609000001</v>
      </c>
      <c r="I430">
        <v>11348.200194999999</v>
      </c>
      <c r="J430">
        <v>11199.668944999999</v>
      </c>
      <c r="L430" t="str">
        <f t="shared" si="52"/>
        <v>18SEP2023:21:00:00</v>
      </c>
      <c r="M430">
        <v>22</v>
      </c>
      <c r="N430">
        <f t="shared" si="53"/>
        <v>-6.4921880000001693</v>
      </c>
      <c r="O430">
        <f t="shared" si="48"/>
        <v>-6.4921880000001693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5.7176256132840136E-2</v>
      </c>
    </row>
    <row r="431" spans="1:19" x14ac:dyDescent="0.3">
      <c r="A431" t="s">
        <v>505</v>
      </c>
      <c r="B431">
        <v>10721.940430000001</v>
      </c>
      <c r="C431">
        <v>10624.200194999999</v>
      </c>
      <c r="D431">
        <v>10429.216796999999</v>
      </c>
      <c r="E431">
        <v>10452.796875</v>
      </c>
      <c r="F431">
        <v>10168</v>
      </c>
      <c r="G431">
        <v>10184</v>
      </c>
      <c r="H431">
        <v>10723.400390999999</v>
      </c>
      <c r="I431">
        <v>10624.200194999999</v>
      </c>
      <c r="J431">
        <v>10525.324219</v>
      </c>
      <c r="L431" t="str">
        <f t="shared" si="52"/>
        <v>18SEP2023:22:00:00</v>
      </c>
      <c r="M431">
        <v>23</v>
      </c>
      <c r="N431">
        <f t="shared" si="53"/>
        <v>-97.740235000001121</v>
      </c>
      <c r="O431">
        <f t="shared" si="48"/>
        <v>-97.740235000001121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0.91159091619763011</v>
      </c>
    </row>
    <row r="432" spans="1:19" x14ac:dyDescent="0.3">
      <c r="A432" t="s">
        <v>506</v>
      </c>
      <c r="B432">
        <v>9989.8076172000001</v>
      </c>
      <c r="C432">
        <v>9833.8496094000002</v>
      </c>
      <c r="D432">
        <v>9639.9833983999997</v>
      </c>
      <c r="E432">
        <v>9679.1982422000001</v>
      </c>
      <c r="F432">
        <v>9368.5302733999997</v>
      </c>
      <c r="G432">
        <v>9390.5302733999997</v>
      </c>
      <c r="H432">
        <v>9892.6503905999998</v>
      </c>
      <c r="I432">
        <v>9833.8496094000002</v>
      </c>
      <c r="J432">
        <v>9721.8525391000003</v>
      </c>
      <c r="L432" t="str">
        <f t="shared" si="52"/>
        <v>18SEP2023:23:00:00</v>
      </c>
      <c r="M432">
        <v>24</v>
      </c>
      <c r="N432">
        <f t="shared" si="53"/>
        <v>-155.9580077999999</v>
      </c>
      <c r="O432">
        <f t="shared" si="48"/>
        <v>-155.9580077999999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1.5611712835338134</v>
      </c>
    </row>
    <row r="433" spans="1:19" x14ac:dyDescent="0.3">
      <c r="A433" t="s">
        <v>507</v>
      </c>
      <c r="B433">
        <v>9227.8447266000003</v>
      </c>
      <c r="C433">
        <v>9094.75</v>
      </c>
      <c r="D433">
        <v>8868.3222655999998</v>
      </c>
      <c r="E433">
        <v>8897.8515625</v>
      </c>
      <c r="F433">
        <v>8602</v>
      </c>
      <c r="G433">
        <v>8630.9101563000004</v>
      </c>
      <c r="H433">
        <v>9113.9599608999997</v>
      </c>
      <c r="I433">
        <v>9094.75</v>
      </c>
      <c r="J433">
        <v>8959.5683594000002</v>
      </c>
      <c r="L433" t="str">
        <f t="shared" si="52"/>
        <v>19SEP2023:00:00:00</v>
      </c>
      <c r="M433">
        <v>1</v>
      </c>
      <c r="N433">
        <f t="shared" si="53"/>
        <v>-133.09472660000029</v>
      </c>
      <c r="O433">
        <f t="shared" si="48"/>
        <v>-133.09472660000029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1.4423164947319074</v>
      </c>
    </row>
    <row r="434" spans="1:19" x14ac:dyDescent="0.3">
      <c r="A434" t="s">
        <v>508</v>
      </c>
      <c r="B434">
        <v>8535.2773438000004</v>
      </c>
      <c r="C434">
        <v>8498.8398438000004</v>
      </c>
      <c r="D434">
        <v>8481.0800780999998</v>
      </c>
      <c r="E434">
        <v>8516.9863280999998</v>
      </c>
      <c r="F434">
        <v>8147.4101563000004</v>
      </c>
      <c r="G434">
        <v>8278.2998047000001</v>
      </c>
      <c r="H434">
        <v>8467.3496094000002</v>
      </c>
      <c r="I434">
        <v>8498.8398438000004</v>
      </c>
      <c r="J434">
        <v>8428.6445313000004</v>
      </c>
      <c r="L434" t="str">
        <f t="shared" si="52"/>
        <v>19SEP2023:01:00:00</v>
      </c>
      <c r="M434">
        <v>2</v>
      </c>
      <c r="N434">
        <f t="shared" si="53"/>
        <v>-36.4375</v>
      </c>
      <c r="O434">
        <f t="shared" si="48"/>
        <v>-36.4375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0.42690469837477613</v>
      </c>
    </row>
    <row r="435" spans="1:19" x14ac:dyDescent="0.3">
      <c r="A435" t="s">
        <v>509</v>
      </c>
      <c r="B435">
        <v>8041.6728516000003</v>
      </c>
      <c r="C435">
        <v>8006.1899414</v>
      </c>
      <c r="D435">
        <v>7974.4262694999998</v>
      </c>
      <c r="E435">
        <v>8033.9125977000003</v>
      </c>
      <c r="F435">
        <v>7620.3100586</v>
      </c>
      <c r="G435">
        <v>7756.6499022999997</v>
      </c>
      <c r="H435">
        <v>7960.6801758000001</v>
      </c>
      <c r="I435">
        <v>8006.1899414</v>
      </c>
      <c r="J435">
        <v>7922.6425780999998</v>
      </c>
      <c r="L435" t="str">
        <f t="shared" si="52"/>
        <v>19SEP2023:02:00:00</v>
      </c>
      <c r="M435">
        <v>3</v>
      </c>
      <c r="N435">
        <f t="shared" si="53"/>
        <v>-35.482910200000333</v>
      </c>
      <c r="O435">
        <f t="shared" si="48"/>
        <v>-35.482910200000333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0.44123792219352126</v>
      </c>
    </row>
    <row r="436" spans="1:19" x14ac:dyDescent="0.3">
      <c r="A436" t="s">
        <v>510</v>
      </c>
      <c r="B436">
        <v>7686.6264647999997</v>
      </c>
      <c r="C436">
        <v>7670.7597655999998</v>
      </c>
      <c r="D436">
        <v>7586.6894530999998</v>
      </c>
      <c r="E436">
        <v>7626.6425780999998</v>
      </c>
      <c r="F436">
        <v>7275.1699219000002</v>
      </c>
      <c r="G436">
        <v>7401.5400391000003</v>
      </c>
      <c r="H436">
        <v>7617.6000977000003</v>
      </c>
      <c r="I436">
        <v>7670.7597655999998</v>
      </c>
      <c r="J436">
        <v>7571.5170897999997</v>
      </c>
      <c r="L436" t="str">
        <f t="shared" si="52"/>
        <v>19SEP2023:03:00:00</v>
      </c>
      <c r="M436">
        <v>4</v>
      </c>
      <c r="N436">
        <f t="shared" si="53"/>
        <v>-15.866699199999857</v>
      </c>
      <c r="O436">
        <f t="shared" si="48"/>
        <v>-15.866699199999857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0.20641954272995491</v>
      </c>
    </row>
    <row r="437" spans="1:19" x14ac:dyDescent="0.3">
      <c r="A437" t="s">
        <v>511</v>
      </c>
      <c r="B437">
        <v>7372.6518555000002</v>
      </c>
      <c r="C437">
        <v>7405.9301758000001</v>
      </c>
      <c r="D437">
        <v>7301.9882813000004</v>
      </c>
      <c r="E437">
        <v>7329.359375</v>
      </c>
      <c r="F437">
        <v>7053.2099608999997</v>
      </c>
      <c r="G437">
        <v>7173.1000977000003</v>
      </c>
      <c r="H437">
        <v>7356.4599608999997</v>
      </c>
      <c r="I437">
        <v>7405.9301758000001</v>
      </c>
      <c r="J437">
        <v>7311.7460938000004</v>
      </c>
      <c r="L437" t="str">
        <f t="shared" si="52"/>
        <v>19SEP2023:04:00:00</v>
      </c>
      <c r="M437">
        <v>5</v>
      </c>
      <c r="N437">
        <f t="shared" si="53"/>
        <v>33.278320299999905</v>
      </c>
      <c r="O437" t="str">
        <f t="shared" si="48"/>
        <v/>
      </c>
      <c r="P437">
        <f t="shared" si="49"/>
        <v>33.278320299999905</v>
      </c>
      <c r="Q437" t="str">
        <f t="shared" si="50"/>
        <v/>
      </c>
      <c r="R437">
        <f t="shared" si="51"/>
        <v>1</v>
      </c>
      <c r="S437">
        <f t="shared" si="54"/>
        <v>0.45137517615421202</v>
      </c>
    </row>
    <row r="438" spans="1:19" x14ac:dyDescent="0.3">
      <c r="A438" t="s">
        <v>512</v>
      </c>
      <c r="B438">
        <v>7308.0278319999998</v>
      </c>
      <c r="C438">
        <v>7289.2001952999999</v>
      </c>
      <c r="D438">
        <v>7161.0439452999999</v>
      </c>
      <c r="E438">
        <v>7223.8642577999999</v>
      </c>
      <c r="F438">
        <v>6982.6000977000003</v>
      </c>
      <c r="G438">
        <v>7097.0600586</v>
      </c>
      <c r="H438">
        <v>7248.0400391000003</v>
      </c>
      <c r="I438">
        <v>7289.2001952999999</v>
      </c>
      <c r="J438">
        <v>7201.3471680000002</v>
      </c>
      <c r="L438" t="str">
        <f t="shared" si="52"/>
        <v>19SEP2023:05:00:00</v>
      </c>
      <c r="M438">
        <v>6</v>
      </c>
      <c r="N438">
        <f t="shared" si="53"/>
        <v>-18.827636699999857</v>
      </c>
      <c r="O438">
        <f t="shared" si="48"/>
        <v>-18.827636699999857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0.25762951555217695</v>
      </c>
    </row>
    <row r="439" spans="1:19" x14ac:dyDescent="0.3">
      <c r="A439" t="s">
        <v>513</v>
      </c>
      <c r="B439">
        <v>7459.7387694999998</v>
      </c>
      <c r="C439">
        <v>7389.3500977000003</v>
      </c>
      <c r="D439">
        <v>7238.4760741999999</v>
      </c>
      <c r="E439">
        <v>7327.5566405999998</v>
      </c>
      <c r="F439">
        <v>7121.7001952999999</v>
      </c>
      <c r="G439">
        <v>7234.6601563000004</v>
      </c>
      <c r="H439">
        <v>7363.3100586</v>
      </c>
      <c r="I439">
        <v>7389.3500977000003</v>
      </c>
      <c r="J439">
        <v>7309.1293944999998</v>
      </c>
      <c r="L439" t="str">
        <f t="shared" si="52"/>
        <v>19SEP2023:06:00:00</v>
      </c>
      <c r="M439">
        <v>7</v>
      </c>
      <c r="N439">
        <f t="shared" si="53"/>
        <v>-70.388671799999429</v>
      </c>
      <c r="O439">
        <f t="shared" si="48"/>
        <v>-70.388671799999429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0.94358092119514436</v>
      </c>
    </row>
    <row r="440" spans="1:19" x14ac:dyDescent="0.3">
      <c r="A440" t="s">
        <v>514</v>
      </c>
      <c r="B440">
        <v>7849.0869141000003</v>
      </c>
      <c r="C440">
        <v>7727.8701172000001</v>
      </c>
      <c r="D440">
        <v>7551.3754883000001</v>
      </c>
      <c r="E440">
        <v>7637.7172852000003</v>
      </c>
      <c r="F440">
        <v>7500.6098633000001</v>
      </c>
      <c r="G440">
        <v>7598.6401366999999</v>
      </c>
      <c r="H440">
        <v>7723.7402344000002</v>
      </c>
      <c r="I440">
        <v>7727.8701172000001</v>
      </c>
      <c r="J440">
        <v>7655.6835938000004</v>
      </c>
      <c r="L440" t="str">
        <f t="shared" si="52"/>
        <v>19SEP2023:07:00:00</v>
      </c>
      <c r="M440">
        <v>8</v>
      </c>
      <c r="N440">
        <f t="shared" si="53"/>
        <v>-121.21679690000019</v>
      </c>
      <c r="O440">
        <f t="shared" si="48"/>
        <v>-121.21679690000019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1.5443426506368259</v>
      </c>
    </row>
    <row r="441" spans="1:19" x14ac:dyDescent="0.3">
      <c r="A441" t="s">
        <v>515</v>
      </c>
      <c r="B441">
        <v>7977.1000977000003</v>
      </c>
      <c r="C441">
        <v>7850.7099608999997</v>
      </c>
      <c r="D441">
        <v>7705.2338866999999</v>
      </c>
      <c r="E441">
        <v>7821.1943358999997</v>
      </c>
      <c r="F441">
        <v>7664.2797852000003</v>
      </c>
      <c r="G441">
        <v>7757.2001952999999</v>
      </c>
      <c r="H441">
        <v>7856.4301758000001</v>
      </c>
      <c r="I441">
        <v>7850.7099608999997</v>
      </c>
      <c r="J441">
        <v>7795.3369141000003</v>
      </c>
      <c r="L441" t="str">
        <f t="shared" si="52"/>
        <v>19SEP2023:08:00:00</v>
      </c>
      <c r="M441">
        <v>9</v>
      </c>
      <c r="N441">
        <f t="shared" si="53"/>
        <v>-126.39013680000062</v>
      </c>
      <c r="O441">
        <f t="shared" si="48"/>
        <v>-126.39013680000062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1.5844120702013267</v>
      </c>
    </row>
    <row r="442" spans="1:19" x14ac:dyDescent="0.3">
      <c r="A442" t="s">
        <v>516</v>
      </c>
      <c r="B442">
        <v>8152.7236327999999</v>
      </c>
      <c r="C442">
        <v>8026.1601563000004</v>
      </c>
      <c r="D442">
        <v>7938.4213866999999</v>
      </c>
      <c r="E442">
        <v>8029.8144530999998</v>
      </c>
      <c r="F442">
        <v>7883.9902344000002</v>
      </c>
      <c r="G442">
        <v>7957.7402344000002</v>
      </c>
      <c r="H442">
        <v>8026.9599608999997</v>
      </c>
      <c r="I442">
        <v>8026.1601563000004</v>
      </c>
      <c r="J442">
        <v>7987.7934569999998</v>
      </c>
      <c r="L442" t="str">
        <f t="shared" si="52"/>
        <v>19SEP2023:09:00:00</v>
      </c>
      <c r="M442">
        <v>10</v>
      </c>
      <c r="N442">
        <f t="shared" si="53"/>
        <v>-126.56347649999952</v>
      </c>
      <c r="O442">
        <f t="shared" si="48"/>
        <v>-126.56347649999952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1.5524072960208037</v>
      </c>
    </row>
    <row r="443" spans="1:19" x14ac:dyDescent="0.3">
      <c r="A443" t="s">
        <v>517</v>
      </c>
      <c r="B443">
        <v>8722.5419922000001</v>
      </c>
      <c r="C443">
        <v>8485.9199219000002</v>
      </c>
      <c r="D443">
        <v>8409.8808594000002</v>
      </c>
      <c r="E443">
        <v>8418.6054688000004</v>
      </c>
      <c r="F443">
        <v>8353.2402344000002</v>
      </c>
      <c r="G443">
        <v>8410.1796875</v>
      </c>
      <c r="H443">
        <v>8477.2099608999997</v>
      </c>
      <c r="I443">
        <v>8485.9199219000002</v>
      </c>
      <c r="J443">
        <v>8447.2578125</v>
      </c>
      <c r="L443" t="str">
        <f t="shared" si="52"/>
        <v>19SEP2023:10:00:00</v>
      </c>
      <c r="M443">
        <v>11</v>
      </c>
      <c r="N443">
        <f t="shared" si="53"/>
        <v>-236.6220702999999</v>
      </c>
      <c r="O443">
        <f t="shared" si="48"/>
        <v>-236.6220702999999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2.7127650461481934</v>
      </c>
    </row>
    <row r="444" spans="1:19" x14ac:dyDescent="0.3">
      <c r="A444" t="s">
        <v>518</v>
      </c>
      <c r="B444">
        <v>9360.4501952999999</v>
      </c>
      <c r="C444">
        <v>9116.3203125</v>
      </c>
      <c r="D444">
        <v>9043.4882813000004</v>
      </c>
      <c r="E444">
        <v>8919.3076172000001</v>
      </c>
      <c r="F444">
        <v>8984.4599608999997</v>
      </c>
      <c r="G444">
        <v>9031.5</v>
      </c>
      <c r="H444">
        <v>9108.2802733999997</v>
      </c>
      <c r="I444">
        <v>9116.3203125</v>
      </c>
      <c r="J444">
        <v>9077.6738280999998</v>
      </c>
      <c r="L444" t="str">
        <f t="shared" si="52"/>
        <v>19SEP2023:11:00:00</v>
      </c>
      <c r="M444">
        <v>12</v>
      </c>
      <c r="N444">
        <f t="shared" si="53"/>
        <v>-244.1298827999999</v>
      </c>
      <c r="O444">
        <f t="shared" si="48"/>
        <v>-244.1298827999999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2.6080997997572872</v>
      </c>
    </row>
    <row r="445" spans="1:19" x14ac:dyDescent="0.3">
      <c r="A445" t="s">
        <v>519</v>
      </c>
      <c r="B445">
        <v>9986.3105469000002</v>
      </c>
      <c r="C445">
        <v>9809.1103516000003</v>
      </c>
      <c r="D445">
        <v>9736.6962891000003</v>
      </c>
      <c r="E445">
        <v>9576.9599608999997</v>
      </c>
      <c r="F445">
        <v>9644.6601563000004</v>
      </c>
      <c r="G445">
        <v>9707.2099608999997</v>
      </c>
      <c r="H445">
        <v>9807.8896483999997</v>
      </c>
      <c r="I445">
        <v>9809.1103516000003</v>
      </c>
      <c r="J445">
        <v>9767.6259766000003</v>
      </c>
      <c r="L445" t="str">
        <f t="shared" si="52"/>
        <v>19SEP2023:12:00:00</v>
      </c>
      <c r="M445">
        <v>13</v>
      </c>
      <c r="N445">
        <f t="shared" si="53"/>
        <v>-177.2001952999999</v>
      </c>
      <c r="O445">
        <f t="shared" si="48"/>
        <v>-177.2001952999999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1.774431052066644</v>
      </c>
    </row>
    <row r="446" spans="1:19" x14ac:dyDescent="0.3">
      <c r="A446" t="s">
        <v>520</v>
      </c>
      <c r="B446">
        <v>10669.181640999999</v>
      </c>
      <c r="C446">
        <v>10506.5</v>
      </c>
      <c r="D446">
        <v>10402.923828000001</v>
      </c>
      <c r="E446">
        <v>10145.104492</v>
      </c>
      <c r="F446">
        <v>10332.799805000001</v>
      </c>
      <c r="G446">
        <v>10405.700194999999</v>
      </c>
      <c r="H446">
        <v>10518.400390999999</v>
      </c>
      <c r="I446">
        <v>10506.5</v>
      </c>
      <c r="J446">
        <v>10461.905273</v>
      </c>
      <c r="L446" t="str">
        <f t="shared" si="52"/>
        <v>19SEP2023:13:00:00</v>
      </c>
      <c r="M446">
        <v>14</v>
      </c>
      <c r="N446">
        <f t="shared" si="53"/>
        <v>-162.68164099999922</v>
      </c>
      <c r="O446">
        <f t="shared" si="48"/>
        <v>-162.68164099999922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1.5247808733037131</v>
      </c>
    </row>
    <row r="447" spans="1:19" x14ac:dyDescent="0.3">
      <c r="A447" t="s">
        <v>521</v>
      </c>
      <c r="B447">
        <v>11382.641602</v>
      </c>
      <c r="C447">
        <v>11151.5</v>
      </c>
      <c r="D447">
        <v>10973.013671999999</v>
      </c>
      <c r="E447">
        <v>10620.335938</v>
      </c>
      <c r="F447">
        <v>10971</v>
      </c>
      <c r="G447">
        <v>11027.299805000001</v>
      </c>
      <c r="H447">
        <v>11189.700194999999</v>
      </c>
      <c r="I447">
        <v>11151.5</v>
      </c>
      <c r="J447">
        <v>11096.792969</v>
      </c>
      <c r="L447" t="str">
        <f t="shared" si="52"/>
        <v>19SEP2023:14:00:00</v>
      </c>
      <c r="M447">
        <v>15</v>
      </c>
      <c r="N447">
        <f t="shared" si="53"/>
        <v>-231.14160199999969</v>
      </c>
      <c r="O447">
        <f t="shared" si="48"/>
        <v>-231.14160199999969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2.0306499148614736</v>
      </c>
    </row>
    <row r="448" spans="1:19" x14ac:dyDescent="0.3">
      <c r="A448" t="s">
        <v>522</v>
      </c>
      <c r="B448">
        <v>12029.183594</v>
      </c>
      <c r="C448">
        <v>11669.900390999999</v>
      </c>
      <c r="D448">
        <v>11483.974609000001</v>
      </c>
      <c r="E448">
        <v>11048.714844</v>
      </c>
      <c r="F448">
        <v>11464.700194999999</v>
      </c>
      <c r="G448">
        <v>11506.200194999999</v>
      </c>
      <c r="H448">
        <v>11740</v>
      </c>
      <c r="I448">
        <v>11669.900390999999</v>
      </c>
      <c r="J448">
        <v>11616.855469</v>
      </c>
      <c r="L448" t="str">
        <f t="shared" si="52"/>
        <v>19SEP2023:15:00:00</v>
      </c>
      <c r="M448">
        <v>16</v>
      </c>
      <c r="N448">
        <f t="shared" si="53"/>
        <v>-359.28320300000087</v>
      </c>
      <c r="O448">
        <f t="shared" si="48"/>
        <v>-359.28320300000087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2.9867629851389634</v>
      </c>
    </row>
    <row r="449" spans="1:19" x14ac:dyDescent="0.3">
      <c r="A449" t="s">
        <v>523</v>
      </c>
      <c r="B449">
        <v>12453.517578000001</v>
      </c>
      <c r="C449">
        <v>12005.400390999999</v>
      </c>
      <c r="D449">
        <v>11741.095703000001</v>
      </c>
      <c r="E449">
        <v>11371.435546999999</v>
      </c>
      <c r="F449">
        <v>11761.299805000001</v>
      </c>
      <c r="G449">
        <v>11797.700194999999</v>
      </c>
      <c r="H449">
        <v>12117.200194999999</v>
      </c>
      <c r="I449">
        <v>12005.400390999999</v>
      </c>
      <c r="J449">
        <v>11940.899414</v>
      </c>
      <c r="L449" t="str">
        <f t="shared" si="52"/>
        <v>19SEP2023:16:00:00</v>
      </c>
      <c r="M449">
        <v>17</v>
      </c>
      <c r="N449">
        <f t="shared" si="53"/>
        <v>-448.11718700000165</v>
      </c>
      <c r="O449">
        <f t="shared" si="48"/>
        <v>-448.11718700000165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3.5983181795289041</v>
      </c>
    </row>
    <row r="450" spans="1:19" x14ac:dyDescent="0.3">
      <c r="A450" t="s">
        <v>524</v>
      </c>
      <c r="B450">
        <v>12733.450194999999</v>
      </c>
      <c r="C450">
        <v>12298.400390999999</v>
      </c>
      <c r="D450">
        <v>11976.485352</v>
      </c>
      <c r="E450">
        <v>11637.908203000001</v>
      </c>
      <c r="F450">
        <v>12016.299805000001</v>
      </c>
      <c r="G450">
        <v>12064.400390999999</v>
      </c>
      <c r="H450">
        <v>12438.700194999999</v>
      </c>
      <c r="I450">
        <v>12298.400390999999</v>
      </c>
      <c r="J450">
        <v>12224.498046999999</v>
      </c>
      <c r="L450" t="str">
        <f t="shared" si="52"/>
        <v>19SEP2023:17:00:00</v>
      </c>
      <c r="M450">
        <v>18</v>
      </c>
      <c r="N450">
        <f t="shared" si="53"/>
        <v>-435.04980400000022</v>
      </c>
      <c r="O450">
        <f t="shared" si="48"/>
        <v>-435.04980400000022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3.4165901412237023</v>
      </c>
    </row>
    <row r="451" spans="1:19" x14ac:dyDescent="0.3">
      <c r="A451" t="s">
        <v>525</v>
      </c>
      <c r="B451">
        <v>12833.365234000001</v>
      </c>
      <c r="C451">
        <v>12439</v>
      </c>
      <c r="D451">
        <v>12085.405273</v>
      </c>
      <c r="E451">
        <v>11812.743164</v>
      </c>
      <c r="F451">
        <v>12165.099609000001</v>
      </c>
      <c r="G451">
        <v>12219.400390999999</v>
      </c>
      <c r="H451">
        <v>12589.299805000001</v>
      </c>
      <c r="I451">
        <v>12439</v>
      </c>
      <c r="J451">
        <v>12364.021484000001</v>
      </c>
      <c r="L451" t="str">
        <f t="shared" si="52"/>
        <v>19SEP2023:18:00:00</v>
      </c>
      <c r="M451">
        <v>19</v>
      </c>
      <c r="N451">
        <f t="shared" si="53"/>
        <v>-394.36523400000078</v>
      </c>
      <c r="O451">
        <f t="shared" ref="O451:O514" si="55">IF(N451&lt;0,N451,"")</f>
        <v>-394.36523400000078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3.0729682106700396</v>
      </c>
    </row>
    <row r="452" spans="1:19" x14ac:dyDescent="0.3">
      <c r="A452" t="s">
        <v>526</v>
      </c>
      <c r="B452">
        <v>12577.505859000001</v>
      </c>
      <c r="C452">
        <v>12321.099609000001</v>
      </c>
      <c r="D452">
        <v>11843.998046999999</v>
      </c>
      <c r="E452">
        <v>11466.125</v>
      </c>
      <c r="F452">
        <v>12048.400390999999</v>
      </c>
      <c r="G452">
        <v>12086.799805000001</v>
      </c>
      <c r="H452">
        <v>12464.099609000001</v>
      </c>
      <c r="I452">
        <v>12321.099609000001</v>
      </c>
      <c r="J452">
        <v>12217.879883</v>
      </c>
      <c r="L452" t="str">
        <f t="shared" ref="L452:L515" si="59">A452</f>
        <v>19SEP2023:19:00:00</v>
      </c>
      <c r="M452">
        <v>20</v>
      </c>
      <c r="N452">
        <f t="shared" ref="N452:N515" si="60">C452-B452</f>
        <v>-256.40625</v>
      </c>
      <c r="O452">
        <f t="shared" si="55"/>
        <v>-256.40625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2.038609664542713</v>
      </c>
    </row>
    <row r="453" spans="1:19" x14ac:dyDescent="0.3">
      <c r="A453" t="s">
        <v>527</v>
      </c>
      <c r="B453">
        <v>12092.855469</v>
      </c>
      <c r="C453">
        <v>11822.099609000001</v>
      </c>
      <c r="D453">
        <v>11513.232421999999</v>
      </c>
      <c r="E453">
        <v>11394.994140999999</v>
      </c>
      <c r="F453">
        <v>11605.599609000001</v>
      </c>
      <c r="G453">
        <v>11632.299805000001</v>
      </c>
      <c r="H453">
        <v>11946.599609000001</v>
      </c>
      <c r="I453">
        <v>11822.099609000001</v>
      </c>
      <c r="J453">
        <v>11757.045898</v>
      </c>
      <c r="L453" t="str">
        <f t="shared" si="59"/>
        <v>19SEP2023:20:00:00</v>
      </c>
      <c r="M453">
        <v>21</v>
      </c>
      <c r="N453">
        <f t="shared" si="60"/>
        <v>-270.7558599999993</v>
      </c>
      <c r="O453">
        <f t="shared" si="55"/>
        <v>-270.7558599999993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2.2389737535033079</v>
      </c>
    </row>
    <row r="454" spans="1:19" x14ac:dyDescent="0.3">
      <c r="A454" t="s">
        <v>528</v>
      </c>
      <c r="B454">
        <v>11653.509765999999</v>
      </c>
      <c r="C454">
        <v>11279.599609000001</v>
      </c>
      <c r="D454">
        <v>11149.742188</v>
      </c>
      <c r="E454">
        <v>11092.920898</v>
      </c>
      <c r="F454">
        <v>11154.900390999999</v>
      </c>
      <c r="G454">
        <v>11197.799805000001</v>
      </c>
      <c r="H454">
        <v>11381.900390999999</v>
      </c>
      <c r="I454">
        <v>11279.599609000001</v>
      </c>
      <c r="J454">
        <v>11263.668944999999</v>
      </c>
      <c r="L454" t="str">
        <f t="shared" si="59"/>
        <v>19SEP2023:21:00:00</v>
      </c>
      <c r="M454">
        <v>22</v>
      </c>
      <c r="N454">
        <f t="shared" si="60"/>
        <v>-373.91015699999843</v>
      </c>
      <c r="O454">
        <f t="shared" si="55"/>
        <v>-373.91015699999843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61"/>
        <v>3.2085626091026223</v>
      </c>
    </row>
    <row r="455" spans="1:19" x14ac:dyDescent="0.3">
      <c r="A455" t="s">
        <v>529</v>
      </c>
      <c r="B455">
        <v>10992.199219</v>
      </c>
      <c r="C455">
        <v>10554.400390999999</v>
      </c>
      <c r="D455">
        <v>10611.694336</v>
      </c>
      <c r="E455">
        <v>10522.284180000001</v>
      </c>
      <c r="F455">
        <v>10507.099609000001</v>
      </c>
      <c r="G455">
        <v>10549.700194999999</v>
      </c>
      <c r="H455">
        <v>10633.599609000001</v>
      </c>
      <c r="I455">
        <v>10554.400390999999</v>
      </c>
      <c r="J455">
        <v>10584.419921999999</v>
      </c>
      <c r="L455" t="str">
        <f t="shared" si="59"/>
        <v>19SEP2023:22:00:00</v>
      </c>
      <c r="M455">
        <v>23</v>
      </c>
      <c r="N455">
        <f t="shared" si="60"/>
        <v>-437.79882800000087</v>
      </c>
      <c r="O455">
        <f t="shared" si="55"/>
        <v>-437.79882800000087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61"/>
        <v>3.9828138052962712</v>
      </c>
    </row>
    <row r="456" spans="1:19" x14ac:dyDescent="0.3">
      <c r="A456" t="s">
        <v>530</v>
      </c>
      <c r="B456">
        <v>10187.611328000001</v>
      </c>
      <c r="C456">
        <v>9752.1904297000001</v>
      </c>
      <c r="D456">
        <v>9813.1816405999998</v>
      </c>
      <c r="E456">
        <v>9712.0927733999997</v>
      </c>
      <c r="F456">
        <v>9739.3398438000004</v>
      </c>
      <c r="G456">
        <v>9780.0898438000004</v>
      </c>
      <c r="H456">
        <v>9814.0400391000003</v>
      </c>
      <c r="I456">
        <v>9752.1904297000001</v>
      </c>
      <c r="J456">
        <v>9784.4492188000004</v>
      </c>
      <c r="L456" t="str">
        <f t="shared" si="59"/>
        <v>19SEP2023:23:00:00</v>
      </c>
      <c r="M456">
        <v>24</v>
      </c>
      <c r="N456">
        <f t="shared" si="60"/>
        <v>-435.42089830000077</v>
      </c>
      <c r="O456">
        <f t="shared" si="55"/>
        <v>-435.42089830000077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4.2740234612531225</v>
      </c>
    </row>
    <row r="457" spans="1:19" x14ac:dyDescent="0.3">
      <c r="A457" t="s">
        <v>531</v>
      </c>
      <c r="B457">
        <v>9389.8095702999999</v>
      </c>
      <c r="C457">
        <v>9011.8603516000003</v>
      </c>
      <c r="D457">
        <v>8968.8466797000001</v>
      </c>
      <c r="E457">
        <v>8930.4775391000003</v>
      </c>
      <c r="F457">
        <v>8989.7998047000001</v>
      </c>
      <c r="G457">
        <v>9029.6904297000001</v>
      </c>
      <c r="H457">
        <v>9057.4501952999999</v>
      </c>
      <c r="I457">
        <v>9011.8603516000003</v>
      </c>
      <c r="J457">
        <v>9016.5117188000004</v>
      </c>
      <c r="L457" t="str">
        <f t="shared" si="59"/>
        <v>20SEP2023:00:00:00</v>
      </c>
      <c r="M457">
        <v>1</v>
      </c>
      <c r="N457">
        <f t="shared" si="60"/>
        <v>-377.94921869999962</v>
      </c>
      <c r="O457">
        <f t="shared" si="55"/>
        <v>-377.94921869999962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4.0250999327553387</v>
      </c>
    </row>
    <row r="458" spans="1:19" x14ac:dyDescent="0.3">
      <c r="A458" t="s">
        <v>532</v>
      </c>
      <c r="B458">
        <v>8617.2451172000001</v>
      </c>
      <c r="C458">
        <v>8670.5800780999998</v>
      </c>
      <c r="D458">
        <v>8482.0058594000002</v>
      </c>
      <c r="E458">
        <v>8492.2841797000001</v>
      </c>
      <c r="F458">
        <v>8500.6796875</v>
      </c>
      <c r="G458">
        <v>8614.8896483999997</v>
      </c>
      <c r="H458">
        <v>8712.9697266000003</v>
      </c>
      <c r="I458">
        <v>8670.5800780999998</v>
      </c>
      <c r="J458">
        <v>8623.0234375</v>
      </c>
      <c r="L458" t="str">
        <f t="shared" si="59"/>
        <v>20SEP2023:01:00:00</v>
      </c>
      <c r="M458">
        <v>2</v>
      </c>
      <c r="N458">
        <f t="shared" si="60"/>
        <v>53.334960899999714</v>
      </c>
      <c r="O458" t="str">
        <f t="shared" si="55"/>
        <v/>
      </c>
      <c r="P458">
        <f t="shared" si="56"/>
        <v>53.334960899999714</v>
      </c>
      <c r="Q458" t="str">
        <f t="shared" si="57"/>
        <v/>
      </c>
      <c r="R458">
        <f t="shared" si="58"/>
        <v>1</v>
      </c>
      <c r="S458">
        <f t="shared" si="61"/>
        <v>0.61893285121416897</v>
      </c>
    </row>
    <row r="459" spans="1:19" x14ac:dyDescent="0.3">
      <c r="A459" t="s">
        <v>533</v>
      </c>
      <c r="B459">
        <v>8086.1713866999999</v>
      </c>
      <c r="C459">
        <v>8092.0898438000004</v>
      </c>
      <c r="D459">
        <v>8002.1660155999998</v>
      </c>
      <c r="E459">
        <v>8056.2792969000002</v>
      </c>
      <c r="F459">
        <v>7911.7700194999998</v>
      </c>
      <c r="G459">
        <v>8024</v>
      </c>
      <c r="H459">
        <v>8136.5600586</v>
      </c>
      <c r="I459">
        <v>8092.0898438000004</v>
      </c>
      <c r="J459">
        <v>8062.6054688000004</v>
      </c>
      <c r="L459" t="str">
        <f t="shared" si="59"/>
        <v>20SEP2023:02:00:00</v>
      </c>
      <c r="M459">
        <v>3</v>
      </c>
      <c r="N459">
        <f t="shared" si="60"/>
        <v>5.9184571000005235</v>
      </c>
      <c r="O459" t="str">
        <f t="shared" si="55"/>
        <v/>
      </c>
      <c r="P459">
        <f t="shared" si="56"/>
        <v>5.9184571000005235</v>
      </c>
      <c r="Q459" t="str">
        <f t="shared" si="57"/>
        <v/>
      </c>
      <c r="R459">
        <f t="shared" si="58"/>
        <v>1</v>
      </c>
      <c r="S459">
        <f t="shared" si="61"/>
        <v>7.319232819792941E-2</v>
      </c>
    </row>
    <row r="460" spans="1:19" x14ac:dyDescent="0.3">
      <c r="A460" t="s">
        <v>534</v>
      </c>
      <c r="B460">
        <v>7726.0297852000003</v>
      </c>
      <c r="C460">
        <v>7715.0698241999999</v>
      </c>
      <c r="D460">
        <v>7631.3647461</v>
      </c>
      <c r="E460">
        <v>7663.9184569999998</v>
      </c>
      <c r="F460">
        <v>7529.0297852000003</v>
      </c>
      <c r="G460">
        <v>7635.8198241999999</v>
      </c>
      <c r="H460">
        <v>7764.4902344000002</v>
      </c>
      <c r="I460">
        <v>7715.0698241999999</v>
      </c>
      <c r="J460">
        <v>7686.6264647999997</v>
      </c>
      <c r="L460" t="str">
        <f t="shared" si="59"/>
        <v>20SEP2023:03:00:00</v>
      </c>
      <c r="M460">
        <v>4</v>
      </c>
      <c r="N460">
        <f t="shared" si="60"/>
        <v>-10.959961000000476</v>
      </c>
      <c r="O460">
        <f t="shared" si="55"/>
        <v>-10.959961000000476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61"/>
        <v>0.14185760739617392</v>
      </c>
    </row>
    <row r="461" spans="1:19" x14ac:dyDescent="0.3">
      <c r="A461" t="s">
        <v>535</v>
      </c>
      <c r="B461">
        <v>7461.6542969000002</v>
      </c>
      <c r="C461">
        <v>7450.4301758000001</v>
      </c>
      <c r="D461">
        <v>7328.0004883000001</v>
      </c>
      <c r="E461">
        <v>7377.0483397999997</v>
      </c>
      <c r="F461">
        <v>7285.3100586</v>
      </c>
      <c r="G461">
        <v>7392.8398438000004</v>
      </c>
      <c r="H461">
        <v>7498.3198241999999</v>
      </c>
      <c r="I461">
        <v>7450.4301758000001</v>
      </c>
      <c r="J461">
        <v>7418.0400391000003</v>
      </c>
      <c r="L461" t="str">
        <f t="shared" si="59"/>
        <v>20SEP2023:04:00:00</v>
      </c>
      <c r="M461">
        <v>5</v>
      </c>
      <c r="N461">
        <f t="shared" si="60"/>
        <v>-11.224121100000048</v>
      </c>
      <c r="O461">
        <f t="shared" si="55"/>
        <v>-11.224121100000048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61"/>
        <v>0.1504240300259313</v>
      </c>
    </row>
    <row r="462" spans="1:19" x14ac:dyDescent="0.3">
      <c r="A462" t="s">
        <v>536</v>
      </c>
      <c r="B462">
        <v>7401.2119141000003</v>
      </c>
      <c r="C462">
        <v>7349.0097655999998</v>
      </c>
      <c r="D462">
        <v>7207.9116211</v>
      </c>
      <c r="E462">
        <v>7321.4863280999998</v>
      </c>
      <c r="F462">
        <v>7200.3999022999997</v>
      </c>
      <c r="G462">
        <v>7310.1499022999997</v>
      </c>
      <c r="H462">
        <v>7397.1298827999999</v>
      </c>
      <c r="I462">
        <v>7349.0097655999998</v>
      </c>
      <c r="J462">
        <v>7316.4794922000001</v>
      </c>
      <c r="L462" t="str">
        <f t="shared" si="59"/>
        <v>20SEP2023:05:00:00</v>
      </c>
      <c r="M462">
        <v>6</v>
      </c>
      <c r="N462">
        <f t="shared" si="60"/>
        <v>-52.202148500000476</v>
      </c>
      <c r="O462">
        <f t="shared" si="55"/>
        <v>-52.202148500000476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61"/>
        <v>0.70531892757388159</v>
      </c>
    </row>
    <row r="463" spans="1:19" x14ac:dyDescent="0.3">
      <c r="A463" t="s">
        <v>537</v>
      </c>
      <c r="B463">
        <v>7515.8022461</v>
      </c>
      <c r="C463">
        <v>7463.8999022999997</v>
      </c>
      <c r="D463">
        <v>7313.8325194999998</v>
      </c>
      <c r="E463">
        <v>7490.4511719000002</v>
      </c>
      <c r="F463">
        <v>7324.2998047000001</v>
      </c>
      <c r="G463">
        <v>7438.3100586</v>
      </c>
      <c r="H463">
        <v>7512.6499022999997</v>
      </c>
      <c r="I463">
        <v>7463.8999022999997</v>
      </c>
      <c r="J463">
        <v>7431.9931641000003</v>
      </c>
      <c r="L463" t="str">
        <f t="shared" si="59"/>
        <v>20SEP2023:06:00:00</v>
      </c>
      <c r="M463">
        <v>7</v>
      </c>
      <c r="N463">
        <f t="shared" si="60"/>
        <v>-51.902343800000381</v>
      </c>
      <c r="O463">
        <f t="shared" si="55"/>
        <v>-51.902343800000381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61"/>
        <v>0.69057622992851964</v>
      </c>
    </row>
    <row r="464" spans="1:19" x14ac:dyDescent="0.3">
      <c r="A464" t="s">
        <v>538</v>
      </c>
      <c r="B464">
        <v>7908.1054688000004</v>
      </c>
      <c r="C464">
        <v>7790.2402344000002</v>
      </c>
      <c r="D464">
        <v>7728.1367188000004</v>
      </c>
      <c r="E464">
        <v>7909.8623047000001</v>
      </c>
      <c r="F464">
        <v>7656.8901366999999</v>
      </c>
      <c r="G464">
        <v>7767</v>
      </c>
      <c r="H464">
        <v>7836.9399414</v>
      </c>
      <c r="I464">
        <v>7790.2402344000002</v>
      </c>
      <c r="J464">
        <v>7776.1708983999997</v>
      </c>
      <c r="L464" t="str">
        <f t="shared" si="59"/>
        <v>20SEP2023:07:00:00</v>
      </c>
      <c r="M464">
        <v>8</v>
      </c>
      <c r="N464">
        <f t="shared" si="60"/>
        <v>-117.86523440000019</v>
      </c>
      <c r="O464">
        <f t="shared" si="55"/>
        <v>-117.86523440000019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61"/>
        <v>1.4904357923021658</v>
      </c>
    </row>
    <row r="465" spans="1:19" x14ac:dyDescent="0.3">
      <c r="A465" t="s">
        <v>539</v>
      </c>
      <c r="B465">
        <v>8033.3657227000003</v>
      </c>
      <c r="C465">
        <v>7950.8100586</v>
      </c>
      <c r="D465">
        <v>7913.1503905999998</v>
      </c>
      <c r="E465">
        <v>8145.2045897999997</v>
      </c>
      <c r="F465">
        <v>7820.6699219000002</v>
      </c>
      <c r="G465">
        <v>7930.7099608999997</v>
      </c>
      <c r="H465">
        <v>7993.3999022999997</v>
      </c>
      <c r="I465">
        <v>7950.8100586</v>
      </c>
      <c r="J465">
        <v>7941.03125</v>
      </c>
      <c r="L465" t="str">
        <f t="shared" si="59"/>
        <v>20SEP2023:08:00:00</v>
      </c>
      <c r="M465">
        <v>9</v>
      </c>
      <c r="N465">
        <f t="shared" si="60"/>
        <v>-82.555664100000286</v>
      </c>
      <c r="O465">
        <f t="shared" si="55"/>
        <v>-82.555664100000286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61"/>
        <v>1.0276597250729109</v>
      </c>
    </row>
    <row r="466" spans="1:19" x14ac:dyDescent="0.3">
      <c r="A466" t="s">
        <v>540</v>
      </c>
      <c r="B466">
        <v>8206.7509766000003</v>
      </c>
      <c r="C466">
        <v>8189.2099608999997</v>
      </c>
      <c r="D466">
        <v>8047.8691405999998</v>
      </c>
      <c r="E466">
        <v>8265.203125</v>
      </c>
      <c r="F466">
        <v>8029.4501952999999</v>
      </c>
      <c r="G466">
        <v>8130</v>
      </c>
      <c r="H466">
        <v>8226.0800780999998</v>
      </c>
      <c r="I466">
        <v>8189.2099608999997</v>
      </c>
      <c r="J466">
        <v>8150.1059569999998</v>
      </c>
      <c r="L466" t="str">
        <f t="shared" si="59"/>
        <v>20SEP2023:09:00:00</v>
      </c>
      <c r="M466">
        <v>10</v>
      </c>
      <c r="N466">
        <f t="shared" si="60"/>
        <v>-17.541015700000571</v>
      </c>
      <c r="O466">
        <f t="shared" si="55"/>
        <v>-17.541015700000571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0.21373885658301883</v>
      </c>
    </row>
    <row r="467" spans="1:19" x14ac:dyDescent="0.3">
      <c r="A467" t="s">
        <v>541</v>
      </c>
      <c r="B467">
        <v>8762.6259766000003</v>
      </c>
      <c r="C467">
        <v>8704.8701172000001</v>
      </c>
      <c r="D467">
        <v>8416.3427733999997</v>
      </c>
      <c r="E467">
        <v>8572.4130858999997</v>
      </c>
      <c r="F467">
        <v>8476.5595702999999</v>
      </c>
      <c r="G467">
        <v>8575.3496094000002</v>
      </c>
      <c r="H467">
        <v>8732.5097655999998</v>
      </c>
      <c r="I467">
        <v>8704.8701172000001</v>
      </c>
      <c r="J467">
        <v>8619.6738280999998</v>
      </c>
      <c r="L467" t="str">
        <f t="shared" si="59"/>
        <v>20SEP2023:10:00:00</v>
      </c>
      <c r="M467">
        <v>11</v>
      </c>
      <c r="N467">
        <f t="shared" si="60"/>
        <v>-57.75585940000019</v>
      </c>
      <c r="O467">
        <f t="shared" si="55"/>
        <v>-57.75585940000019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0.6591158809497667</v>
      </c>
    </row>
    <row r="468" spans="1:19" x14ac:dyDescent="0.3">
      <c r="A468" t="s">
        <v>542</v>
      </c>
      <c r="B468">
        <v>9424.1777344000002</v>
      </c>
      <c r="C468">
        <v>9387.8203125</v>
      </c>
      <c r="D468">
        <v>9003.0566405999998</v>
      </c>
      <c r="E468">
        <v>9105.8222655999998</v>
      </c>
      <c r="F468">
        <v>9077.9296875</v>
      </c>
      <c r="G468">
        <v>9179.0097655999998</v>
      </c>
      <c r="H468">
        <v>9406.0195313000004</v>
      </c>
      <c r="I468">
        <v>9387.8203125</v>
      </c>
      <c r="J468">
        <v>9264.4570313000004</v>
      </c>
      <c r="L468" t="str">
        <f t="shared" si="59"/>
        <v>20SEP2023:11:00:00</v>
      </c>
      <c r="M468">
        <v>12</v>
      </c>
      <c r="N468">
        <f t="shared" si="60"/>
        <v>-36.35742190000019</v>
      </c>
      <c r="O468">
        <f t="shared" si="55"/>
        <v>-36.35742190000019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0.38578879690786011</v>
      </c>
    </row>
    <row r="469" spans="1:19" x14ac:dyDescent="0.3">
      <c r="A469" t="s">
        <v>543</v>
      </c>
      <c r="B469">
        <v>10086.976563</v>
      </c>
      <c r="C469">
        <v>10117.299805000001</v>
      </c>
      <c r="D469">
        <v>9633.0292969000002</v>
      </c>
      <c r="E469">
        <v>9724.3701172000001</v>
      </c>
      <c r="F469">
        <v>9746.3496094000002</v>
      </c>
      <c r="G469">
        <v>9822.9599608999997</v>
      </c>
      <c r="H469">
        <v>10127.799805000001</v>
      </c>
      <c r="I469">
        <v>10117.299805000001</v>
      </c>
      <c r="J469">
        <v>9957.0664063000004</v>
      </c>
      <c r="L469" t="str">
        <f t="shared" si="59"/>
        <v>20SEP2023:12:00:00</v>
      </c>
      <c r="M469">
        <v>13</v>
      </c>
      <c r="N469">
        <f t="shared" si="60"/>
        <v>30.323242000000391</v>
      </c>
      <c r="O469" t="str">
        <f t="shared" si="55"/>
        <v/>
      </c>
      <c r="P469">
        <f t="shared" si="56"/>
        <v>30.323242000000391</v>
      </c>
      <c r="Q469" t="str">
        <f t="shared" si="57"/>
        <v/>
      </c>
      <c r="R469">
        <f t="shared" si="58"/>
        <v>1</v>
      </c>
      <c r="S469">
        <f t="shared" si="61"/>
        <v>0.3006177501316793</v>
      </c>
    </row>
    <row r="470" spans="1:19" x14ac:dyDescent="0.3">
      <c r="A470" t="s">
        <v>544</v>
      </c>
      <c r="B470">
        <v>10803.443359000001</v>
      </c>
      <c r="C470">
        <v>10849.5</v>
      </c>
      <c r="D470">
        <v>10296.995117</v>
      </c>
      <c r="E470">
        <v>10401.128906</v>
      </c>
      <c r="F470">
        <v>10456</v>
      </c>
      <c r="G470">
        <v>10510.400390999999</v>
      </c>
      <c r="H470">
        <v>10853.200194999999</v>
      </c>
      <c r="I470">
        <v>10849.5</v>
      </c>
      <c r="J470">
        <v>10666.849609000001</v>
      </c>
      <c r="L470" t="str">
        <f t="shared" si="59"/>
        <v>20SEP2023:13:00:00</v>
      </c>
      <c r="M470">
        <v>14</v>
      </c>
      <c r="N470">
        <f t="shared" si="60"/>
        <v>46.056640999999217</v>
      </c>
      <c r="O470" t="str">
        <f t="shared" si="55"/>
        <v/>
      </c>
      <c r="P470">
        <f t="shared" si="56"/>
        <v>46.056640999999217</v>
      </c>
      <c r="Q470" t="str">
        <f t="shared" si="57"/>
        <v/>
      </c>
      <c r="R470">
        <f t="shared" si="58"/>
        <v>1</v>
      </c>
      <c r="S470">
        <f t="shared" si="61"/>
        <v>0.42631445798834972</v>
      </c>
    </row>
    <row r="471" spans="1:19" x14ac:dyDescent="0.3">
      <c r="A471" t="s">
        <v>545</v>
      </c>
      <c r="B471">
        <v>11580.091796999999</v>
      </c>
      <c r="C471">
        <v>11526.799805000001</v>
      </c>
      <c r="D471">
        <v>10937.90625</v>
      </c>
      <c r="E471">
        <v>10955.490234000001</v>
      </c>
      <c r="F471">
        <v>11136.700194999999</v>
      </c>
      <c r="G471">
        <v>11186.400390999999</v>
      </c>
      <c r="H471">
        <v>11525.900390999999</v>
      </c>
      <c r="I471">
        <v>11526.799805000001</v>
      </c>
      <c r="J471">
        <v>11335.702148</v>
      </c>
      <c r="L471" t="str">
        <f t="shared" si="59"/>
        <v>20SEP2023:14:00:00</v>
      </c>
      <c r="M471">
        <v>15</v>
      </c>
      <c r="N471">
        <f t="shared" si="60"/>
        <v>-53.291991999998572</v>
      </c>
      <c r="O471">
        <f t="shared" si="55"/>
        <v>-53.291991999998572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0.46020353667493963</v>
      </c>
    </row>
    <row r="472" spans="1:19" x14ac:dyDescent="0.3">
      <c r="A472" t="s">
        <v>546</v>
      </c>
      <c r="B472">
        <v>12257.634765999999</v>
      </c>
      <c r="C472">
        <v>12062.700194999999</v>
      </c>
      <c r="D472">
        <v>11535.091796999999</v>
      </c>
      <c r="E472">
        <v>11531.242188</v>
      </c>
      <c r="F472">
        <v>11717.400390999999</v>
      </c>
      <c r="G472">
        <v>11752.200194999999</v>
      </c>
      <c r="H472">
        <v>12061.599609000001</v>
      </c>
      <c r="I472">
        <v>12062.700194999999</v>
      </c>
      <c r="J472">
        <v>11891.269531</v>
      </c>
      <c r="L472" t="str">
        <f t="shared" si="59"/>
        <v>20SEP2023:15:00:00</v>
      </c>
      <c r="M472">
        <v>16</v>
      </c>
      <c r="N472">
        <f t="shared" si="60"/>
        <v>-194.93457099999978</v>
      </c>
      <c r="O472">
        <f t="shared" si="55"/>
        <v>-194.93457099999978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1.5903114648244023</v>
      </c>
    </row>
    <row r="473" spans="1:19" x14ac:dyDescent="0.3">
      <c r="A473" t="s">
        <v>547</v>
      </c>
      <c r="B473">
        <v>12823.810546999999</v>
      </c>
      <c r="C473">
        <v>12389.799805000001</v>
      </c>
      <c r="D473">
        <v>11974.782227</v>
      </c>
      <c r="E473">
        <v>12005.043944999999</v>
      </c>
      <c r="F473">
        <v>12133</v>
      </c>
      <c r="G473">
        <v>12148.299805000001</v>
      </c>
      <c r="H473">
        <v>12395.700194999999</v>
      </c>
      <c r="I473">
        <v>12389.799805000001</v>
      </c>
      <c r="J473">
        <v>12258.737305000001</v>
      </c>
      <c r="L473" t="str">
        <f t="shared" si="59"/>
        <v>20SEP2023:16:00:00</v>
      </c>
      <c r="M473">
        <v>17</v>
      </c>
      <c r="N473">
        <f t="shared" si="60"/>
        <v>-434.01074199999857</v>
      </c>
      <c r="O473">
        <f t="shared" si="55"/>
        <v>-434.01074199999857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3.3844132398036013</v>
      </c>
    </row>
    <row r="474" spans="1:19" x14ac:dyDescent="0.3">
      <c r="A474" t="s">
        <v>548</v>
      </c>
      <c r="B474">
        <v>13276.088867</v>
      </c>
      <c r="C474">
        <v>12632.700194999999</v>
      </c>
      <c r="D474">
        <v>12337.931640999999</v>
      </c>
      <c r="E474">
        <v>12469.961914</v>
      </c>
      <c r="F474">
        <v>12485.900390999999</v>
      </c>
      <c r="G474">
        <v>12486.200194999999</v>
      </c>
      <c r="H474">
        <v>12645.700194999999</v>
      </c>
      <c r="I474">
        <v>12632.700194999999</v>
      </c>
      <c r="J474">
        <v>12548.317383</v>
      </c>
      <c r="L474" t="str">
        <f t="shared" si="59"/>
        <v>20SEP2023:17:00:00</v>
      </c>
      <c r="M474">
        <v>18</v>
      </c>
      <c r="N474">
        <f t="shared" si="60"/>
        <v>-643.38867200000095</v>
      </c>
      <c r="O474">
        <f t="shared" si="55"/>
        <v>-643.38867200000095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4.8462214922291915</v>
      </c>
    </row>
    <row r="475" spans="1:19" x14ac:dyDescent="0.3">
      <c r="A475" t="s">
        <v>549</v>
      </c>
      <c r="B475">
        <v>13487.141602</v>
      </c>
      <c r="C475">
        <v>12769.5</v>
      </c>
      <c r="D475">
        <v>12511.253906</v>
      </c>
      <c r="E475">
        <v>12516.452148</v>
      </c>
      <c r="F475">
        <v>12704.400390999999</v>
      </c>
      <c r="G475">
        <v>12703.599609000001</v>
      </c>
      <c r="H475">
        <v>12783.5</v>
      </c>
      <c r="I475">
        <v>12769.5</v>
      </c>
      <c r="J475">
        <v>12708.951171999999</v>
      </c>
      <c r="L475" t="str">
        <f t="shared" si="59"/>
        <v>20SEP2023:18:00:00</v>
      </c>
      <c r="M475">
        <v>19</v>
      </c>
      <c r="N475">
        <f t="shared" si="60"/>
        <v>-717.64160199999969</v>
      </c>
      <c r="O475">
        <f t="shared" si="55"/>
        <v>-717.64160199999969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5.3209317672884895</v>
      </c>
    </row>
    <row r="476" spans="1:19" x14ac:dyDescent="0.3">
      <c r="A476" t="s">
        <v>550</v>
      </c>
      <c r="B476">
        <v>13277.707031</v>
      </c>
      <c r="C476">
        <v>12646.200194999999</v>
      </c>
      <c r="D476">
        <v>12310.336914</v>
      </c>
      <c r="E476">
        <v>12322.431640999999</v>
      </c>
      <c r="F476">
        <v>12617.099609000001</v>
      </c>
      <c r="G476">
        <v>12642.700194999999</v>
      </c>
      <c r="H476">
        <v>12656.400390999999</v>
      </c>
      <c r="I476">
        <v>12646.200194999999</v>
      </c>
      <c r="J476">
        <v>12578.828125</v>
      </c>
      <c r="L476" t="str">
        <f t="shared" si="59"/>
        <v>20SEP2023:19:00:00</v>
      </c>
      <c r="M476">
        <v>20</v>
      </c>
      <c r="N476">
        <f t="shared" si="60"/>
        <v>-631.50683600000048</v>
      </c>
      <c r="O476">
        <f t="shared" si="55"/>
        <v>-631.50683600000048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4.7561437718545516</v>
      </c>
    </row>
    <row r="477" spans="1:19" x14ac:dyDescent="0.3">
      <c r="A477" t="s">
        <v>551</v>
      </c>
      <c r="B477">
        <v>12806.374023</v>
      </c>
      <c r="C477">
        <v>12181.299805000001</v>
      </c>
      <c r="D477">
        <v>11940.15625</v>
      </c>
      <c r="E477">
        <v>12119.650390999999</v>
      </c>
      <c r="F477">
        <v>12185.5</v>
      </c>
      <c r="G477">
        <v>12251.5</v>
      </c>
      <c r="H477">
        <v>12185.599609000001</v>
      </c>
      <c r="I477">
        <v>12181.299805000001</v>
      </c>
      <c r="J477">
        <v>12141.800781</v>
      </c>
      <c r="L477" t="str">
        <f t="shared" si="59"/>
        <v>20SEP2023:20:00:00</v>
      </c>
      <c r="M477">
        <v>21</v>
      </c>
      <c r="N477">
        <f t="shared" si="60"/>
        <v>-625.07421799999975</v>
      </c>
      <c r="O477">
        <f t="shared" si="55"/>
        <v>-625.07421799999975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4.8809617529316149</v>
      </c>
    </row>
    <row r="478" spans="1:19" x14ac:dyDescent="0.3">
      <c r="A478" t="s">
        <v>552</v>
      </c>
      <c r="B478">
        <v>12358.188477</v>
      </c>
      <c r="C478">
        <v>11656.799805000001</v>
      </c>
      <c r="D478">
        <v>11576.75</v>
      </c>
      <c r="E478">
        <v>11687.592773</v>
      </c>
      <c r="F478">
        <v>11694.400390999999</v>
      </c>
      <c r="G478">
        <v>11767</v>
      </c>
      <c r="H478">
        <v>11655.700194999999</v>
      </c>
      <c r="I478">
        <v>11656.799805000001</v>
      </c>
      <c r="J478">
        <v>11655.240234000001</v>
      </c>
      <c r="L478" t="str">
        <f t="shared" si="59"/>
        <v>20SEP2023:21:00:00</v>
      </c>
      <c r="M478">
        <v>22</v>
      </c>
      <c r="N478">
        <f t="shared" si="60"/>
        <v>-701.38867199999913</v>
      </c>
      <c r="O478">
        <f t="shared" si="55"/>
        <v>-701.38867199999913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5.6754974509845315</v>
      </c>
    </row>
    <row r="479" spans="1:19" x14ac:dyDescent="0.3">
      <c r="A479" t="s">
        <v>553</v>
      </c>
      <c r="B479">
        <v>11723.897461</v>
      </c>
      <c r="C479">
        <v>10941.799805000001</v>
      </c>
      <c r="D479">
        <v>10936.463867</v>
      </c>
      <c r="E479">
        <v>10996.126953000001</v>
      </c>
      <c r="F479">
        <v>11007.200194999999</v>
      </c>
      <c r="G479">
        <v>11078.599609000001</v>
      </c>
      <c r="H479">
        <v>10941.799805000001</v>
      </c>
      <c r="I479">
        <v>10941.799805000001</v>
      </c>
      <c r="J479">
        <v>10960.953125</v>
      </c>
      <c r="L479" t="str">
        <f t="shared" si="59"/>
        <v>20SEP2023:22:00:00</v>
      </c>
      <c r="M479">
        <v>23</v>
      </c>
      <c r="N479">
        <f t="shared" si="60"/>
        <v>-782.09765599999992</v>
      </c>
      <c r="O479">
        <f t="shared" si="55"/>
        <v>-782.09765599999992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61"/>
        <v>6.6709697743577001</v>
      </c>
    </row>
    <row r="480" spans="1:19" x14ac:dyDescent="0.3">
      <c r="A480" t="s">
        <v>554</v>
      </c>
      <c r="B480">
        <v>10908.061523</v>
      </c>
      <c r="C480">
        <v>10165.900390999999</v>
      </c>
      <c r="D480">
        <v>10161.238281</v>
      </c>
      <c r="E480">
        <v>10213.685546999999</v>
      </c>
      <c r="F480">
        <v>10241.799805000001</v>
      </c>
      <c r="G480">
        <v>10304.799805000001</v>
      </c>
      <c r="H480">
        <v>10166.299805000001</v>
      </c>
      <c r="I480">
        <v>10165.900390999999</v>
      </c>
      <c r="J480">
        <v>10186.568359000001</v>
      </c>
      <c r="L480" t="str">
        <f t="shared" si="59"/>
        <v>20SEP2023:23:00:00</v>
      </c>
      <c r="M480">
        <v>24</v>
      </c>
      <c r="N480">
        <f t="shared" si="60"/>
        <v>-742.16113200000109</v>
      </c>
      <c r="O480">
        <f t="shared" si="55"/>
        <v>-742.16113200000109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61"/>
        <v>6.8037857178851651</v>
      </c>
    </row>
    <row r="481" spans="1:19" x14ac:dyDescent="0.3">
      <c r="A481" t="s">
        <v>555</v>
      </c>
      <c r="B481">
        <v>10075.954102</v>
      </c>
      <c r="C481">
        <v>9394.2695313000004</v>
      </c>
      <c r="D481">
        <v>9318.6289063000004</v>
      </c>
      <c r="E481">
        <v>9393.1103516000003</v>
      </c>
      <c r="F481">
        <v>9471.7402344000002</v>
      </c>
      <c r="G481">
        <v>9528.25</v>
      </c>
      <c r="H481">
        <v>9394.3300780999998</v>
      </c>
      <c r="I481">
        <v>9394.2695313000004</v>
      </c>
      <c r="J481">
        <v>9400.3046875</v>
      </c>
      <c r="L481" t="str">
        <f t="shared" si="59"/>
        <v>21SEP2023:00:00:00</v>
      </c>
      <c r="M481">
        <v>1</v>
      </c>
      <c r="N481">
        <f t="shared" si="60"/>
        <v>-681.68457069999931</v>
      </c>
      <c r="O481">
        <f t="shared" si="55"/>
        <v>-681.68457069999931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61"/>
        <v>6.7654592686631059</v>
      </c>
    </row>
    <row r="482" spans="1:19" x14ac:dyDescent="0.3">
      <c r="A482" t="s">
        <v>556</v>
      </c>
      <c r="B482">
        <v>9306.8310547000001</v>
      </c>
      <c r="C482">
        <v>9071.7402344000002</v>
      </c>
      <c r="D482">
        <v>8693.9892577999999</v>
      </c>
      <c r="E482">
        <v>8765.8828125</v>
      </c>
      <c r="F482">
        <v>8984.4501952999999</v>
      </c>
      <c r="G482">
        <v>9036.7900391000003</v>
      </c>
      <c r="H482">
        <v>9071.7402344000002</v>
      </c>
      <c r="I482">
        <v>9072.5800780999998</v>
      </c>
      <c r="J482">
        <v>8984.21875</v>
      </c>
      <c r="L482" t="str">
        <f t="shared" si="59"/>
        <v>21SEP2023:01:00:00</v>
      </c>
      <c r="M482">
        <v>2</v>
      </c>
      <c r="N482">
        <f t="shared" si="60"/>
        <v>-235.0908202999999</v>
      </c>
      <c r="O482">
        <f t="shared" si="55"/>
        <v>-235.0908202999999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61"/>
        <v>2.5260028780825219</v>
      </c>
    </row>
    <row r="483" spans="1:19" x14ac:dyDescent="0.3">
      <c r="A483" t="s">
        <v>557</v>
      </c>
      <c r="B483">
        <v>8741.0566405999998</v>
      </c>
      <c r="C483">
        <v>8482.6503905999998</v>
      </c>
      <c r="D483">
        <v>8202.4980469000002</v>
      </c>
      <c r="E483">
        <v>8334.8779297000001</v>
      </c>
      <c r="F483">
        <v>8400.9003905999998</v>
      </c>
      <c r="G483">
        <v>8458.4902344000002</v>
      </c>
      <c r="H483">
        <v>8482.6503905999998</v>
      </c>
      <c r="I483">
        <v>8479.8496094000002</v>
      </c>
      <c r="J483">
        <v>8415.1894530999998</v>
      </c>
      <c r="L483" t="str">
        <f t="shared" si="59"/>
        <v>21SEP2023:02:00:00</v>
      </c>
      <c r="M483">
        <v>3</v>
      </c>
      <c r="N483">
        <f t="shared" si="60"/>
        <v>-258.40625</v>
      </c>
      <c r="O483">
        <f t="shared" si="55"/>
        <v>-258.40625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61"/>
        <v>2.9562358491051102</v>
      </c>
    </row>
    <row r="484" spans="1:19" x14ac:dyDescent="0.3">
      <c r="A484" t="s">
        <v>558</v>
      </c>
      <c r="B484">
        <v>8405.171875</v>
      </c>
      <c r="C484">
        <v>8104.1201172000001</v>
      </c>
      <c r="D484">
        <v>7827.1884766000003</v>
      </c>
      <c r="E484">
        <v>7895.5136719000002</v>
      </c>
      <c r="F484">
        <v>8023.5200194999998</v>
      </c>
      <c r="G484">
        <v>8080.8901366999999</v>
      </c>
      <c r="H484">
        <v>8104.1201172000001</v>
      </c>
      <c r="I484">
        <v>8094.1699219000002</v>
      </c>
      <c r="J484">
        <v>8035.3662108999997</v>
      </c>
      <c r="L484" t="str">
        <f t="shared" si="59"/>
        <v>21SEP2023:03:00:00</v>
      </c>
      <c r="M484">
        <v>4</v>
      </c>
      <c r="N484">
        <f t="shared" si="60"/>
        <v>-301.0517577999999</v>
      </c>
      <c r="O484">
        <f t="shared" si="55"/>
        <v>-301.0517577999999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61"/>
        <v>3.581744219834885</v>
      </c>
    </row>
    <row r="485" spans="1:19" x14ac:dyDescent="0.3">
      <c r="A485" t="s">
        <v>559</v>
      </c>
      <c r="B485">
        <v>8113.5742188000004</v>
      </c>
      <c r="C485">
        <v>7818.0600586</v>
      </c>
      <c r="D485">
        <v>7521.3979491999999</v>
      </c>
      <c r="E485">
        <v>7605.4165039</v>
      </c>
      <c r="F485">
        <v>7762.9199219000002</v>
      </c>
      <c r="G485">
        <v>7826.4301758000001</v>
      </c>
      <c r="H485">
        <v>7818.0600586</v>
      </c>
      <c r="I485">
        <v>7803.4799805000002</v>
      </c>
      <c r="J485">
        <v>7749.6767577999999</v>
      </c>
      <c r="L485" t="str">
        <f t="shared" si="59"/>
        <v>21SEP2023:04:00:00</v>
      </c>
      <c r="M485">
        <v>5</v>
      </c>
      <c r="N485">
        <f t="shared" si="60"/>
        <v>-295.51416020000033</v>
      </c>
      <c r="O485">
        <f t="shared" si="55"/>
        <v>-295.51416020000033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61"/>
        <v>3.6422192270733547</v>
      </c>
    </row>
    <row r="486" spans="1:19" x14ac:dyDescent="0.3">
      <c r="A486" t="s">
        <v>560</v>
      </c>
      <c r="B486">
        <v>7999.1630858999997</v>
      </c>
      <c r="C486">
        <v>7703.5600586</v>
      </c>
      <c r="D486">
        <v>7408.2021483999997</v>
      </c>
      <c r="E486">
        <v>7537.5078125</v>
      </c>
      <c r="F486">
        <v>7676.9799805000002</v>
      </c>
      <c r="G486">
        <v>7743.1201172000001</v>
      </c>
      <c r="H486">
        <v>7703.5600586</v>
      </c>
      <c r="I486">
        <v>7684.6201172000001</v>
      </c>
      <c r="J486">
        <v>7640.1049805000002</v>
      </c>
      <c r="L486" t="str">
        <f t="shared" si="59"/>
        <v>21SEP2023:05:00:00</v>
      </c>
      <c r="M486">
        <v>6</v>
      </c>
      <c r="N486">
        <f t="shared" si="60"/>
        <v>-295.60302729999967</v>
      </c>
      <c r="O486">
        <f t="shared" si="55"/>
        <v>-295.60302729999967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3.6954244353519248</v>
      </c>
    </row>
    <row r="487" spans="1:19" x14ac:dyDescent="0.3">
      <c r="A487" t="s">
        <v>561</v>
      </c>
      <c r="B487">
        <v>8175.4799805000002</v>
      </c>
      <c r="C487">
        <v>7828.4599608999997</v>
      </c>
      <c r="D487">
        <v>7529.5522461</v>
      </c>
      <c r="E487">
        <v>7702.3120116999999</v>
      </c>
      <c r="F487">
        <v>7837.5400391000003</v>
      </c>
      <c r="G487">
        <v>7904.4101563000004</v>
      </c>
      <c r="H487">
        <v>7828.4599608999997</v>
      </c>
      <c r="I487">
        <v>7805.4101563000004</v>
      </c>
      <c r="J487">
        <v>7770.2666016000003</v>
      </c>
      <c r="L487" t="str">
        <f t="shared" si="59"/>
        <v>21SEP2023:06:00:00</v>
      </c>
      <c r="M487">
        <v>7</v>
      </c>
      <c r="N487">
        <f t="shared" si="60"/>
        <v>-347.02001960000052</v>
      </c>
      <c r="O487">
        <f t="shared" si="55"/>
        <v>-347.02001960000052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4.2446439894380035</v>
      </c>
    </row>
    <row r="488" spans="1:19" x14ac:dyDescent="0.3">
      <c r="A488" t="s">
        <v>562</v>
      </c>
      <c r="B488">
        <v>8538.3017577999999</v>
      </c>
      <c r="C488">
        <v>8185.1201172000001</v>
      </c>
      <c r="D488">
        <v>7969.8349608999997</v>
      </c>
      <c r="E488">
        <v>8152.2309569999998</v>
      </c>
      <c r="F488">
        <v>8212.6396483999997</v>
      </c>
      <c r="G488">
        <v>8284.3095702999999</v>
      </c>
      <c r="H488">
        <v>8185.1201172000001</v>
      </c>
      <c r="I488">
        <v>8161.7700194999998</v>
      </c>
      <c r="J488">
        <v>8147.7294922000001</v>
      </c>
      <c r="L488" t="str">
        <f t="shared" si="59"/>
        <v>21SEP2023:07:00:00</v>
      </c>
      <c r="M488">
        <v>8</v>
      </c>
      <c r="N488">
        <f t="shared" si="60"/>
        <v>-353.18164059999981</v>
      </c>
      <c r="O488">
        <f t="shared" si="55"/>
        <v>-353.18164059999981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si="61"/>
        <v>4.1364389619675546</v>
      </c>
    </row>
    <row r="489" spans="1:19" x14ac:dyDescent="0.3">
      <c r="A489" t="s">
        <v>563</v>
      </c>
      <c r="B489">
        <v>8691.15625</v>
      </c>
      <c r="C489">
        <v>8355.3203125</v>
      </c>
      <c r="D489">
        <v>8148.7861327999999</v>
      </c>
      <c r="E489">
        <v>8342.2910155999998</v>
      </c>
      <c r="F489">
        <v>8375.7099608999997</v>
      </c>
      <c r="G489">
        <v>8459.5</v>
      </c>
      <c r="H489">
        <v>8355.3203125</v>
      </c>
      <c r="I489">
        <v>8331.1503905999998</v>
      </c>
      <c r="J489">
        <v>8319.21875</v>
      </c>
      <c r="L489" t="str">
        <f t="shared" si="59"/>
        <v>21SEP2023:08:00:00</v>
      </c>
      <c r="M489">
        <v>9</v>
      </c>
      <c r="N489">
        <f t="shared" si="60"/>
        <v>-335.8359375</v>
      </c>
      <c r="O489">
        <f t="shared" si="55"/>
        <v>-335.8359375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3.8641111474667138</v>
      </c>
    </row>
    <row r="490" spans="1:19" x14ac:dyDescent="0.3">
      <c r="A490" t="s">
        <v>564</v>
      </c>
      <c r="B490">
        <v>8814.6308594000002</v>
      </c>
      <c r="C490">
        <v>8638.5498047000001</v>
      </c>
      <c r="D490">
        <v>8322.7587891000003</v>
      </c>
      <c r="E490">
        <v>8468.7568358999997</v>
      </c>
      <c r="F490">
        <v>8539.5800780999998</v>
      </c>
      <c r="G490">
        <v>8625.9199219000002</v>
      </c>
      <c r="H490">
        <v>8638.5498047000001</v>
      </c>
      <c r="I490">
        <v>8616.1904297000001</v>
      </c>
      <c r="J490">
        <v>8557.5244141000003</v>
      </c>
      <c r="L490" t="str">
        <f t="shared" si="59"/>
        <v>21SEP2023:09:00:00</v>
      </c>
      <c r="M490">
        <v>10</v>
      </c>
      <c r="N490">
        <f t="shared" si="60"/>
        <v>-176.0810547000001</v>
      </c>
      <c r="O490">
        <f t="shared" si="55"/>
        <v>-176.0810547000001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1.9975998712665965</v>
      </c>
    </row>
    <row r="491" spans="1:19" x14ac:dyDescent="0.3">
      <c r="A491" t="s">
        <v>565</v>
      </c>
      <c r="B491">
        <v>9275.0283202999999</v>
      </c>
      <c r="C491">
        <v>9162.2304688000004</v>
      </c>
      <c r="D491">
        <v>8674.8339844000002</v>
      </c>
      <c r="E491">
        <v>8857.4033202999999</v>
      </c>
      <c r="F491">
        <v>8944.6904297000001</v>
      </c>
      <c r="G491">
        <v>9035.3203125</v>
      </c>
      <c r="H491">
        <v>9162.2304688000004</v>
      </c>
      <c r="I491">
        <v>9151.4902344000002</v>
      </c>
      <c r="J491">
        <v>9027.0839844000002</v>
      </c>
      <c r="L491" t="str">
        <f t="shared" si="59"/>
        <v>21SEP2023:10:00:00</v>
      </c>
      <c r="M491">
        <v>11</v>
      </c>
      <c r="N491">
        <f t="shared" si="60"/>
        <v>-112.79785149999952</v>
      </c>
      <c r="O491">
        <f t="shared" si="55"/>
        <v>-112.79785149999952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1.2161456289370238</v>
      </c>
    </row>
    <row r="492" spans="1:19" x14ac:dyDescent="0.3">
      <c r="A492" t="s">
        <v>566</v>
      </c>
      <c r="B492">
        <v>9796.7363280999998</v>
      </c>
      <c r="C492">
        <v>9855.7402344000002</v>
      </c>
      <c r="D492">
        <v>9207.0332030999998</v>
      </c>
      <c r="E492">
        <v>9465.5751952999999</v>
      </c>
      <c r="F492">
        <v>9508.7099608999997</v>
      </c>
      <c r="G492">
        <v>9623.6699219000002</v>
      </c>
      <c r="H492">
        <v>9855.7402344000002</v>
      </c>
      <c r="I492">
        <v>9858.8603516000003</v>
      </c>
      <c r="J492">
        <v>9669.0253905999998</v>
      </c>
      <c r="L492" t="str">
        <f t="shared" si="59"/>
        <v>21SEP2023:11:00:00</v>
      </c>
      <c r="M492">
        <v>12</v>
      </c>
      <c r="N492">
        <f t="shared" si="60"/>
        <v>59.003906300000381</v>
      </c>
      <c r="O492" t="str">
        <f t="shared" si="55"/>
        <v/>
      </c>
      <c r="P492">
        <f t="shared" si="56"/>
        <v>59.003906300000381</v>
      </c>
      <c r="Q492" t="str">
        <f t="shared" si="57"/>
        <v/>
      </c>
      <c r="R492">
        <f t="shared" si="58"/>
        <v>1</v>
      </c>
      <c r="S492">
        <f t="shared" si="61"/>
        <v>0.60228125289806311</v>
      </c>
    </row>
    <row r="493" spans="1:19" x14ac:dyDescent="0.3">
      <c r="A493" t="s">
        <v>567</v>
      </c>
      <c r="B493">
        <v>10419.521484000001</v>
      </c>
      <c r="C493">
        <v>10621.599609000001</v>
      </c>
      <c r="D493">
        <v>9814.1640625</v>
      </c>
      <c r="E493">
        <v>10095.698242</v>
      </c>
      <c r="F493">
        <v>10147.700194999999</v>
      </c>
      <c r="G493">
        <v>10280.099609000001</v>
      </c>
      <c r="H493">
        <v>10621.599609000001</v>
      </c>
      <c r="I493">
        <v>10640.200194999999</v>
      </c>
      <c r="J493">
        <v>10384.153319999999</v>
      </c>
      <c r="L493" t="str">
        <f t="shared" si="59"/>
        <v>21SEP2023:12:00:00</v>
      </c>
      <c r="M493">
        <v>13</v>
      </c>
      <c r="N493">
        <f t="shared" si="60"/>
        <v>202.078125</v>
      </c>
      <c r="O493" t="str">
        <f t="shared" si="55"/>
        <v/>
      </c>
      <c r="P493">
        <f t="shared" si="56"/>
        <v>202.078125</v>
      </c>
      <c r="Q493" t="str">
        <f t="shared" si="57"/>
        <v/>
      </c>
      <c r="R493">
        <f t="shared" si="58"/>
        <v>1</v>
      </c>
      <c r="S493">
        <f t="shared" si="61"/>
        <v>1.939418478193139</v>
      </c>
    </row>
    <row r="494" spans="1:19" x14ac:dyDescent="0.3">
      <c r="A494" t="s">
        <v>568</v>
      </c>
      <c r="B494">
        <v>11081.350586</v>
      </c>
      <c r="C494">
        <v>11415.5</v>
      </c>
      <c r="D494">
        <v>10525.708984000001</v>
      </c>
      <c r="E494">
        <v>10838.744140999999</v>
      </c>
      <c r="F494">
        <v>10854.400390999999</v>
      </c>
      <c r="G494">
        <v>10997.200194999999</v>
      </c>
      <c r="H494">
        <v>11415.5</v>
      </c>
      <c r="I494">
        <v>11452.5</v>
      </c>
      <c r="J494">
        <v>11150.702148</v>
      </c>
      <c r="L494" t="str">
        <f t="shared" si="59"/>
        <v>21SEP2023:13:00:00</v>
      </c>
      <c r="M494">
        <v>14</v>
      </c>
      <c r="N494">
        <f t="shared" si="60"/>
        <v>334.14941399999952</v>
      </c>
      <c r="O494" t="str">
        <f t="shared" si="55"/>
        <v/>
      </c>
      <c r="P494">
        <f t="shared" si="56"/>
        <v>334.14941399999952</v>
      </c>
      <c r="Q494" t="str">
        <f t="shared" si="57"/>
        <v/>
      </c>
      <c r="R494">
        <f t="shared" si="58"/>
        <v>1</v>
      </c>
      <c r="S494">
        <f t="shared" si="61"/>
        <v>3.0154213731145596</v>
      </c>
    </row>
    <row r="495" spans="1:19" x14ac:dyDescent="0.3">
      <c r="A495" t="s">
        <v>569</v>
      </c>
      <c r="B495">
        <v>11796.213867</v>
      </c>
      <c r="C495">
        <v>12168.599609000001</v>
      </c>
      <c r="D495">
        <v>11188.714844</v>
      </c>
      <c r="E495">
        <v>11497.578125</v>
      </c>
      <c r="F495">
        <v>11633.5</v>
      </c>
      <c r="G495">
        <v>11696.700194999999</v>
      </c>
      <c r="H495">
        <v>12168.599609000001</v>
      </c>
      <c r="I495">
        <v>12226.799805000001</v>
      </c>
      <c r="J495">
        <v>11889.382813</v>
      </c>
      <c r="L495" t="str">
        <f t="shared" si="59"/>
        <v>21SEP2023:14:00:00</v>
      </c>
      <c r="M495">
        <v>15</v>
      </c>
      <c r="N495">
        <f t="shared" si="60"/>
        <v>372.38574200000039</v>
      </c>
      <c r="O495" t="str">
        <f t="shared" si="55"/>
        <v/>
      </c>
      <c r="P495">
        <f t="shared" si="56"/>
        <v>372.38574200000039</v>
      </c>
      <c r="Q495" t="str">
        <f t="shared" si="57"/>
        <v/>
      </c>
      <c r="R495">
        <f t="shared" si="58"/>
        <v>1</v>
      </c>
      <c r="S495">
        <f t="shared" si="61"/>
        <v>3.1568242675029183</v>
      </c>
    </row>
    <row r="496" spans="1:19" x14ac:dyDescent="0.3">
      <c r="A496" t="s">
        <v>570</v>
      </c>
      <c r="B496">
        <v>12467.506836</v>
      </c>
      <c r="C496">
        <v>12710.900390999999</v>
      </c>
      <c r="D496">
        <v>11856.868164</v>
      </c>
      <c r="E496">
        <v>12024.561523</v>
      </c>
      <c r="F496">
        <v>12210.400390999999</v>
      </c>
      <c r="G496">
        <v>12237.799805000001</v>
      </c>
      <c r="H496">
        <v>12710.900390999999</v>
      </c>
      <c r="I496">
        <v>12787.5</v>
      </c>
      <c r="J496">
        <v>12465.713867</v>
      </c>
      <c r="L496" t="str">
        <f t="shared" si="59"/>
        <v>21SEP2023:15:00:00</v>
      </c>
      <c r="M496">
        <v>16</v>
      </c>
      <c r="N496">
        <f t="shared" si="60"/>
        <v>243.39355499999874</v>
      </c>
      <c r="O496" t="str">
        <f t="shared" si="55"/>
        <v/>
      </c>
      <c r="P496">
        <f t="shared" si="56"/>
        <v>243.39355499999874</v>
      </c>
      <c r="Q496" t="str">
        <f t="shared" si="57"/>
        <v/>
      </c>
      <c r="R496">
        <f t="shared" si="58"/>
        <v>1</v>
      </c>
      <c r="S496">
        <f t="shared" si="61"/>
        <v>1.9522231525648608</v>
      </c>
    </row>
    <row r="497" spans="1:19" x14ac:dyDescent="0.3">
      <c r="A497" t="s">
        <v>571</v>
      </c>
      <c r="B497">
        <v>12990.189453000001</v>
      </c>
      <c r="C497">
        <v>13004.299805000001</v>
      </c>
      <c r="D497">
        <v>12371.665039</v>
      </c>
      <c r="E497">
        <v>12601.706055000001</v>
      </c>
      <c r="F497">
        <v>12605.299805000001</v>
      </c>
      <c r="G497">
        <v>12581.099609000001</v>
      </c>
      <c r="H497">
        <v>13004.299805000001</v>
      </c>
      <c r="I497">
        <v>13072.299805000001</v>
      </c>
      <c r="J497">
        <v>12815.954102</v>
      </c>
      <c r="L497" t="str">
        <f t="shared" si="59"/>
        <v>21SEP2023:16:00:00</v>
      </c>
      <c r="M497">
        <v>17</v>
      </c>
      <c r="N497">
        <f t="shared" si="60"/>
        <v>14.110351999999693</v>
      </c>
      <c r="O497" t="str">
        <f t="shared" si="55"/>
        <v/>
      </c>
      <c r="P497">
        <f t="shared" si="56"/>
        <v>14.110351999999693</v>
      </c>
      <c r="Q497" t="str">
        <f t="shared" si="57"/>
        <v/>
      </c>
      <c r="R497">
        <f t="shared" si="58"/>
        <v>1</v>
      </c>
      <c r="S497">
        <f t="shared" si="61"/>
        <v>0.10862314249574703</v>
      </c>
    </row>
    <row r="498" spans="1:19" x14ac:dyDescent="0.3">
      <c r="A498" t="s">
        <v>572</v>
      </c>
      <c r="B498">
        <v>13418.048828000001</v>
      </c>
      <c r="C498">
        <v>13187.200194999999</v>
      </c>
      <c r="D498">
        <v>12716.927734000001</v>
      </c>
      <c r="E498">
        <v>13051.269531</v>
      </c>
      <c r="F498">
        <v>12936.200194999999</v>
      </c>
      <c r="G498">
        <v>12874.200194999999</v>
      </c>
      <c r="H498">
        <v>13187.200194999999</v>
      </c>
      <c r="I498">
        <v>13244.599609000001</v>
      </c>
      <c r="J498">
        <v>13053.965819999999</v>
      </c>
      <c r="L498" t="str">
        <f t="shared" si="59"/>
        <v>21SEP2023:17:00:00</v>
      </c>
      <c r="M498">
        <v>18</v>
      </c>
      <c r="N498">
        <f t="shared" si="60"/>
        <v>-230.84863300000143</v>
      </c>
      <c r="O498">
        <f t="shared" si="55"/>
        <v>-230.84863300000143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1.7204336931482913</v>
      </c>
    </row>
    <row r="499" spans="1:19" x14ac:dyDescent="0.3">
      <c r="A499" t="s">
        <v>573</v>
      </c>
      <c r="B499">
        <v>13546.063477</v>
      </c>
      <c r="C499">
        <v>13276.700194999999</v>
      </c>
      <c r="D499">
        <v>12819.359375</v>
      </c>
      <c r="E499">
        <v>13013.376953000001</v>
      </c>
      <c r="F499">
        <v>13140.099609000001</v>
      </c>
      <c r="G499">
        <v>13056.099609000001</v>
      </c>
      <c r="H499">
        <v>13276.700194999999</v>
      </c>
      <c r="I499">
        <v>13324.099609000001</v>
      </c>
      <c r="J499">
        <v>13163.732421999999</v>
      </c>
      <c r="L499" t="str">
        <f t="shared" si="59"/>
        <v>21SEP2023:18:00:00</v>
      </c>
      <c r="M499">
        <v>19</v>
      </c>
      <c r="N499">
        <f t="shared" si="60"/>
        <v>-269.36328200000025</v>
      </c>
      <c r="O499">
        <f t="shared" si="55"/>
        <v>-269.36328200000025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1.9884985956056898</v>
      </c>
    </row>
    <row r="500" spans="1:19" x14ac:dyDescent="0.3">
      <c r="A500" t="s">
        <v>574</v>
      </c>
      <c r="B500">
        <v>13370.055664</v>
      </c>
      <c r="C500">
        <v>13160.099609000001</v>
      </c>
      <c r="D500">
        <v>12623.461914</v>
      </c>
      <c r="E500">
        <v>12805.809569999999</v>
      </c>
      <c r="F500">
        <v>13022</v>
      </c>
      <c r="G500">
        <v>13000.700194999999</v>
      </c>
      <c r="H500">
        <v>13160.099609000001</v>
      </c>
      <c r="I500">
        <v>13209.700194999999</v>
      </c>
      <c r="J500">
        <v>13037.903319999999</v>
      </c>
      <c r="L500" t="str">
        <f t="shared" si="59"/>
        <v>21SEP2023:19:00:00</v>
      </c>
      <c r="M500">
        <v>20</v>
      </c>
      <c r="N500">
        <f t="shared" si="60"/>
        <v>-209.95605499999874</v>
      </c>
      <c r="O500">
        <f t="shared" si="55"/>
        <v>-209.95605499999874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1.5703454067534146</v>
      </c>
    </row>
    <row r="501" spans="1:19" x14ac:dyDescent="0.3">
      <c r="A501" t="s">
        <v>575</v>
      </c>
      <c r="B501">
        <v>12910.209961</v>
      </c>
      <c r="C501">
        <v>12714.5</v>
      </c>
      <c r="D501">
        <v>12176.153319999999</v>
      </c>
      <c r="E501">
        <v>12404.949219</v>
      </c>
      <c r="F501">
        <v>12617</v>
      </c>
      <c r="G501">
        <v>12602.599609000001</v>
      </c>
      <c r="H501">
        <v>12714.5</v>
      </c>
      <c r="I501">
        <v>12766</v>
      </c>
      <c r="J501">
        <v>12601.340819999999</v>
      </c>
      <c r="L501" t="str">
        <f t="shared" si="59"/>
        <v>21SEP2023:20:00:00</v>
      </c>
      <c r="M501">
        <v>21</v>
      </c>
      <c r="N501">
        <f t="shared" si="60"/>
        <v>-195.70996100000048</v>
      </c>
      <c r="O501">
        <f t="shared" si="55"/>
        <v>-195.70996100000048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1.515931666419166</v>
      </c>
    </row>
    <row r="502" spans="1:19" x14ac:dyDescent="0.3">
      <c r="A502" t="s">
        <v>576</v>
      </c>
      <c r="B502">
        <v>12429.950194999999</v>
      </c>
      <c r="C502">
        <v>12191</v>
      </c>
      <c r="D502">
        <v>11746.664063</v>
      </c>
      <c r="E502">
        <v>11925.707031</v>
      </c>
      <c r="F502">
        <v>12122.200194999999</v>
      </c>
      <c r="G502">
        <v>12127.799805000001</v>
      </c>
      <c r="H502">
        <v>12191</v>
      </c>
      <c r="I502">
        <v>12248.299805000001</v>
      </c>
      <c r="J502">
        <v>12106.123046999999</v>
      </c>
      <c r="L502" t="str">
        <f t="shared" si="59"/>
        <v>21SEP2023:21:00:00</v>
      </c>
      <c r="M502">
        <v>22</v>
      </c>
      <c r="N502">
        <f t="shared" si="60"/>
        <v>-238.95019499999944</v>
      </c>
      <c r="O502">
        <f t="shared" si="55"/>
        <v>-238.95019499999944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1.9223745168031179</v>
      </c>
    </row>
    <row r="503" spans="1:19" x14ac:dyDescent="0.3">
      <c r="A503" t="s">
        <v>577</v>
      </c>
      <c r="B503">
        <v>11765.835938</v>
      </c>
      <c r="C503">
        <v>11480.099609000001</v>
      </c>
      <c r="D503">
        <v>11150.212890999999</v>
      </c>
      <c r="E503">
        <v>11314.943359000001</v>
      </c>
      <c r="F503">
        <v>11440.700194999999</v>
      </c>
      <c r="G503">
        <v>11450</v>
      </c>
      <c r="H503">
        <v>11480.099609000001</v>
      </c>
      <c r="I503">
        <v>11524.799805000001</v>
      </c>
      <c r="J503">
        <v>11420.583008</v>
      </c>
      <c r="L503" t="str">
        <f t="shared" si="59"/>
        <v>21SEP2023:22:00:00</v>
      </c>
      <c r="M503">
        <v>23</v>
      </c>
      <c r="N503">
        <f t="shared" si="60"/>
        <v>-285.73632899999939</v>
      </c>
      <c r="O503">
        <f t="shared" si="55"/>
        <v>-285.73632899999939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2.4285255251363798</v>
      </c>
    </row>
    <row r="504" spans="1:19" x14ac:dyDescent="0.3">
      <c r="A504" t="s">
        <v>578</v>
      </c>
      <c r="B504">
        <v>11034.419921999999</v>
      </c>
      <c r="C504">
        <v>10690</v>
      </c>
      <c r="D504">
        <v>10367.625</v>
      </c>
      <c r="E504">
        <v>10515.263671999999</v>
      </c>
      <c r="F504">
        <v>10672</v>
      </c>
      <c r="G504">
        <v>10672.200194999999</v>
      </c>
      <c r="H504">
        <v>10690</v>
      </c>
      <c r="I504">
        <v>10723.099609000001</v>
      </c>
      <c r="J504">
        <v>10631.875</v>
      </c>
      <c r="L504" t="str">
        <f t="shared" si="59"/>
        <v>21SEP2023:23:00:00</v>
      </c>
      <c r="M504">
        <v>24</v>
      </c>
      <c r="N504">
        <f t="shared" si="60"/>
        <v>-344.41992199999913</v>
      </c>
      <c r="O504">
        <f t="shared" si="55"/>
        <v>-344.41992199999913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3.1213233177152162</v>
      </c>
    </row>
    <row r="505" spans="1:19" x14ac:dyDescent="0.3">
      <c r="A505" t="s">
        <v>579</v>
      </c>
      <c r="B505">
        <v>10215.826171999999</v>
      </c>
      <c r="C505">
        <v>9891.1201172000001</v>
      </c>
      <c r="D505">
        <v>9513.3388672000001</v>
      </c>
      <c r="E505">
        <v>9710.7041016000003</v>
      </c>
      <c r="F505">
        <v>9901.3203125</v>
      </c>
      <c r="G505">
        <v>9892.6601563000004</v>
      </c>
      <c r="H505">
        <v>9891.1201172000001</v>
      </c>
      <c r="I505">
        <v>9916.0703125</v>
      </c>
      <c r="J505">
        <v>9824.2236327999999</v>
      </c>
      <c r="L505" t="str">
        <f t="shared" si="59"/>
        <v>22SEP2023:00:00:00</v>
      </c>
      <c r="M505">
        <v>1</v>
      </c>
      <c r="N505">
        <f t="shared" si="60"/>
        <v>-324.70605479999904</v>
      </c>
      <c r="O505">
        <f t="shared" si="55"/>
        <v>-324.70605479999904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3.178461040086686</v>
      </c>
    </row>
    <row r="506" spans="1:19" x14ac:dyDescent="0.3">
      <c r="A506" t="s">
        <v>580</v>
      </c>
      <c r="B506">
        <v>9417.6328125</v>
      </c>
      <c r="C506">
        <v>9461.2802733999997</v>
      </c>
      <c r="D506">
        <v>8898.7792969000002</v>
      </c>
      <c r="E506">
        <v>9018.6279297000001</v>
      </c>
      <c r="F506">
        <v>9355.9404297000001</v>
      </c>
      <c r="G506">
        <v>9338.0898438000004</v>
      </c>
      <c r="H506">
        <v>9461.2802733999997</v>
      </c>
      <c r="I506">
        <v>9438.6796875</v>
      </c>
      <c r="J506">
        <v>9319.1464844000002</v>
      </c>
      <c r="L506" t="str">
        <f t="shared" si="59"/>
        <v>22SEP2023:01:00:00</v>
      </c>
      <c r="M506">
        <v>2</v>
      </c>
      <c r="N506">
        <f t="shared" si="60"/>
        <v>43.647460899999714</v>
      </c>
      <c r="O506" t="str">
        <f t="shared" si="55"/>
        <v/>
      </c>
      <c r="P506">
        <f t="shared" si="56"/>
        <v>43.647460899999714</v>
      </c>
      <c r="Q506" t="str">
        <f t="shared" si="57"/>
        <v/>
      </c>
      <c r="R506">
        <f t="shared" si="58"/>
        <v>1</v>
      </c>
      <c r="S506">
        <f t="shared" si="61"/>
        <v>0.46346530777953621</v>
      </c>
    </row>
    <row r="507" spans="1:19" x14ac:dyDescent="0.3">
      <c r="A507" t="s">
        <v>581</v>
      </c>
      <c r="B507">
        <v>8818.8378905999998</v>
      </c>
      <c r="C507">
        <v>8850.2900391000003</v>
      </c>
      <c r="D507">
        <v>8344.4433594000002</v>
      </c>
      <c r="E507">
        <v>8438.0244141000003</v>
      </c>
      <c r="F507">
        <v>8763.4404297000001</v>
      </c>
      <c r="G507">
        <v>8748.7099608999997</v>
      </c>
      <c r="H507">
        <v>8850.2900391000003</v>
      </c>
      <c r="I507">
        <v>8821.5898438000004</v>
      </c>
      <c r="J507">
        <v>8721.6679688000004</v>
      </c>
      <c r="L507" t="str">
        <f t="shared" si="59"/>
        <v>22SEP2023:02:00:00</v>
      </c>
      <c r="M507">
        <v>3</v>
      </c>
      <c r="N507">
        <f t="shared" si="60"/>
        <v>31.452148500000476</v>
      </c>
      <c r="O507" t="str">
        <f t="shared" si="55"/>
        <v/>
      </c>
      <c r="P507">
        <f t="shared" si="56"/>
        <v>31.452148500000476</v>
      </c>
      <c r="Q507" t="str">
        <f t="shared" si="57"/>
        <v/>
      </c>
      <c r="R507">
        <f t="shared" si="58"/>
        <v>1</v>
      </c>
      <c r="S507">
        <f t="shared" si="61"/>
        <v>0.35664731442138564</v>
      </c>
    </row>
    <row r="508" spans="1:19" x14ac:dyDescent="0.3">
      <c r="A508" t="s">
        <v>582</v>
      </c>
      <c r="B508">
        <v>8469.1142577999999</v>
      </c>
      <c r="C508">
        <v>8442.8300780999998</v>
      </c>
      <c r="D508">
        <v>7946.0834961</v>
      </c>
      <c r="E508">
        <v>8069.4414063000004</v>
      </c>
      <c r="F508">
        <v>8371.5195313000004</v>
      </c>
      <c r="G508">
        <v>8366.5302733999997</v>
      </c>
      <c r="H508">
        <v>8442.8300780999998</v>
      </c>
      <c r="I508">
        <v>8402.2597655999998</v>
      </c>
      <c r="J508">
        <v>8316.5488280999998</v>
      </c>
      <c r="L508" t="str">
        <f t="shared" si="59"/>
        <v>22SEP2023:03:00:00</v>
      </c>
      <c r="M508">
        <v>4</v>
      </c>
      <c r="N508">
        <f t="shared" si="60"/>
        <v>-26.284179700000095</v>
      </c>
      <c r="O508">
        <f t="shared" si="55"/>
        <v>-26.284179700000095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0.3103533486490932</v>
      </c>
    </row>
    <row r="509" spans="1:19" x14ac:dyDescent="0.3">
      <c r="A509" t="s">
        <v>583</v>
      </c>
      <c r="B509">
        <v>8221.7382813000004</v>
      </c>
      <c r="C509">
        <v>8139.0600586</v>
      </c>
      <c r="D509">
        <v>7674.8041991999999</v>
      </c>
      <c r="E509">
        <v>7770.1650391000003</v>
      </c>
      <c r="F509">
        <v>8111.5600586</v>
      </c>
      <c r="G509">
        <v>8109.2797852000003</v>
      </c>
      <c r="H509">
        <v>8139.0600586</v>
      </c>
      <c r="I509">
        <v>8091.5</v>
      </c>
      <c r="J509">
        <v>8026.2128905999998</v>
      </c>
      <c r="L509" t="str">
        <f t="shared" si="59"/>
        <v>22SEP2023:04:00:00</v>
      </c>
      <c r="M509">
        <v>5</v>
      </c>
      <c r="N509">
        <f t="shared" si="60"/>
        <v>-82.678222700000333</v>
      </c>
      <c r="O509">
        <f t="shared" si="55"/>
        <v>-82.678222700000333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1.0056051393419867</v>
      </c>
    </row>
    <row r="510" spans="1:19" x14ac:dyDescent="0.3">
      <c r="A510" t="s">
        <v>584</v>
      </c>
      <c r="B510">
        <v>8124.7221680000002</v>
      </c>
      <c r="C510">
        <v>8000.5898438000004</v>
      </c>
      <c r="D510">
        <v>7597.8803711</v>
      </c>
      <c r="E510">
        <v>7739.3613280999998</v>
      </c>
      <c r="F510">
        <v>8010.1899414</v>
      </c>
      <c r="G510">
        <v>8014.9199219000002</v>
      </c>
      <c r="H510">
        <v>8000.5898438000004</v>
      </c>
      <c r="I510">
        <v>7949.0097655999998</v>
      </c>
      <c r="J510">
        <v>7906.9667969000002</v>
      </c>
      <c r="L510" t="str">
        <f t="shared" si="59"/>
        <v>22SEP2023:05:00:00</v>
      </c>
      <c r="M510">
        <v>6</v>
      </c>
      <c r="N510">
        <f t="shared" si="60"/>
        <v>-124.13232419999986</v>
      </c>
      <c r="O510">
        <f t="shared" si="55"/>
        <v>-124.13232419999986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1.5278346955531226</v>
      </c>
    </row>
    <row r="511" spans="1:19" x14ac:dyDescent="0.3">
      <c r="A511" t="s">
        <v>585</v>
      </c>
      <c r="B511">
        <v>8226.5078125</v>
      </c>
      <c r="C511">
        <v>8094.8901366999999</v>
      </c>
      <c r="D511">
        <v>7770.6518555000002</v>
      </c>
      <c r="E511">
        <v>7971.0341797000001</v>
      </c>
      <c r="F511">
        <v>8135.7700194999998</v>
      </c>
      <c r="G511">
        <v>8142.1098633000001</v>
      </c>
      <c r="H511">
        <v>8094.8901366999999</v>
      </c>
      <c r="I511">
        <v>8039.5600586</v>
      </c>
      <c r="J511">
        <v>8022.2539063000004</v>
      </c>
      <c r="L511" t="str">
        <f t="shared" si="59"/>
        <v>22SEP2023:06:00:00</v>
      </c>
      <c r="M511">
        <v>7</v>
      </c>
      <c r="N511">
        <f t="shared" si="60"/>
        <v>-131.61767580000014</v>
      </c>
      <c r="O511">
        <f t="shared" si="55"/>
        <v>-131.61767580000014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1.5999216046450468</v>
      </c>
    </row>
    <row r="512" spans="1:19" x14ac:dyDescent="0.3">
      <c r="A512" t="s">
        <v>586</v>
      </c>
      <c r="B512">
        <v>8568.7597655999998</v>
      </c>
      <c r="C512">
        <v>8420.9199219000002</v>
      </c>
      <c r="D512">
        <v>8132.6420897999997</v>
      </c>
      <c r="E512">
        <v>8277.6318358999997</v>
      </c>
      <c r="F512">
        <v>8478.2001952999999</v>
      </c>
      <c r="G512">
        <v>8486.2402344000002</v>
      </c>
      <c r="H512">
        <v>8420.9199219000002</v>
      </c>
      <c r="I512">
        <v>8368.2998047000001</v>
      </c>
      <c r="J512">
        <v>8359.7382813000004</v>
      </c>
      <c r="L512" t="str">
        <f t="shared" si="59"/>
        <v>22SEP2023:07:00:00</v>
      </c>
      <c r="M512">
        <v>8</v>
      </c>
      <c r="N512">
        <f t="shared" si="60"/>
        <v>-147.83984369999962</v>
      </c>
      <c r="O512">
        <f t="shared" si="55"/>
        <v>-147.83984369999962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1.7253353780965479</v>
      </c>
    </row>
    <row r="513" spans="1:19" x14ac:dyDescent="0.3">
      <c r="A513" t="s">
        <v>587</v>
      </c>
      <c r="B513">
        <v>8693.7255858999997</v>
      </c>
      <c r="C513">
        <v>8565.8300780999998</v>
      </c>
      <c r="D513">
        <v>8335.7900391000003</v>
      </c>
      <c r="E513">
        <v>8516.5810547000001</v>
      </c>
      <c r="F513">
        <v>8647.5595702999999</v>
      </c>
      <c r="G513">
        <v>8656.6396483999997</v>
      </c>
      <c r="H513">
        <v>8565.8300780999998</v>
      </c>
      <c r="I513">
        <v>8512.0400391000003</v>
      </c>
      <c r="J513">
        <v>8520.9394530999998</v>
      </c>
      <c r="L513" t="str">
        <f t="shared" si="59"/>
        <v>22SEP2023:08:00:00</v>
      </c>
      <c r="M513">
        <v>9</v>
      </c>
      <c r="N513">
        <f t="shared" si="60"/>
        <v>-127.8955077999999</v>
      </c>
      <c r="O513">
        <f t="shared" si="55"/>
        <v>-127.8955077999999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1.4711242784960734</v>
      </c>
    </row>
    <row r="514" spans="1:19" x14ac:dyDescent="0.3">
      <c r="A514" t="s">
        <v>588</v>
      </c>
      <c r="B514">
        <v>8901.7587891000003</v>
      </c>
      <c r="C514">
        <v>8841.3398438000004</v>
      </c>
      <c r="D514">
        <v>8545.2314452999999</v>
      </c>
      <c r="E514">
        <v>8711.4755858999997</v>
      </c>
      <c r="F514">
        <v>8814.3701172000001</v>
      </c>
      <c r="G514">
        <v>8835.5400391000003</v>
      </c>
      <c r="H514">
        <v>8841.3398438000004</v>
      </c>
      <c r="I514">
        <v>8789.9199219000002</v>
      </c>
      <c r="J514">
        <v>8763.4160155999998</v>
      </c>
      <c r="L514" t="str">
        <f t="shared" si="59"/>
        <v>22SEP2023:09:00:00</v>
      </c>
      <c r="M514">
        <v>10</v>
      </c>
      <c r="N514">
        <f t="shared" si="60"/>
        <v>-60.418945299999905</v>
      </c>
      <c r="O514">
        <f t="shared" si="55"/>
        <v>-60.418945299999905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0.67873042542987705</v>
      </c>
    </row>
    <row r="515" spans="1:19" x14ac:dyDescent="0.3">
      <c r="A515" t="s">
        <v>589</v>
      </c>
      <c r="B515">
        <v>9408.9902344000002</v>
      </c>
      <c r="C515">
        <v>9362.7900391000003</v>
      </c>
      <c r="D515">
        <v>8952.5605469000002</v>
      </c>
      <c r="E515">
        <v>9152.9746094000002</v>
      </c>
      <c r="F515">
        <v>9234.0302733999997</v>
      </c>
      <c r="G515">
        <v>9256.4599608999997</v>
      </c>
      <c r="H515">
        <v>9362.7900391000003</v>
      </c>
      <c r="I515">
        <v>9326.7597655999998</v>
      </c>
      <c r="J515">
        <v>9246.4267577999999</v>
      </c>
      <c r="L515" t="str">
        <f t="shared" si="59"/>
        <v>22SEP2023:10:00:00</v>
      </c>
      <c r="M515">
        <v>11</v>
      </c>
      <c r="N515">
        <f t="shared" si="60"/>
        <v>-46.200195299999905</v>
      </c>
      <c r="O515">
        <f t="shared" ref="O515:O578" si="62">IF(N515&lt;0,N515,"")</f>
        <v>-46.200195299999905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0.4910218222045592</v>
      </c>
    </row>
    <row r="516" spans="1:19" x14ac:dyDescent="0.3">
      <c r="A516" t="s">
        <v>590</v>
      </c>
      <c r="B516">
        <v>10051.545898</v>
      </c>
      <c r="C516">
        <v>10052.099609000001</v>
      </c>
      <c r="D516">
        <v>9493.6416016000003</v>
      </c>
      <c r="E516">
        <v>9766.5996094000002</v>
      </c>
      <c r="F516">
        <v>9820.7402344000002</v>
      </c>
      <c r="G516">
        <v>9855.6396483999997</v>
      </c>
      <c r="H516">
        <v>10052.099609000001</v>
      </c>
      <c r="I516">
        <v>10041.5</v>
      </c>
      <c r="J516">
        <v>9894.4462891000003</v>
      </c>
      <c r="L516" t="str">
        <f t="shared" ref="L516:L579" si="66">A516</f>
        <v>22SEP2023:11:00:00</v>
      </c>
      <c r="M516">
        <v>12</v>
      </c>
      <c r="N516">
        <f t="shared" ref="N516:N579" si="67">C516-B516</f>
        <v>0.55371100000047591</v>
      </c>
      <c r="O516" t="str">
        <f t="shared" si="62"/>
        <v/>
      </c>
      <c r="P516">
        <f t="shared" si="63"/>
        <v>0.55371100000047591</v>
      </c>
      <c r="Q516" t="str">
        <f t="shared" si="64"/>
        <v/>
      </c>
      <c r="R516">
        <f t="shared" si="65"/>
        <v>1</v>
      </c>
      <c r="S516">
        <f t="shared" ref="S516:S579" si="68">ABS((B516-C516)/B516)*100</f>
        <v>5.5087148347066706E-3</v>
      </c>
    </row>
    <row r="517" spans="1:19" x14ac:dyDescent="0.3">
      <c r="A517" t="s">
        <v>591</v>
      </c>
      <c r="B517">
        <v>10715.578125</v>
      </c>
      <c r="C517">
        <v>10804.099609000001</v>
      </c>
      <c r="D517">
        <v>10070.450194999999</v>
      </c>
      <c r="E517">
        <v>10308.275390999999</v>
      </c>
      <c r="F517">
        <v>10425.799805000001</v>
      </c>
      <c r="G517">
        <v>10479.400390999999</v>
      </c>
      <c r="H517">
        <v>10804.099609000001</v>
      </c>
      <c r="I517">
        <v>10821.5</v>
      </c>
      <c r="J517">
        <v>10592.290039</v>
      </c>
      <c r="L517" t="str">
        <f t="shared" si="66"/>
        <v>22SEP2023:12:00:00</v>
      </c>
      <c r="M517">
        <v>13</v>
      </c>
      <c r="N517">
        <f t="shared" si="67"/>
        <v>88.521484000000783</v>
      </c>
      <c r="O517" t="str">
        <f t="shared" si="62"/>
        <v/>
      </c>
      <c r="P517">
        <f t="shared" si="63"/>
        <v>88.521484000000783</v>
      </c>
      <c r="Q517" t="str">
        <f t="shared" si="64"/>
        <v/>
      </c>
      <c r="R517">
        <f t="shared" si="65"/>
        <v>1</v>
      </c>
      <c r="S517">
        <f t="shared" si="68"/>
        <v>0.82610086891602763</v>
      </c>
    </row>
    <row r="518" spans="1:19" x14ac:dyDescent="0.3">
      <c r="A518" t="s">
        <v>592</v>
      </c>
      <c r="B518">
        <v>11428.390625</v>
      </c>
      <c r="C518">
        <v>11575.299805000001</v>
      </c>
      <c r="D518">
        <v>10753.628906</v>
      </c>
      <c r="E518">
        <v>11055.852539</v>
      </c>
      <c r="F518">
        <v>11063.5</v>
      </c>
      <c r="G518">
        <v>11154.900390999999</v>
      </c>
      <c r="H518">
        <v>11575.299805000001</v>
      </c>
      <c r="I518">
        <v>11625.799805000001</v>
      </c>
      <c r="J518">
        <v>11332.896484000001</v>
      </c>
      <c r="L518" t="str">
        <f t="shared" si="66"/>
        <v>22SEP2023:13:00:00</v>
      </c>
      <c r="M518">
        <v>14</v>
      </c>
      <c r="N518">
        <f t="shared" si="67"/>
        <v>146.90918000000056</v>
      </c>
      <c r="O518" t="str">
        <f t="shared" si="62"/>
        <v/>
      </c>
      <c r="P518">
        <f t="shared" si="63"/>
        <v>146.90918000000056</v>
      </c>
      <c r="Q518" t="str">
        <f t="shared" si="64"/>
        <v/>
      </c>
      <c r="R518">
        <f t="shared" si="65"/>
        <v>1</v>
      </c>
      <c r="S518">
        <f t="shared" si="68"/>
        <v>1.2854756616266829</v>
      </c>
    </row>
    <row r="519" spans="1:19" x14ac:dyDescent="0.3">
      <c r="A519" t="s">
        <v>593</v>
      </c>
      <c r="B519">
        <v>12100.739258</v>
      </c>
      <c r="C519">
        <v>12327.700194999999</v>
      </c>
      <c r="D519">
        <v>11480.493164</v>
      </c>
      <c r="E519">
        <v>11736.933594</v>
      </c>
      <c r="F519">
        <v>11770.400390999999</v>
      </c>
      <c r="G519">
        <v>11832.200194999999</v>
      </c>
      <c r="H519">
        <v>12327.700194999999</v>
      </c>
      <c r="I519">
        <v>12418.299805000001</v>
      </c>
      <c r="J519">
        <v>12080.159180000001</v>
      </c>
      <c r="L519" t="str">
        <f t="shared" si="66"/>
        <v>22SEP2023:14:00:00</v>
      </c>
      <c r="M519">
        <v>15</v>
      </c>
      <c r="N519">
        <f t="shared" si="67"/>
        <v>226.96093699999983</v>
      </c>
      <c r="O519" t="str">
        <f t="shared" si="62"/>
        <v/>
      </c>
      <c r="P519">
        <f t="shared" si="63"/>
        <v>226.96093699999983</v>
      </c>
      <c r="Q519" t="str">
        <f t="shared" si="64"/>
        <v/>
      </c>
      <c r="R519">
        <f t="shared" si="65"/>
        <v>1</v>
      </c>
      <c r="S519">
        <f t="shared" si="68"/>
        <v>1.8755956323077714</v>
      </c>
    </row>
    <row r="520" spans="1:19" x14ac:dyDescent="0.3">
      <c r="A520" t="s">
        <v>594</v>
      </c>
      <c r="B520">
        <v>12734</v>
      </c>
      <c r="C520">
        <v>12861.5</v>
      </c>
      <c r="D520">
        <v>12121.387694999999</v>
      </c>
      <c r="E520">
        <v>12354.181640999999</v>
      </c>
      <c r="F520">
        <v>12319.200194999999</v>
      </c>
      <c r="G520">
        <v>12355.599609000001</v>
      </c>
      <c r="H520">
        <v>12861.5</v>
      </c>
      <c r="I520">
        <v>12985.400390999999</v>
      </c>
      <c r="J520">
        <v>12645.828125</v>
      </c>
      <c r="L520" t="str">
        <f t="shared" si="66"/>
        <v>22SEP2023:15:00:00</v>
      </c>
      <c r="M520">
        <v>16</v>
      </c>
      <c r="N520">
        <f t="shared" si="67"/>
        <v>127.5</v>
      </c>
      <c r="O520" t="str">
        <f t="shared" si="62"/>
        <v/>
      </c>
      <c r="P520">
        <f t="shared" si="63"/>
        <v>127.5</v>
      </c>
      <c r="Q520" t="str">
        <f t="shared" si="64"/>
        <v/>
      </c>
      <c r="R520">
        <f t="shared" si="65"/>
        <v>1</v>
      </c>
      <c r="S520">
        <f t="shared" si="68"/>
        <v>1.0012564787183917</v>
      </c>
    </row>
    <row r="521" spans="1:19" x14ac:dyDescent="0.3">
      <c r="A521" t="s">
        <v>595</v>
      </c>
      <c r="B521">
        <v>13160.740234000001</v>
      </c>
      <c r="C521">
        <v>13151.200194999999</v>
      </c>
      <c r="D521">
        <v>12475.749023</v>
      </c>
      <c r="E521">
        <v>12758.394531</v>
      </c>
      <c r="F521">
        <v>12646.200194999999</v>
      </c>
      <c r="G521">
        <v>12687.5</v>
      </c>
      <c r="H521">
        <v>13151.200194999999</v>
      </c>
      <c r="I521">
        <v>13291.099609000001</v>
      </c>
      <c r="J521">
        <v>12961.209961</v>
      </c>
      <c r="L521" t="str">
        <f t="shared" si="66"/>
        <v>22SEP2023:16:00:00</v>
      </c>
      <c r="M521">
        <v>17</v>
      </c>
      <c r="N521">
        <f t="shared" si="67"/>
        <v>-9.5400390000013431</v>
      </c>
      <c r="O521">
        <f t="shared" si="62"/>
        <v>-9.5400390000013431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7.2488620171646673E-2</v>
      </c>
    </row>
    <row r="522" spans="1:19" x14ac:dyDescent="0.3">
      <c r="A522" t="s">
        <v>596</v>
      </c>
      <c r="B522">
        <v>13484.065430000001</v>
      </c>
      <c r="C522">
        <v>13321.599609000001</v>
      </c>
      <c r="D522">
        <v>12640.963867</v>
      </c>
      <c r="E522">
        <v>12876.667969</v>
      </c>
      <c r="F522">
        <v>12876.099609000001</v>
      </c>
      <c r="G522">
        <v>12930.400390999999</v>
      </c>
      <c r="H522">
        <v>13321.599609000001</v>
      </c>
      <c r="I522">
        <v>13461.900390999999</v>
      </c>
      <c r="J522">
        <v>13143.892578000001</v>
      </c>
      <c r="L522" t="str">
        <f t="shared" si="66"/>
        <v>22SEP2023:17:00:00</v>
      </c>
      <c r="M522">
        <v>18</v>
      </c>
      <c r="N522">
        <f t="shared" si="67"/>
        <v>-162.46582099999978</v>
      </c>
      <c r="O522">
        <f t="shared" si="62"/>
        <v>-162.46582099999978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1.2048726835642458</v>
      </c>
    </row>
    <row r="523" spans="1:19" x14ac:dyDescent="0.3">
      <c r="A523" t="s">
        <v>597</v>
      </c>
      <c r="B523">
        <v>13594.604492</v>
      </c>
      <c r="C523">
        <v>13388.900390999999</v>
      </c>
      <c r="D523">
        <v>12818.311523</v>
      </c>
      <c r="E523">
        <v>13165.905273</v>
      </c>
      <c r="F523">
        <v>12986.200194999999</v>
      </c>
      <c r="G523">
        <v>13043.200194999999</v>
      </c>
      <c r="H523">
        <v>13388.900390999999</v>
      </c>
      <c r="I523">
        <v>13519.200194999999</v>
      </c>
      <c r="J523">
        <v>13239.033203000001</v>
      </c>
      <c r="L523" t="str">
        <f t="shared" si="66"/>
        <v>22SEP2023:18:00:00</v>
      </c>
      <c r="M523">
        <v>19</v>
      </c>
      <c r="N523">
        <f t="shared" si="67"/>
        <v>-205.70410100000117</v>
      </c>
      <c r="O523">
        <f t="shared" si="62"/>
        <v>-205.70410100000117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1.5131304564325618</v>
      </c>
    </row>
    <row r="524" spans="1:19" x14ac:dyDescent="0.3">
      <c r="A524" t="s">
        <v>598</v>
      </c>
      <c r="B524">
        <v>13247.246094</v>
      </c>
      <c r="C524">
        <v>13194.5</v>
      </c>
      <c r="D524">
        <v>12433.706055000001</v>
      </c>
      <c r="E524">
        <v>12651.276367</v>
      </c>
      <c r="F524">
        <v>12827.099609000001</v>
      </c>
      <c r="G524">
        <v>12912.599609000001</v>
      </c>
      <c r="H524">
        <v>13194.5</v>
      </c>
      <c r="I524">
        <v>13317.599609000001</v>
      </c>
      <c r="J524">
        <v>13014.340819999999</v>
      </c>
      <c r="L524" t="str">
        <f t="shared" si="66"/>
        <v>22SEP2023:19:00:00</v>
      </c>
      <c r="M524">
        <v>20</v>
      </c>
      <c r="N524">
        <f t="shared" si="67"/>
        <v>-52.746094000000085</v>
      </c>
      <c r="O524">
        <f t="shared" si="62"/>
        <v>-52.746094000000085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0.39816648400523091</v>
      </c>
    </row>
    <row r="525" spans="1:19" x14ac:dyDescent="0.3">
      <c r="A525" t="s">
        <v>599</v>
      </c>
      <c r="B525">
        <v>12717.088867</v>
      </c>
      <c r="C525">
        <v>12651.5</v>
      </c>
      <c r="D525">
        <v>12033.744140999999</v>
      </c>
      <c r="E525">
        <v>12353.667969</v>
      </c>
      <c r="F525">
        <v>12374.700194999999</v>
      </c>
      <c r="G525">
        <v>12443.900390999999</v>
      </c>
      <c r="H525">
        <v>12651.5</v>
      </c>
      <c r="I525">
        <v>12761.200194999999</v>
      </c>
      <c r="J525">
        <v>12512.418944999999</v>
      </c>
      <c r="L525" t="str">
        <f t="shared" si="66"/>
        <v>22SEP2023:20:00:00</v>
      </c>
      <c r="M525">
        <v>21</v>
      </c>
      <c r="N525">
        <f t="shared" si="67"/>
        <v>-65.588867000000391</v>
      </c>
      <c r="O525">
        <f t="shared" si="62"/>
        <v>-65.588867000000391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0.51575378363674984</v>
      </c>
    </row>
    <row r="526" spans="1:19" x14ac:dyDescent="0.3">
      <c r="A526" t="s">
        <v>600</v>
      </c>
      <c r="B526">
        <v>12194.946289</v>
      </c>
      <c r="C526">
        <v>12001.400390999999</v>
      </c>
      <c r="D526">
        <v>11664.488281</v>
      </c>
      <c r="E526">
        <v>11792.650390999999</v>
      </c>
      <c r="F526">
        <v>11877.299805000001</v>
      </c>
      <c r="G526">
        <v>11926.400390999999</v>
      </c>
      <c r="H526">
        <v>12001.400390999999</v>
      </c>
      <c r="I526">
        <v>12081.299805000001</v>
      </c>
      <c r="J526">
        <v>11938.078125</v>
      </c>
      <c r="L526" t="str">
        <f t="shared" si="66"/>
        <v>22SEP2023:21:00:00</v>
      </c>
      <c r="M526">
        <v>22</v>
      </c>
      <c r="N526">
        <f t="shared" si="67"/>
        <v>-193.54589800000031</v>
      </c>
      <c r="O526">
        <f t="shared" si="62"/>
        <v>-193.54589800000031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1.5870992246565387</v>
      </c>
    </row>
    <row r="527" spans="1:19" x14ac:dyDescent="0.3">
      <c r="A527" t="s">
        <v>601</v>
      </c>
      <c r="B527">
        <v>11652.186523</v>
      </c>
      <c r="C527">
        <v>11356.5</v>
      </c>
      <c r="D527">
        <v>11010.981444999999</v>
      </c>
      <c r="E527">
        <v>11187.237305000001</v>
      </c>
      <c r="F527">
        <v>11240.700194999999</v>
      </c>
      <c r="G527">
        <v>11278.400390999999</v>
      </c>
      <c r="H527">
        <v>11356.5</v>
      </c>
      <c r="I527">
        <v>11414.099609000001</v>
      </c>
      <c r="J527">
        <v>11285.287109000001</v>
      </c>
      <c r="L527" t="str">
        <f t="shared" si="66"/>
        <v>22SEP2023:22:00:00</v>
      </c>
      <c r="M527">
        <v>23</v>
      </c>
      <c r="N527">
        <f t="shared" si="67"/>
        <v>-295.68652300000031</v>
      </c>
      <c r="O527">
        <f t="shared" si="62"/>
        <v>-295.68652300000031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2.5376054735851596</v>
      </c>
    </row>
    <row r="528" spans="1:19" x14ac:dyDescent="0.3">
      <c r="A528" t="s">
        <v>602</v>
      </c>
      <c r="B528">
        <v>11119.051758</v>
      </c>
      <c r="C528">
        <v>10699.200194999999</v>
      </c>
      <c r="D528">
        <v>10361.493164</v>
      </c>
      <c r="E528">
        <v>10504.689453000001</v>
      </c>
      <c r="F528">
        <v>10607</v>
      </c>
      <c r="G528">
        <v>10626.799805000001</v>
      </c>
      <c r="H528">
        <v>10699.200194999999</v>
      </c>
      <c r="I528">
        <v>10747.099609000001</v>
      </c>
      <c r="J528">
        <v>10629.569336</v>
      </c>
      <c r="L528" t="str">
        <f t="shared" si="66"/>
        <v>22SEP2023:23:00:00</v>
      </c>
      <c r="M528">
        <v>24</v>
      </c>
      <c r="N528">
        <f t="shared" si="67"/>
        <v>-419.85156300000017</v>
      </c>
      <c r="O528">
        <f t="shared" si="62"/>
        <v>-419.85156300000017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3.775965542186841</v>
      </c>
    </row>
    <row r="529" spans="1:19" x14ac:dyDescent="0.3">
      <c r="A529" t="s">
        <v>603</v>
      </c>
      <c r="B529">
        <v>10505.358398</v>
      </c>
      <c r="C529">
        <v>10049.599609000001</v>
      </c>
      <c r="D529">
        <v>9684.2568358999997</v>
      </c>
      <c r="E529">
        <v>9874.3662108999997</v>
      </c>
      <c r="F529">
        <v>9974.3300780999998</v>
      </c>
      <c r="G529">
        <v>9975.3603516000003</v>
      </c>
      <c r="H529">
        <v>10049.599609000001</v>
      </c>
      <c r="I529">
        <v>10089.099609000001</v>
      </c>
      <c r="J529">
        <v>9973.4296875</v>
      </c>
      <c r="L529" t="str">
        <f t="shared" si="66"/>
        <v>23SEP2023:00:00:00</v>
      </c>
      <c r="M529">
        <v>1</v>
      </c>
      <c r="N529">
        <f t="shared" si="67"/>
        <v>-455.75878899999952</v>
      </c>
      <c r="O529">
        <f t="shared" si="62"/>
        <v>-455.75878899999952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4.3383459348399427</v>
      </c>
    </row>
    <row r="530" spans="1:19" x14ac:dyDescent="0.3">
      <c r="A530" t="s">
        <v>604</v>
      </c>
      <c r="B530">
        <v>9830.5322266000003</v>
      </c>
      <c r="C530">
        <v>9490.6298827999999</v>
      </c>
      <c r="D530">
        <v>9255.7246094000002</v>
      </c>
      <c r="E530">
        <v>9444.125</v>
      </c>
      <c r="F530">
        <v>9595.7001952999999</v>
      </c>
      <c r="G530">
        <v>9623.6601563000004</v>
      </c>
      <c r="H530">
        <v>9490.6298827999999</v>
      </c>
      <c r="I530">
        <v>9518.6601563000004</v>
      </c>
      <c r="J530">
        <v>9475.8671875</v>
      </c>
      <c r="L530" t="str">
        <f t="shared" si="66"/>
        <v>23SEP2023:01:00:00</v>
      </c>
      <c r="M530">
        <v>2</v>
      </c>
      <c r="N530">
        <f t="shared" si="67"/>
        <v>-339.90234380000038</v>
      </c>
      <c r="O530">
        <f t="shared" si="62"/>
        <v>-339.90234380000038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3.457618936239014</v>
      </c>
    </row>
    <row r="531" spans="1:19" x14ac:dyDescent="0.3">
      <c r="A531" t="s">
        <v>605</v>
      </c>
      <c r="B531">
        <v>9247.96875</v>
      </c>
      <c r="C531">
        <v>8896.4199219000002</v>
      </c>
      <c r="D531">
        <v>8647.3447266000003</v>
      </c>
      <c r="E531">
        <v>8838.8554688000004</v>
      </c>
      <c r="F531">
        <v>9022.9101563000004</v>
      </c>
      <c r="G531">
        <v>9059.0097655999998</v>
      </c>
      <c r="H531">
        <v>8896.4199219000002</v>
      </c>
      <c r="I531">
        <v>8927.0898438000004</v>
      </c>
      <c r="J531">
        <v>8884.7138672000001</v>
      </c>
      <c r="L531" t="str">
        <f t="shared" si="66"/>
        <v>23SEP2023:02:00:00</v>
      </c>
      <c r="M531">
        <v>3</v>
      </c>
      <c r="N531">
        <f t="shared" si="67"/>
        <v>-351.54882809999981</v>
      </c>
      <c r="O531">
        <f t="shared" si="62"/>
        <v>-351.54882809999981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3.8013626300369996</v>
      </c>
    </row>
    <row r="532" spans="1:19" x14ac:dyDescent="0.3">
      <c r="A532" t="s">
        <v>606</v>
      </c>
      <c r="B532">
        <v>8802.9804688000004</v>
      </c>
      <c r="C532">
        <v>8515.2197266000003</v>
      </c>
      <c r="D532">
        <v>8277.7138672000001</v>
      </c>
      <c r="E532">
        <v>8468.3691405999998</v>
      </c>
      <c r="F532">
        <v>8650.3095702999999</v>
      </c>
      <c r="G532">
        <v>8671.0400391000003</v>
      </c>
      <c r="H532">
        <v>8515.2197266000003</v>
      </c>
      <c r="I532">
        <v>8540.3896483999997</v>
      </c>
      <c r="J532">
        <v>8504.3603516000003</v>
      </c>
      <c r="L532" t="str">
        <f t="shared" si="66"/>
        <v>23SEP2023:03:00:00</v>
      </c>
      <c r="M532">
        <v>4</v>
      </c>
      <c r="N532">
        <f t="shared" si="67"/>
        <v>-287.7607422000001</v>
      </c>
      <c r="O532">
        <f t="shared" si="62"/>
        <v>-287.7607422000001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3.2689012911013187</v>
      </c>
    </row>
    <row r="533" spans="1:19" x14ac:dyDescent="0.3">
      <c r="A533" t="s">
        <v>607</v>
      </c>
      <c r="B533">
        <v>8467.0957030999998</v>
      </c>
      <c r="C533">
        <v>8161.6801758000001</v>
      </c>
      <c r="D533">
        <v>7977.5288086</v>
      </c>
      <c r="E533">
        <v>8115.3002930000002</v>
      </c>
      <c r="F533">
        <v>8298.5898438000004</v>
      </c>
      <c r="G533">
        <v>8328.1396483999997</v>
      </c>
      <c r="H533">
        <v>8161.6801758000001</v>
      </c>
      <c r="I533">
        <v>8181.1000977000003</v>
      </c>
      <c r="J533">
        <v>8161.0126952999999</v>
      </c>
      <c r="L533" t="str">
        <f t="shared" si="66"/>
        <v>23SEP2023:04:00:00</v>
      </c>
      <c r="M533">
        <v>5</v>
      </c>
      <c r="N533">
        <f t="shared" si="67"/>
        <v>-305.41552729999967</v>
      </c>
      <c r="O533">
        <f t="shared" si="62"/>
        <v>-305.41552729999967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3.6070872234050686</v>
      </c>
    </row>
    <row r="534" spans="1:19" x14ac:dyDescent="0.3">
      <c r="A534" t="s">
        <v>608</v>
      </c>
      <c r="B534">
        <v>8269.3837891000003</v>
      </c>
      <c r="C534">
        <v>7918.0800780999998</v>
      </c>
      <c r="D534">
        <v>7802.8696289</v>
      </c>
      <c r="E534">
        <v>7945.3071289</v>
      </c>
      <c r="F534">
        <v>8072.3100586</v>
      </c>
      <c r="G534">
        <v>8101.4199219000002</v>
      </c>
      <c r="H534">
        <v>7918.0800780999998</v>
      </c>
      <c r="I534">
        <v>7930.75</v>
      </c>
      <c r="J534">
        <v>7932.5961914</v>
      </c>
      <c r="L534" t="str">
        <f t="shared" si="66"/>
        <v>23SEP2023:05:00:00</v>
      </c>
      <c r="M534">
        <v>6</v>
      </c>
      <c r="N534">
        <f t="shared" si="67"/>
        <v>-351.30371100000048</v>
      </c>
      <c r="O534">
        <f t="shared" si="62"/>
        <v>-351.30371100000048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4.2482453343507798</v>
      </c>
    </row>
    <row r="535" spans="1:19" x14ac:dyDescent="0.3">
      <c r="A535" t="s">
        <v>609</v>
      </c>
      <c r="B535">
        <v>8223.1650391000003</v>
      </c>
      <c r="C535">
        <v>7818.6298827999999</v>
      </c>
      <c r="D535">
        <v>7702.7675780999998</v>
      </c>
      <c r="E535">
        <v>7841.5327147999997</v>
      </c>
      <c r="F535">
        <v>8001.4101563000004</v>
      </c>
      <c r="G535">
        <v>8024.9599608999997</v>
      </c>
      <c r="H535">
        <v>7818.6298827999999</v>
      </c>
      <c r="I535">
        <v>7820.7402344000002</v>
      </c>
      <c r="J535">
        <v>7835.0019530999998</v>
      </c>
      <c r="L535" t="str">
        <f t="shared" si="66"/>
        <v>23SEP2023:06:00:00</v>
      </c>
      <c r="M535">
        <v>7</v>
      </c>
      <c r="N535">
        <f t="shared" si="67"/>
        <v>-404.53515630000038</v>
      </c>
      <c r="O535">
        <f t="shared" si="62"/>
        <v>-404.53515630000038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4.9194580721229872</v>
      </c>
    </row>
    <row r="536" spans="1:19" x14ac:dyDescent="0.3">
      <c r="A536" t="s">
        <v>610</v>
      </c>
      <c r="B536">
        <v>8249.5302733999997</v>
      </c>
      <c r="C536">
        <v>7864.25</v>
      </c>
      <c r="D536">
        <v>7831.0161133000001</v>
      </c>
      <c r="E536">
        <v>7950.1650391000003</v>
      </c>
      <c r="F536">
        <v>8074.5600586</v>
      </c>
      <c r="G536">
        <v>8101.0800780999998</v>
      </c>
      <c r="H536">
        <v>7864.25</v>
      </c>
      <c r="I536">
        <v>7856.6899414</v>
      </c>
      <c r="J536">
        <v>7900.0488280999998</v>
      </c>
      <c r="L536" t="str">
        <f t="shared" si="66"/>
        <v>23SEP2023:07:00:00</v>
      </c>
      <c r="M536">
        <v>8</v>
      </c>
      <c r="N536">
        <f t="shared" si="67"/>
        <v>-385.28027339999971</v>
      </c>
      <c r="O536">
        <f t="shared" si="62"/>
        <v>-385.28027339999971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4.6703298325034028</v>
      </c>
    </row>
    <row r="537" spans="1:19" x14ac:dyDescent="0.3">
      <c r="A537" t="s">
        <v>611</v>
      </c>
      <c r="B537">
        <v>8404.984375</v>
      </c>
      <c r="C537">
        <v>7948.8798827999999</v>
      </c>
      <c r="D537">
        <v>7972.1826172000001</v>
      </c>
      <c r="E537">
        <v>8072.0483397999997</v>
      </c>
      <c r="F537">
        <v>8159.4199219000002</v>
      </c>
      <c r="G537">
        <v>8182.3999022999997</v>
      </c>
      <c r="H537">
        <v>7948.8798827999999</v>
      </c>
      <c r="I537">
        <v>7933.9101563000004</v>
      </c>
      <c r="J537">
        <v>7993.4550780999998</v>
      </c>
      <c r="L537" t="str">
        <f t="shared" si="66"/>
        <v>23SEP2023:08:00:00</v>
      </c>
      <c r="M537">
        <v>9</v>
      </c>
      <c r="N537">
        <f t="shared" si="67"/>
        <v>-456.1044922000001</v>
      </c>
      <c r="O537">
        <f t="shared" si="62"/>
        <v>-456.1044922000001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5.4265953611603246</v>
      </c>
    </row>
    <row r="538" spans="1:19" x14ac:dyDescent="0.3">
      <c r="A538" t="s">
        <v>612</v>
      </c>
      <c r="B538">
        <v>8727.9326172000001</v>
      </c>
      <c r="C538">
        <v>8324.0703125</v>
      </c>
      <c r="D538">
        <v>8324.3769530999998</v>
      </c>
      <c r="E538">
        <v>8398.2744141000003</v>
      </c>
      <c r="F538">
        <v>8416.7001952999999</v>
      </c>
      <c r="G538">
        <v>8452.2304688000004</v>
      </c>
      <c r="H538">
        <v>8324.0703125</v>
      </c>
      <c r="I538">
        <v>8317.4804688000004</v>
      </c>
      <c r="J538">
        <v>8344.234375</v>
      </c>
      <c r="L538" t="str">
        <f t="shared" si="66"/>
        <v>23SEP2023:09:00:00</v>
      </c>
      <c r="M538">
        <v>10</v>
      </c>
      <c r="N538">
        <f t="shared" si="67"/>
        <v>-403.8623047000001</v>
      </c>
      <c r="O538">
        <f t="shared" si="62"/>
        <v>-403.8623047000001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4.6272390314301344</v>
      </c>
    </row>
    <row r="539" spans="1:19" x14ac:dyDescent="0.3">
      <c r="A539" t="s">
        <v>613</v>
      </c>
      <c r="B539">
        <v>9315.4960938000004</v>
      </c>
      <c r="C539">
        <v>8990.6796875</v>
      </c>
      <c r="D539">
        <v>8949.5917969000002</v>
      </c>
      <c r="E539">
        <v>9073.2919922000001</v>
      </c>
      <c r="F539">
        <v>8986.2597655999998</v>
      </c>
      <c r="G539">
        <v>9032.2402344000002</v>
      </c>
      <c r="H539">
        <v>8990.6796875</v>
      </c>
      <c r="I539">
        <v>8997.5898438000004</v>
      </c>
      <c r="J539">
        <v>8988.25</v>
      </c>
      <c r="L539" t="str">
        <f t="shared" si="66"/>
        <v>23SEP2023:10:00:00</v>
      </c>
      <c r="M539">
        <v>11</v>
      </c>
      <c r="N539">
        <f t="shared" si="67"/>
        <v>-324.81640630000038</v>
      </c>
      <c r="O539">
        <f t="shared" si="62"/>
        <v>-324.81640630000038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3.4868395953295974</v>
      </c>
    </row>
    <row r="540" spans="1:19" x14ac:dyDescent="0.3">
      <c r="A540" t="s">
        <v>614</v>
      </c>
      <c r="B540">
        <v>10019.041992</v>
      </c>
      <c r="C540">
        <v>9801.9501952999999</v>
      </c>
      <c r="D540">
        <v>9566.6103516000003</v>
      </c>
      <c r="E540">
        <v>9669.828125</v>
      </c>
      <c r="F540">
        <v>9646.2304688000004</v>
      </c>
      <c r="G540">
        <v>9732.4902344000002</v>
      </c>
      <c r="H540">
        <v>9801.9501952999999</v>
      </c>
      <c r="I540">
        <v>9826.5498047000001</v>
      </c>
      <c r="J540">
        <v>9739.7441405999998</v>
      </c>
      <c r="L540" t="str">
        <f t="shared" si="66"/>
        <v>23SEP2023:11:00:00</v>
      </c>
      <c r="M540">
        <v>12</v>
      </c>
      <c r="N540">
        <f t="shared" si="67"/>
        <v>-217.09179670000049</v>
      </c>
      <c r="O540">
        <f t="shared" si="62"/>
        <v>-217.09179670000049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2.1667919634765864</v>
      </c>
    </row>
    <row r="541" spans="1:19" x14ac:dyDescent="0.3">
      <c r="A541" t="s">
        <v>615</v>
      </c>
      <c r="B541">
        <v>10827.760742</v>
      </c>
      <c r="C541">
        <v>10624.400390999999</v>
      </c>
      <c r="D541">
        <v>10225.679688</v>
      </c>
      <c r="E541">
        <v>10352.648438</v>
      </c>
      <c r="F541">
        <v>10330.799805000001</v>
      </c>
      <c r="G541">
        <v>10446.5</v>
      </c>
      <c r="H541">
        <v>10624.400390999999</v>
      </c>
      <c r="I541">
        <v>10665.299805000001</v>
      </c>
      <c r="J541">
        <v>10509.776367</v>
      </c>
      <c r="L541" t="str">
        <f t="shared" si="66"/>
        <v>23SEP2023:12:00:00</v>
      </c>
      <c r="M541">
        <v>13</v>
      </c>
      <c r="N541">
        <f t="shared" si="67"/>
        <v>-203.36035100000117</v>
      </c>
      <c r="O541">
        <f t="shared" si="62"/>
        <v>-203.36035100000117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1.8781385721904897</v>
      </c>
    </row>
    <row r="542" spans="1:19" x14ac:dyDescent="0.3">
      <c r="A542" t="s">
        <v>616</v>
      </c>
      <c r="B542">
        <v>11668.082031</v>
      </c>
      <c r="C542">
        <v>11384.799805000001</v>
      </c>
      <c r="D542">
        <v>10898.091796999999</v>
      </c>
      <c r="E542">
        <v>11260.522461</v>
      </c>
      <c r="F542">
        <v>11058.200194999999</v>
      </c>
      <c r="G542">
        <v>11142</v>
      </c>
      <c r="H542">
        <v>11384.799805000001</v>
      </c>
      <c r="I542">
        <v>11448.799805000001</v>
      </c>
      <c r="J542">
        <v>11249.71875</v>
      </c>
      <c r="L542" t="str">
        <f t="shared" si="66"/>
        <v>23SEP2023:13:00:00</v>
      </c>
      <c r="M542">
        <v>14</v>
      </c>
      <c r="N542">
        <f t="shared" si="67"/>
        <v>-283.28222599999935</v>
      </c>
      <c r="O542">
        <f t="shared" si="62"/>
        <v>-283.28222599999935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2.4278388277299499</v>
      </c>
    </row>
    <row r="543" spans="1:19" x14ac:dyDescent="0.3">
      <c r="A543" t="s">
        <v>617</v>
      </c>
      <c r="B543">
        <v>12340.529296999999</v>
      </c>
      <c r="C543">
        <v>12061.200194999999</v>
      </c>
      <c r="D543">
        <v>11537.350586</v>
      </c>
      <c r="E543">
        <v>11867.007813</v>
      </c>
      <c r="F543">
        <v>11694.799805000001</v>
      </c>
      <c r="G543">
        <v>11775.299805000001</v>
      </c>
      <c r="H543">
        <v>12061.200194999999</v>
      </c>
      <c r="I543">
        <v>12148</v>
      </c>
      <c r="J543">
        <v>11917.241211</v>
      </c>
      <c r="L543" t="str">
        <f t="shared" si="66"/>
        <v>23SEP2023:14:00:00</v>
      </c>
      <c r="M543">
        <v>15</v>
      </c>
      <c r="N543">
        <f t="shared" si="67"/>
        <v>-279.32910199999969</v>
      </c>
      <c r="O543">
        <f t="shared" si="62"/>
        <v>-279.32910199999969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2.2635098971638521</v>
      </c>
    </row>
    <row r="544" spans="1:19" x14ac:dyDescent="0.3">
      <c r="A544" t="s">
        <v>618</v>
      </c>
      <c r="B544">
        <v>12926.029296999999</v>
      </c>
      <c r="C544">
        <v>12595.900390999999</v>
      </c>
      <c r="D544">
        <v>12240.484375</v>
      </c>
      <c r="E544">
        <v>12459.342773</v>
      </c>
      <c r="F544">
        <v>12243.200194999999</v>
      </c>
      <c r="G544">
        <v>12310.799805000001</v>
      </c>
      <c r="H544">
        <v>12595.900390999999</v>
      </c>
      <c r="I544">
        <v>12700.900390999999</v>
      </c>
      <c r="J544">
        <v>12492.538086</v>
      </c>
      <c r="L544" t="str">
        <f t="shared" si="66"/>
        <v>23SEP2023:15:00:00</v>
      </c>
      <c r="M544">
        <v>16</v>
      </c>
      <c r="N544">
        <f t="shared" si="67"/>
        <v>-330.12890599999992</v>
      </c>
      <c r="O544">
        <f t="shared" si="62"/>
        <v>-330.12890599999992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2.5539854383327096</v>
      </c>
    </row>
    <row r="545" spans="1:19" x14ac:dyDescent="0.3">
      <c r="A545" t="s">
        <v>619</v>
      </c>
      <c r="B545">
        <v>13288.267578000001</v>
      </c>
      <c r="C545">
        <v>12978.700194999999</v>
      </c>
      <c r="D545">
        <v>12772.856444999999</v>
      </c>
      <c r="E545">
        <v>13149.167969</v>
      </c>
      <c r="F545">
        <v>12688.599609000001</v>
      </c>
      <c r="G545">
        <v>12716.799805000001</v>
      </c>
      <c r="H545">
        <v>12978.700194999999</v>
      </c>
      <c r="I545">
        <v>13086.700194999999</v>
      </c>
      <c r="J545">
        <v>12914.732421999999</v>
      </c>
      <c r="L545" t="str">
        <f t="shared" si="66"/>
        <v>23SEP2023:16:00:00</v>
      </c>
      <c r="M545">
        <v>17</v>
      </c>
      <c r="N545">
        <f t="shared" si="67"/>
        <v>-309.56738300000143</v>
      </c>
      <c r="O545">
        <f t="shared" si="62"/>
        <v>-309.56738300000143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2.329629360508362</v>
      </c>
    </row>
    <row r="546" spans="1:19" x14ac:dyDescent="0.3">
      <c r="A546" t="s">
        <v>620</v>
      </c>
      <c r="B546">
        <v>13579.483398</v>
      </c>
      <c r="C546">
        <v>13240.700194999999</v>
      </c>
      <c r="D546">
        <v>13198.713867</v>
      </c>
      <c r="E546">
        <v>13613.103515999999</v>
      </c>
      <c r="F546">
        <v>13015.299805000001</v>
      </c>
      <c r="G546">
        <v>13018.200194999999</v>
      </c>
      <c r="H546">
        <v>13240.700194999999</v>
      </c>
      <c r="I546">
        <v>13343.799805000001</v>
      </c>
      <c r="J546">
        <v>13218.443359000001</v>
      </c>
      <c r="L546" t="str">
        <f t="shared" si="66"/>
        <v>23SEP2023:17:00:00</v>
      </c>
      <c r="M546">
        <v>18</v>
      </c>
      <c r="N546">
        <f t="shared" si="67"/>
        <v>-338.78320300000087</v>
      </c>
      <c r="O546">
        <f t="shared" si="62"/>
        <v>-338.78320300000087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2.4948165778522711</v>
      </c>
    </row>
    <row r="547" spans="1:19" x14ac:dyDescent="0.3">
      <c r="A547" t="s">
        <v>621</v>
      </c>
      <c r="B547">
        <v>13722.730469</v>
      </c>
      <c r="C547">
        <v>13346</v>
      </c>
      <c r="D547">
        <v>13312.011719</v>
      </c>
      <c r="E547">
        <v>13659.666992</v>
      </c>
      <c r="F547">
        <v>13171</v>
      </c>
      <c r="G547">
        <v>13158.200194999999</v>
      </c>
      <c r="H547">
        <v>13346</v>
      </c>
      <c r="I547">
        <v>13436.099609000001</v>
      </c>
      <c r="J547">
        <v>13329.952148</v>
      </c>
      <c r="L547" t="str">
        <f t="shared" si="66"/>
        <v>23SEP2023:18:00:00</v>
      </c>
      <c r="M547">
        <v>19</v>
      </c>
      <c r="N547">
        <f t="shared" si="67"/>
        <v>-376.73046900000008</v>
      </c>
      <c r="O547">
        <f t="shared" si="62"/>
        <v>-376.73046900000008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2.7453025463922351</v>
      </c>
    </row>
    <row r="548" spans="1:19" x14ac:dyDescent="0.3">
      <c r="A548" t="s">
        <v>622</v>
      </c>
      <c r="B548">
        <v>13293.805664</v>
      </c>
      <c r="C548">
        <v>13123.799805000001</v>
      </c>
      <c r="D548">
        <v>12962.422852</v>
      </c>
      <c r="E548">
        <v>13282.128906</v>
      </c>
      <c r="F548">
        <v>12913.799805000001</v>
      </c>
      <c r="G548">
        <v>13013.700194999999</v>
      </c>
      <c r="H548">
        <v>13123.799805000001</v>
      </c>
      <c r="I548">
        <v>13212.900390999999</v>
      </c>
      <c r="J548">
        <v>13086.245117</v>
      </c>
      <c r="L548" t="str">
        <f t="shared" si="66"/>
        <v>23SEP2023:19:00:00</v>
      </c>
      <c r="M548">
        <v>20</v>
      </c>
      <c r="N548">
        <f t="shared" si="67"/>
        <v>-170.00585899999896</v>
      </c>
      <c r="O548">
        <f t="shared" si="62"/>
        <v>-170.00585899999896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1.2788351454571028</v>
      </c>
    </row>
    <row r="549" spans="1:19" x14ac:dyDescent="0.3">
      <c r="A549" t="s">
        <v>623</v>
      </c>
      <c r="B549">
        <v>12859.611328000001</v>
      </c>
      <c r="C549">
        <v>12601.200194999999</v>
      </c>
      <c r="D549">
        <v>12506.680664</v>
      </c>
      <c r="E549">
        <v>12787.731444999999</v>
      </c>
      <c r="F549">
        <v>12480.799805000001</v>
      </c>
      <c r="G549">
        <v>12581.200194999999</v>
      </c>
      <c r="H549">
        <v>12601.200194999999</v>
      </c>
      <c r="I549">
        <v>12686.5</v>
      </c>
      <c r="J549">
        <v>12593.846680000001</v>
      </c>
      <c r="L549" t="str">
        <f t="shared" si="66"/>
        <v>23SEP2023:20:00:00</v>
      </c>
      <c r="M549">
        <v>21</v>
      </c>
      <c r="N549">
        <f t="shared" si="67"/>
        <v>-258.41113300000143</v>
      </c>
      <c r="O549">
        <f t="shared" si="62"/>
        <v>-258.41113300000143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2.0094785636121633</v>
      </c>
    </row>
    <row r="550" spans="1:19" x14ac:dyDescent="0.3">
      <c r="A550" t="s">
        <v>624</v>
      </c>
      <c r="B550">
        <v>12463.023438</v>
      </c>
      <c r="C550">
        <v>12004.900390999999</v>
      </c>
      <c r="D550">
        <v>12069.834961</v>
      </c>
      <c r="E550">
        <v>12317.349609000001</v>
      </c>
      <c r="F550">
        <v>11972.700194999999</v>
      </c>
      <c r="G550">
        <v>12065.700194999999</v>
      </c>
      <c r="H550">
        <v>12004.900390999999</v>
      </c>
      <c r="I550">
        <v>12083.200194999999</v>
      </c>
      <c r="J550">
        <v>12044.237305000001</v>
      </c>
      <c r="L550" t="str">
        <f t="shared" si="66"/>
        <v>23SEP2023:21:00:00</v>
      </c>
      <c r="M550">
        <v>22</v>
      </c>
      <c r="N550">
        <f t="shared" si="67"/>
        <v>-458.12304700000095</v>
      </c>
      <c r="O550">
        <f t="shared" si="62"/>
        <v>-458.12304700000095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3.6758580233683493</v>
      </c>
    </row>
    <row r="551" spans="1:19" x14ac:dyDescent="0.3">
      <c r="A551" t="s">
        <v>625</v>
      </c>
      <c r="B551">
        <v>11868.028319999999</v>
      </c>
      <c r="C551">
        <v>11325.200194999999</v>
      </c>
      <c r="D551">
        <v>11364.850586</v>
      </c>
      <c r="E551">
        <v>11446.634765999999</v>
      </c>
      <c r="F551">
        <v>11318.799805000001</v>
      </c>
      <c r="G551">
        <v>11408.799805000001</v>
      </c>
      <c r="H551">
        <v>11325.200194999999</v>
      </c>
      <c r="I551">
        <v>11388.200194999999</v>
      </c>
      <c r="J551">
        <v>11359.75</v>
      </c>
      <c r="L551" t="str">
        <f t="shared" si="66"/>
        <v>23SEP2023:22:00:00</v>
      </c>
      <c r="M551">
        <v>23</v>
      </c>
      <c r="N551">
        <f t="shared" si="67"/>
        <v>-542.828125</v>
      </c>
      <c r="O551">
        <f t="shared" si="62"/>
        <v>-542.828125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4.5738694782622495</v>
      </c>
    </row>
    <row r="552" spans="1:19" x14ac:dyDescent="0.3">
      <c r="A552" t="s">
        <v>626</v>
      </c>
      <c r="B552">
        <v>11207.540039</v>
      </c>
      <c r="C552">
        <v>10695.5</v>
      </c>
      <c r="D552">
        <v>10659.387694999999</v>
      </c>
      <c r="E552">
        <v>10811.625977</v>
      </c>
      <c r="F552">
        <v>10701.900390999999</v>
      </c>
      <c r="G552">
        <v>10762.5</v>
      </c>
      <c r="H552">
        <v>10695.5</v>
      </c>
      <c r="I552">
        <v>10754.799805000001</v>
      </c>
      <c r="J552">
        <v>10713.408203000001</v>
      </c>
      <c r="L552" t="str">
        <f t="shared" si="66"/>
        <v>23SEP2023:23:00:00</v>
      </c>
      <c r="M552">
        <v>24</v>
      </c>
      <c r="N552">
        <f t="shared" si="67"/>
        <v>-512.04003899999952</v>
      </c>
      <c r="O552">
        <f t="shared" si="62"/>
        <v>-512.04003899999952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4.5687103255326553</v>
      </c>
    </row>
    <row r="553" spans="1:19" x14ac:dyDescent="0.3">
      <c r="A553" t="s">
        <v>627</v>
      </c>
      <c r="B553">
        <v>10559.328125</v>
      </c>
      <c r="C553">
        <v>10016.299805000001</v>
      </c>
      <c r="D553">
        <v>10043.137694999999</v>
      </c>
      <c r="E553">
        <v>10188.552734000001</v>
      </c>
      <c r="F553">
        <v>10023.599609000001</v>
      </c>
      <c r="G553">
        <v>10070.799805000001</v>
      </c>
      <c r="H553">
        <v>10016.299805000001</v>
      </c>
      <c r="I553">
        <v>10073.900390999999</v>
      </c>
      <c r="J553">
        <v>10045.127930000001</v>
      </c>
      <c r="L553" t="str">
        <f t="shared" si="66"/>
        <v>24SEP2023:00:00:00</v>
      </c>
      <c r="M553">
        <v>1</v>
      </c>
      <c r="N553">
        <f t="shared" si="67"/>
        <v>-543.02831999999944</v>
      </c>
      <c r="O553">
        <f t="shared" si="62"/>
        <v>-543.02831999999944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5.1426408344517611</v>
      </c>
    </row>
    <row r="554" spans="1:19" x14ac:dyDescent="0.3">
      <c r="A554" t="s">
        <v>628</v>
      </c>
      <c r="B554">
        <v>9756.7119141000003</v>
      </c>
      <c r="C554">
        <v>9716.1699219000002</v>
      </c>
      <c r="D554">
        <v>9504.53125</v>
      </c>
      <c r="E554">
        <v>9667.5566405999998</v>
      </c>
      <c r="F554">
        <v>9643.9804688000004</v>
      </c>
      <c r="G554">
        <v>9752.1904297000001</v>
      </c>
      <c r="H554">
        <v>9716.1699219000002</v>
      </c>
      <c r="I554">
        <v>9661.5400391000003</v>
      </c>
      <c r="J554">
        <v>9653.8359375</v>
      </c>
      <c r="L554" t="str">
        <f t="shared" si="66"/>
        <v>24SEP2023:01:00:00</v>
      </c>
      <c r="M554">
        <v>2</v>
      </c>
      <c r="N554">
        <f t="shared" si="67"/>
        <v>-40.541992200000095</v>
      </c>
      <c r="O554">
        <f t="shared" si="62"/>
        <v>-40.541992200000095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0.41552925367623567</v>
      </c>
    </row>
    <row r="555" spans="1:19" x14ac:dyDescent="0.3">
      <c r="A555" t="s">
        <v>629</v>
      </c>
      <c r="B555">
        <v>9198.3691405999998</v>
      </c>
      <c r="C555">
        <v>9145.2402344000002</v>
      </c>
      <c r="D555">
        <v>8850.6113280999998</v>
      </c>
      <c r="E555">
        <v>9030.1933594000002</v>
      </c>
      <c r="F555">
        <v>9055.7597655999998</v>
      </c>
      <c r="G555">
        <v>9177.3095702999999</v>
      </c>
      <c r="H555">
        <v>9145.2402344000002</v>
      </c>
      <c r="I555">
        <v>9107.1103516000003</v>
      </c>
      <c r="J555">
        <v>9069.1347655999998</v>
      </c>
      <c r="L555" t="str">
        <f t="shared" si="66"/>
        <v>24SEP2023:02:00:00</v>
      </c>
      <c r="M555">
        <v>3</v>
      </c>
      <c r="N555">
        <f t="shared" si="67"/>
        <v>-53.128906199999619</v>
      </c>
      <c r="O555">
        <f t="shared" si="62"/>
        <v>-53.128906199999619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0.57759049879285529</v>
      </c>
    </row>
    <row r="556" spans="1:19" x14ac:dyDescent="0.3">
      <c r="A556" t="s">
        <v>630</v>
      </c>
      <c r="B556">
        <v>8757.0800780999998</v>
      </c>
      <c r="C556">
        <v>8762.7998047000001</v>
      </c>
      <c r="D556">
        <v>8430.6484375</v>
      </c>
      <c r="E556">
        <v>8646.3457030999998</v>
      </c>
      <c r="F556">
        <v>8659.2802733999997</v>
      </c>
      <c r="G556">
        <v>8773.5</v>
      </c>
      <c r="H556">
        <v>8762.7998047000001</v>
      </c>
      <c r="I556">
        <v>8728.3203125</v>
      </c>
      <c r="J556">
        <v>8676.7441405999998</v>
      </c>
      <c r="L556" t="str">
        <f t="shared" si="66"/>
        <v>24SEP2023:03:00:00</v>
      </c>
      <c r="M556">
        <v>4</v>
      </c>
      <c r="N556">
        <f t="shared" si="67"/>
        <v>5.7197266000002855</v>
      </c>
      <c r="O556" t="str">
        <f t="shared" si="62"/>
        <v/>
      </c>
      <c r="P556">
        <f t="shared" si="63"/>
        <v>5.7197266000002855</v>
      </c>
      <c r="Q556" t="str">
        <f t="shared" si="64"/>
        <v/>
      </c>
      <c r="R556">
        <f t="shared" si="65"/>
        <v>1</v>
      </c>
      <c r="S556">
        <f t="shared" si="68"/>
        <v>6.5315453884044875E-2</v>
      </c>
    </row>
    <row r="557" spans="1:19" x14ac:dyDescent="0.3">
      <c r="A557" t="s">
        <v>631</v>
      </c>
      <c r="B557">
        <v>8436.8427733999997</v>
      </c>
      <c r="C557">
        <v>8381.3896483999997</v>
      </c>
      <c r="D557">
        <v>8087.2216797000001</v>
      </c>
      <c r="E557">
        <v>8227.5214844000002</v>
      </c>
      <c r="F557">
        <v>8300.0898438000004</v>
      </c>
      <c r="G557">
        <v>8417.9501952999999</v>
      </c>
      <c r="H557">
        <v>8381.3896483999997</v>
      </c>
      <c r="I557">
        <v>8344.8496094000002</v>
      </c>
      <c r="J557">
        <v>8307.1210938000004</v>
      </c>
      <c r="L557" t="str">
        <f t="shared" si="66"/>
        <v>24SEP2023:04:00:00</v>
      </c>
      <c r="M557">
        <v>5</v>
      </c>
      <c r="N557">
        <f t="shared" si="67"/>
        <v>-55.453125</v>
      </c>
      <c r="O557">
        <f t="shared" si="62"/>
        <v>-55.453125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0.65727341956442209</v>
      </c>
    </row>
    <row r="558" spans="1:19" x14ac:dyDescent="0.3">
      <c r="A558" t="s">
        <v>632</v>
      </c>
      <c r="B558">
        <v>8219.5439452999999</v>
      </c>
      <c r="C558">
        <v>8103.3100586</v>
      </c>
      <c r="D558">
        <v>7916.703125</v>
      </c>
      <c r="E558">
        <v>8062.9433594000002</v>
      </c>
      <c r="F558">
        <v>8035.5097655999998</v>
      </c>
      <c r="G558">
        <v>8159.8701172000001</v>
      </c>
      <c r="H558">
        <v>8103.3100586</v>
      </c>
      <c r="I558">
        <v>8062.8500977000003</v>
      </c>
      <c r="J558">
        <v>8052.7275391000003</v>
      </c>
      <c r="L558" t="str">
        <f t="shared" si="66"/>
        <v>24SEP2023:05:00:00</v>
      </c>
      <c r="M558">
        <v>6</v>
      </c>
      <c r="N558">
        <f t="shared" si="67"/>
        <v>-116.23388669999986</v>
      </c>
      <c r="O558">
        <f t="shared" si="62"/>
        <v>-116.23388669999986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1.414116007816508</v>
      </c>
    </row>
    <row r="559" spans="1:19" x14ac:dyDescent="0.3">
      <c r="A559" t="s">
        <v>633</v>
      </c>
      <c r="B559">
        <v>8113.8408202999999</v>
      </c>
      <c r="C559">
        <v>7952.4399414</v>
      </c>
      <c r="D559">
        <v>7842.1455077999999</v>
      </c>
      <c r="E559">
        <v>7962.3959961</v>
      </c>
      <c r="F559">
        <v>7903.3901366999999</v>
      </c>
      <c r="G559">
        <v>8031.9702147999997</v>
      </c>
      <c r="H559">
        <v>7952.4399414</v>
      </c>
      <c r="I559">
        <v>7900.4799805000002</v>
      </c>
      <c r="J559">
        <v>7917.8413086</v>
      </c>
      <c r="L559" t="str">
        <f t="shared" si="66"/>
        <v>24SEP2023:06:00:00</v>
      </c>
      <c r="M559">
        <v>7</v>
      </c>
      <c r="N559">
        <f t="shared" si="67"/>
        <v>-161.40087889999995</v>
      </c>
      <c r="O559">
        <f t="shared" si="62"/>
        <v>-161.40087889999995</v>
      </c>
      <c r="P559" t="str">
        <f t="shared" si="63"/>
        <v/>
      </c>
      <c r="Q559">
        <f t="shared" si="64"/>
        <v>1</v>
      </c>
      <c r="R559" t="str">
        <f t="shared" si="65"/>
        <v/>
      </c>
      <c r="S559">
        <f t="shared" si="68"/>
        <v>1.9892044036184622</v>
      </c>
    </row>
    <row r="560" spans="1:19" x14ac:dyDescent="0.3">
      <c r="A560" t="s">
        <v>634</v>
      </c>
      <c r="B560">
        <v>8081.2680664</v>
      </c>
      <c r="C560">
        <v>7929.6899414</v>
      </c>
      <c r="D560">
        <v>7887.6186522999997</v>
      </c>
      <c r="E560">
        <v>7853.8217772999997</v>
      </c>
      <c r="F560">
        <v>7903.8701172000001</v>
      </c>
      <c r="G560">
        <v>8020.2202147999997</v>
      </c>
      <c r="H560">
        <v>7929.6899414</v>
      </c>
      <c r="I560">
        <v>7864.3999022999997</v>
      </c>
      <c r="J560">
        <v>7908.1601563000004</v>
      </c>
      <c r="L560" t="str">
        <f t="shared" si="66"/>
        <v>24SEP2023:07:00:00</v>
      </c>
      <c r="M560">
        <v>8</v>
      </c>
      <c r="N560">
        <f t="shared" si="67"/>
        <v>-151.578125</v>
      </c>
      <c r="O560">
        <f t="shared" si="62"/>
        <v>-151.578125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1.8756725275606927</v>
      </c>
    </row>
    <row r="561" spans="1:19" x14ac:dyDescent="0.3">
      <c r="A561" t="s">
        <v>635</v>
      </c>
      <c r="B561">
        <v>8113.3222655999998</v>
      </c>
      <c r="C561">
        <v>7947.3198241999999</v>
      </c>
      <c r="D561">
        <v>7967.4663086</v>
      </c>
      <c r="E561">
        <v>7929.0502930000002</v>
      </c>
      <c r="F561">
        <v>7921.5097655999998</v>
      </c>
      <c r="G561">
        <v>8033.2202147999997</v>
      </c>
      <c r="H561">
        <v>7947.3198241999999</v>
      </c>
      <c r="I561">
        <v>7872.4101563000004</v>
      </c>
      <c r="J561">
        <v>7934.8852539</v>
      </c>
      <c r="L561" t="str">
        <f t="shared" si="66"/>
        <v>24SEP2023:08:00:00</v>
      </c>
      <c r="M561">
        <v>9</v>
      </c>
      <c r="N561">
        <f t="shared" si="67"/>
        <v>-166.00244139999995</v>
      </c>
      <c r="O561">
        <f t="shared" si="62"/>
        <v>-166.00244139999995</v>
      </c>
      <c r="P561" t="str">
        <f t="shared" si="63"/>
        <v/>
      </c>
      <c r="Q561">
        <f t="shared" si="64"/>
        <v>1</v>
      </c>
      <c r="R561" t="str">
        <f t="shared" si="65"/>
        <v/>
      </c>
      <c r="S561">
        <f t="shared" si="68"/>
        <v>2.0460476727744483</v>
      </c>
    </row>
    <row r="562" spans="1:19" x14ac:dyDescent="0.3">
      <c r="A562" t="s">
        <v>636</v>
      </c>
      <c r="B562">
        <v>8495.1503905999998</v>
      </c>
      <c r="C562">
        <v>8326.0302733999997</v>
      </c>
      <c r="D562">
        <v>8270.5390625</v>
      </c>
      <c r="E562">
        <v>8197.5449219000002</v>
      </c>
      <c r="F562">
        <v>8222.3203125</v>
      </c>
      <c r="G562">
        <v>8335.5097655999998</v>
      </c>
      <c r="H562">
        <v>8326.0302733999997</v>
      </c>
      <c r="I562">
        <v>8254.4599608999997</v>
      </c>
      <c r="J562">
        <v>8284.0380858999997</v>
      </c>
      <c r="L562" t="str">
        <f t="shared" si="66"/>
        <v>24SEP2023:09:00:00</v>
      </c>
      <c r="M562">
        <v>10</v>
      </c>
      <c r="N562">
        <f t="shared" si="67"/>
        <v>-169.1201172000001</v>
      </c>
      <c r="O562">
        <f t="shared" si="62"/>
        <v>-169.1201172000001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1.9907842642448543</v>
      </c>
    </row>
    <row r="563" spans="1:19" x14ac:dyDescent="0.3">
      <c r="A563" t="s">
        <v>637</v>
      </c>
      <c r="B563">
        <v>9103.3095702999999</v>
      </c>
      <c r="C563">
        <v>9055.1103516000003</v>
      </c>
      <c r="D563">
        <v>8878.7431641000003</v>
      </c>
      <c r="E563">
        <v>8890.1142577999999</v>
      </c>
      <c r="F563">
        <v>8873.1103516000003</v>
      </c>
      <c r="G563">
        <v>8961.5800780999998</v>
      </c>
      <c r="H563">
        <v>9055.1103516000003</v>
      </c>
      <c r="I563">
        <v>8986.1103516000003</v>
      </c>
      <c r="J563">
        <v>8971.5839844000002</v>
      </c>
      <c r="L563" t="str">
        <f t="shared" si="66"/>
        <v>24SEP2023:10:00:00</v>
      </c>
      <c r="M563">
        <v>11</v>
      </c>
      <c r="N563">
        <f t="shared" si="67"/>
        <v>-48.199218699999619</v>
      </c>
      <c r="O563">
        <f t="shared" si="62"/>
        <v>-48.199218699999619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0.52946918181550118</v>
      </c>
    </row>
    <row r="564" spans="1:19" x14ac:dyDescent="0.3">
      <c r="A564" t="s">
        <v>638</v>
      </c>
      <c r="B564">
        <v>9880.1035155999998</v>
      </c>
      <c r="C564">
        <v>9937.7001952999999</v>
      </c>
      <c r="D564">
        <v>9514.5166016000003</v>
      </c>
      <c r="E564">
        <v>9553.2421875</v>
      </c>
      <c r="F564">
        <v>9670.4296875</v>
      </c>
      <c r="G564">
        <v>9710.2695313000004</v>
      </c>
      <c r="H564">
        <v>9937.7001952999999</v>
      </c>
      <c r="I564">
        <v>9873.0595702999999</v>
      </c>
      <c r="J564">
        <v>9784.2011719000002</v>
      </c>
      <c r="L564" t="str">
        <f t="shared" si="66"/>
        <v>24SEP2023:11:00:00</v>
      </c>
      <c r="M564">
        <v>12</v>
      </c>
      <c r="N564">
        <f t="shared" si="67"/>
        <v>57.596679700000095</v>
      </c>
      <c r="O564" t="str">
        <f t="shared" si="62"/>
        <v/>
      </c>
      <c r="P564">
        <f t="shared" si="63"/>
        <v>57.596679700000095</v>
      </c>
      <c r="Q564" t="str">
        <f t="shared" si="64"/>
        <v/>
      </c>
      <c r="R564">
        <f t="shared" si="65"/>
        <v>1</v>
      </c>
      <c r="S564">
        <f t="shared" si="68"/>
        <v>0.58295623734163227</v>
      </c>
    </row>
    <row r="565" spans="1:19" x14ac:dyDescent="0.3">
      <c r="A565" t="s">
        <v>639</v>
      </c>
      <c r="B565">
        <v>10770.277344</v>
      </c>
      <c r="C565">
        <v>10850.400390999999</v>
      </c>
      <c r="D565">
        <v>10269.523438</v>
      </c>
      <c r="E565">
        <v>10380.071289</v>
      </c>
      <c r="F565">
        <v>10457.5</v>
      </c>
      <c r="G565">
        <v>10475.200194999999</v>
      </c>
      <c r="H565">
        <v>10850.400390999999</v>
      </c>
      <c r="I565">
        <v>10787.200194999999</v>
      </c>
      <c r="J565">
        <v>10638.455078000001</v>
      </c>
      <c r="L565" t="str">
        <f t="shared" si="66"/>
        <v>24SEP2023:12:00:00</v>
      </c>
      <c r="M565">
        <v>13</v>
      </c>
      <c r="N565">
        <f t="shared" si="67"/>
        <v>80.123046999999133</v>
      </c>
      <c r="O565" t="str">
        <f t="shared" si="62"/>
        <v/>
      </c>
      <c r="P565">
        <f t="shared" si="63"/>
        <v>80.123046999999133</v>
      </c>
      <c r="Q565" t="str">
        <f t="shared" si="64"/>
        <v/>
      </c>
      <c r="R565">
        <f t="shared" si="65"/>
        <v>1</v>
      </c>
      <c r="S565">
        <f t="shared" si="68"/>
        <v>0.74392742583026217</v>
      </c>
    </row>
    <row r="566" spans="1:19" x14ac:dyDescent="0.3">
      <c r="A566" t="s">
        <v>640</v>
      </c>
      <c r="B566">
        <v>11639.828125</v>
      </c>
      <c r="C566">
        <v>11707.400390999999</v>
      </c>
      <c r="D566">
        <v>11045.815430000001</v>
      </c>
      <c r="E566">
        <v>11157.827148</v>
      </c>
      <c r="F566">
        <v>11232.299805000001</v>
      </c>
      <c r="G566">
        <v>11249.400390999999</v>
      </c>
      <c r="H566">
        <v>11707.400390999999</v>
      </c>
      <c r="I566">
        <v>11653.5</v>
      </c>
      <c r="J566">
        <v>11465.603515999999</v>
      </c>
      <c r="L566" t="str">
        <f t="shared" si="66"/>
        <v>24SEP2023:13:00:00</v>
      </c>
      <c r="M566">
        <v>14</v>
      </c>
      <c r="N566">
        <f t="shared" si="67"/>
        <v>67.572265999999217</v>
      </c>
      <c r="O566" t="str">
        <f t="shared" si="62"/>
        <v/>
      </c>
      <c r="P566">
        <f t="shared" si="63"/>
        <v>67.572265999999217</v>
      </c>
      <c r="Q566" t="str">
        <f t="shared" si="64"/>
        <v/>
      </c>
      <c r="R566">
        <f t="shared" si="65"/>
        <v>1</v>
      </c>
      <c r="S566">
        <f t="shared" si="68"/>
        <v>0.58052632113070157</v>
      </c>
    </row>
    <row r="567" spans="1:19" x14ac:dyDescent="0.3">
      <c r="A567" t="s">
        <v>641</v>
      </c>
      <c r="B567">
        <v>12447.732421999999</v>
      </c>
      <c r="C567">
        <v>12459.400390999999</v>
      </c>
      <c r="D567">
        <v>11848.544921999999</v>
      </c>
      <c r="E567">
        <v>11944.029296999999</v>
      </c>
      <c r="F567">
        <v>11937.599609000001</v>
      </c>
      <c r="G567">
        <v>11946.200194999999</v>
      </c>
      <c r="H567">
        <v>12459.400390999999</v>
      </c>
      <c r="I567">
        <v>12417.400390999999</v>
      </c>
      <c r="J567">
        <v>12221.128906</v>
      </c>
      <c r="L567" t="str">
        <f t="shared" si="66"/>
        <v>24SEP2023:14:00:00</v>
      </c>
      <c r="M567">
        <v>15</v>
      </c>
      <c r="N567">
        <f t="shared" si="67"/>
        <v>11.667969000000085</v>
      </c>
      <c r="O567" t="str">
        <f t="shared" si="62"/>
        <v/>
      </c>
      <c r="P567">
        <f t="shared" si="63"/>
        <v>11.667969000000085</v>
      </c>
      <c r="Q567" t="str">
        <f t="shared" si="64"/>
        <v/>
      </c>
      <c r="R567">
        <f t="shared" si="65"/>
        <v>1</v>
      </c>
      <c r="S567">
        <f t="shared" si="68"/>
        <v>9.3735699036864184E-2</v>
      </c>
    </row>
    <row r="568" spans="1:19" x14ac:dyDescent="0.3">
      <c r="A568" t="s">
        <v>642</v>
      </c>
      <c r="B568">
        <v>13119.933594</v>
      </c>
      <c r="C568">
        <v>13027.900390999999</v>
      </c>
      <c r="D568">
        <v>12658.767578000001</v>
      </c>
      <c r="E568">
        <v>12773.912109000001</v>
      </c>
      <c r="F568">
        <v>12545.799805000001</v>
      </c>
      <c r="G568">
        <v>12535.099609000001</v>
      </c>
      <c r="H568">
        <v>13027.900390999999</v>
      </c>
      <c r="I568">
        <v>12998</v>
      </c>
      <c r="J568">
        <v>12847.614258</v>
      </c>
      <c r="L568" t="str">
        <f t="shared" si="66"/>
        <v>24SEP2023:15:00:00</v>
      </c>
      <c r="M568">
        <v>16</v>
      </c>
      <c r="N568">
        <f t="shared" si="67"/>
        <v>-92.033203000000867</v>
      </c>
      <c r="O568">
        <f t="shared" si="62"/>
        <v>-92.033203000000867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0.70147613431587363</v>
      </c>
    </row>
    <row r="569" spans="1:19" x14ac:dyDescent="0.3">
      <c r="A569" t="s">
        <v>643</v>
      </c>
      <c r="B569">
        <v>13599.255859000001</v>
      </c>
      <c r="C569">
        <v>13387.5</v>
      </c>
      <c r="D569">
        <v>13263.132813</v>
      </c>
      <c r="E569">
        <v>13320.842773</v>
      </c>
      <c r="F569">
        <v>12987.299805000001</v>
      </c>
      <c r="G569">
        <v>12948.700194999999</v>
      </c>
      <c r="H569">
        <v>13387.5</v>
      </c>
      <c r="I569">
        <v>13350.700194999999</v>
      </c>
      <c r="J569">
        <v>13267.686523</v>
      </c>
      <c r="L569" t="str">
        <f t="shared" si="66"/>
        <v>24SEP2023:16:00:00</v>
      </c>
      <c r="M569">
        <v>17</v>
      </c>
      <c r="N569">
        <f t="shared" si="67"/>
        <v>-211.75585900000078</v>
      </c>
      <c r="O569">
        <f t="shared" si="62"/>
        <v>-211.75585900000078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1.5571135744156217</v>
      </c>
    </row>
    <row r="570" spans="1:19" x14ac:dyDescent="0.3">
      <c r="A570" t="s">
        <v>644</v>
      </c>
      <c r="B570">
        <v>13894.285156</v>
      </c>
      <c r="C570">
        <v>13611.200194999999</v>
      </c>
      <c r="D570">
        <v>13728.933594</v>
      </c>
      <c r="E570">
        <v>13893.251953000001</v>
      </c>
      <c r="F570">
        <v>13312.700194999999</v>
      </c>
      <c r="G570">
        <v>13249</v>
      </c>
      <c r="H570">
        <v>13611.200194999999</v>
      </c>
      <c r="I570">
        <v>13563.900390999999</v>
      </c>
      <c r="J570">
        <v>13554.487305000001</v>
      </c>
      <c r="L570" t="str">
        <f t="shared" si="66"/>
        <v>24SEP2023:17:00:00</v>
      </c>
      <c r="M570">
        <v>18</v>
      </c>
      <c r="N570">
        <f t="shared" si="67"/>
        <v>-283.08496100000048</v>
      </c>
      <c r="O570">
        <f t="shared" si="62"/>
        <v>-283.08496100000048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2.037420117851513</v>
      </c>
    </row>
    <row r="571" spans="1:19" x14ac:dyDescent="0.3">
      <c r="A571" t="s">
        <v>645</v>
      </c>
      <c r="B571">
        <v>13952.012694999999</v>
      </c>
      <c r="C571">
        <v>13704.599609000001</v>
      </c>
      <c r="D571">
        <v>13803.814453000001</v>
      </c>
      <c r="E571">
        <v>13891.40625</v>
      </c>
      <c r="F571">
        <v>13407.400390999999</v>
      </c>
      <c r="G571">
        <v>13404.400390999999</v>
      </c>
      <c r="H571">
        <v>13704.599609000001</v>
      </c>
      <c r="I571">
        <v>13642.700194999999</v>
      </c>
      <c r="J571">
        <v>13646.132813</v>
      </c>
      <c r="L571" t="str">
        <f t="shared" si="66"/>
        <v>24SEP2023:18:00:00</v>
      </c>
      <c r="M571">
        <v>19</v>
      </c>
      <c r="N571">
        <f t="shared" si="67"/>
        <v>-247.41308599999866</v>
      </c>
      <c r="O571">
        <f t="shared" si="62"/>
        <v>-247.41308599999866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1.7733146565202338</v>
      </c>
    </row>
    <row r="572" spans="1:19" x14ac:dyDescent="0.3">
      <c r="A572" t="s">
        <v>646</v>
      </c>
      <c r="B572">
        <v>13725.776367</v>
      </c>
      <c r="C572">
        <v>13485.099609000001</v>
      </c>
      <c r="D572">
        <v>13442.617188</v>
      </c>
      <c r="E572">
        <v>13594.348633</v>
      </c>
      <c r="F572">
        <v>13160.299805000001</v>
      </c>
      <c r="G572">
        <v>13286.400390999999</v>
      </c>
      <c r="H572">
        <v>13485.099609000001</v>
      </c>
      <c r="I572">
        <v>13428</v>
      </c>
      <c r="J572">
        <v>13407.124023</v>
      </c>
      <c r="L572" t="str">
        <f t="shared" si="66"/>
        <v>24SEP2023:19:00:00</v>
      </c>
      <c r="M572">
        <v>20</v>
      </c>
      <c r="N572">
        <f t="shared" si="67"/>
        <v>-240.67675799999961</v>
      </c>
      <c r="O572">
        <f t="shared" si="62"/>
        <v>-240.67675799999961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1.7534655349524944</v>
      </c>
    </row>
    <row r="573" spans="1:19" x14ac:dyDescent="0.3">
      <c r="A573" t="s">
        <v>647</v>
      </c>
      <c r="B573">
        <v>13371.647461</v>
      </c>
      <c r="C573">
        <v>12992.299805000001</v>
      </c>
      <c r="D573">
        <v>12881.632813</v>
      </c>
      <c r="E573">
        <v>12998.614258</v>
      </c>
      <c r="F573">
        <v>12863.400390999999</v>
      </c>
      <c r="G573">
        <v>12932.099609000001</v>
      </c>
      <c r="H573">
        <v>12992.299805000001</v>
      </c>
      <c r="I573">
        <v>12941</v>
      </c>
      <c r="J573">
        <v>12935.867188</v>
      </c>
      <c r="L573" t="str">
        <f t="shared" si="66"/>
        <v>24SEP2023:20:00:00</v>
      </c>
      <c r="M573">
        <v>21</v>
      </c>
      <c r="N573">
        <f t="shared" si="67"/>
        <v>-379.34765599999992</v>
      </c>
      <c r="O573">
        <f t="shared" si="62"/>
        <v>-379.34765599999992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2.8369552600486401</v>
      </c>
    </row>
    <row r="574" spans="1:19" x14ac:dyDescent="0.3">
      <c r="A574" t="s">
        <v>648</v>
      </c>
      <c r="B574">
        <v>13141.584961</v>
      </c>
      <c r="C574">
        <v>12413.900390999999</v>
      </c>
      <c r="D574">
        <v>12339.549805000001</v>
      </c>
      <c r="E574">
        <v>12424.755859000001</v>
      </c>
      <c r="F574">
        <v>12457.299805000001</v>
      </c>
      <c r="G574">
        <v>12495.5</v>
      </c>
      <c r="H574">
        <v>12413.900390999999</v>
      </c>
      <c r="I574">
        <v>12367.200194999999</v>
      </c>
      <c r="J574">
        <v>12397.520508</v>
      </c>
      <c r="L574" t="str">
        <f t="shared" si="66"/>
        <v>24SEP2023:21:00:00</v>
      </c>
      <c r="M574">
        <v>22</v>
      </c>
      <c r="N574">
        <f t="shared" si="67"/>
        <v>-727.68457000000126</v>
      </c>
      <c r="O574">
        <f t="shared" si="62"/>
        <v>-727.68457000000126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5.537266411620327</v>
      </c>
    </row>
    <row r="575" spans="1:19" x14ac:dyDescent="0.3">
      <c r="A575" t="s">
        <v>649</v>
      </c>
      <c r="B575">
        <v>12293.202148</v>
      </c>
      <c r="C575">
        <v>11704.5</v>
      </c>
      <c r="D575">
        <v>11606.944336</v>
      </c>
      <c r="E575">
        <v>11688.180664</v>
      </c>
      <c r="F575">
        <v>11789.700194999999</v>
      </c>
      <c r="G575">
        <v>11838.400390999999</v>
      </c>
      <c r="H575">
        <v>11704.5</v>
      </c>
      <c r="I575">
        <v>11653.599609000001</v>
      </c>
      <c r="J575">
        <v>11691.628906</v>
      </c>
      <c r="L575" t="str">
        <f t="shared" si="66"/>
        <v>24SEP2023:22:00:00</v>
      </c>
      <c r="M575">
        <v>23</v>
      </c>
      <c r="N575">
        <f t="shared" si="67"/>
        <v>-588.70214800000031</v>
      </c>
      <c r="O575">
        <f t="shared" si="62"/>
        <v>-588.70214800000031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4.7888429793353486</v>
      </c>
    </row>
    <row r="576" spans="1:19" x14ac:dyDescent="0.3">
      <c r="A576" t="s">
        <v>650</v>
      </c>
      <c r="B576">
        <v>11145.234375</v>
      </c>
      <c r="C576">
        <v>10869.200194999999</v>
      </c>
      <c r="D576">
        <v>10829.724609000001</v>
      </c>
      <c r="E576">
        <v>10885.601563</v>
      </c>
      <c r="F576">
        <v>10997.299805000001</v>
      </c>
      <c r="G576">
        <v>11027.5</v>
      </c>
      <c r="H576">
        <v>10869.200194999999</v>
      </c>
      <c r="I576">
        <v>10812</v>
      </c>
      <c r="J576">
        <v>10872.785156</v>
      </c>
      <c r="L576" t="str">
        <f t="shared" si="66"/>
        <v>24SEP2023:23:00:00</v>
      </c>
      <c r="M576">
        <v>24</v>
      </c>
      <c r="N576">
        <f t="shared" si="67"/>
        <v>-276.03418000000056</v>
      </c>
      <c r="O576">
        <f t="shared" si="62"/>
        <v>-276.03418000000056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2.4767014376940866</v>
      </c>
    </row>
    <row r="577" spans="1:19" x14ac:dyDescent="0.3">
      <c r="A577" t="s">
        <v>651</v>
      </c>
      <c r="B577">
        <v>10254.666015999999</v>
      </c>
      <c r="C577">
        <v>9992.9501952999999</v>
      </c>
      <c r="D577">
        <v>10001.041015999999</v>
      </c>
      <c r="E577">
        <v>10124.854492</v>
      </c>
      <c r="F577">
        <v>10099.099609000001</v>
      </c>
      <c r="G577">
        <v>10161.200194999999</v>
      </c>
      <c r="H577">
        <v>9992.9501952999999</v>
      </c>
      <c r="I577">
        <v>9933.6699219000002</v>
      </c>
      <c r="J577">
        <v>10004.224609000001</v>
      </c>
      <c r="L577" t="str">
        <f t="shared" si="66"/>
        <v>25SEP2023:00:00:00</v>
      </c>
      <c r="M577">
        <v>1</v>
      </c>
      <c r="N577">
        <f t="shared" si="67"/>
        <v>-261.71582069999931</v>
      </c>
      <c r="O577">
        <f t="shared" si="62"/>
        <v>-261.71582069999931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2.5521632814920858</v>
      </c>
    </row>
    <row r="578" spans="1:19" x14ac:dyDescent="0.3">
      <c r="A578" t="s">
        <v>652</v>
      </c>
      <c r="B578">
        <v>9572.6523438000004</v>
      </c>
      <c r="C578">
        <v>9608.4003905999998</v>
      </c>
      <c r="D578">
        <v>9458.7822266000003</v>
      </c>
      <c r="E578">
        <v>9614.625</v>
      </c>
      <c r="F578">
        <v>9532.9003905999998</v>
      </c>
      <c r="G578">
        <v>9663.6298827999999</v>
      </c>
      <c r="H578">
        <v>9710.7402344000002</v>
      </c>
      <c r="I578">
        <v>9608.4003905999998</v>
      </c>
      <c r="J578">
        <v>9607.1523438000004</v>
      </c>
      <c r="L578" t="str">
        <f t="shared" si="66"/>
        <v>25SEP2023:01:00:00</v>
      </c>
      <c r="M578">
        <v>2</v>
      </c>
      <c r="N578">
        <f t="shared" si="67"/>
        <v>35.748046799999429</v>
      </c>
      <c r="O578" t="str">
        <f t="shared" si="62"/>
        <v/>
      </c>
      <c r="P578">
        <f t="shared" si="63"/>
        <v>35.748046799999429</v>
      </c>
      <c r="Q578" t="str">
        <f t="shared" si="64"/>
        <v/>
      </c>
      <c r="R578">
        <f t="shared" si="65"/>
        <v>1</v>
      </c>
      <c r="S578">
        <f t="shared" si="68"/>
        <v>0.37343930935873448</v>
      </c>
    </row>
    <row r="579" spans="1:19" x14ac:dyDescent="0.3">
      <c r="A579" t="s">
        <v>653</v>
      </c>
      <c r="B579">
        <v>9006.8681641000003</v>
      </c>
      <c r="C579">
        <v>8967.0703125</v>
      </c>
      <c r="D579">
        <v>8924.3876952999999</v>
      </c>
      <c r="E579">
        <v>9105.3652344000002</v>
      </c>
      <c r="F579">
        <v>8947.7304688000004</v>
      </c>
      <c r="G579">
        <v>9054.4804688000004</v>
      </c>
      <c r="H579">
        <v>9062.6298827999999</v>
      </c>
      <c r="I579">
        <v>8967.0703125</v>
      </c>
      <c r="J579">
        <v>8994.0087891000003</v>
      </c>
      <c r="L579" t="str">
        <f t="shared" si="66"/>
        <v>25SEP2023:02:00:00</v>
      </c>
      <c r="M579">
        <v>3</v>
      </c>
      <c r="N579">
        <f t="shared" si="67"/>
        <v>-39.797851600000286</v>
      </c>
      <c r="O579">
        <f t="shared" ref="O579:O642" si="69">IF(N579&lt;0,N579,"")</f>
        <v>-39.797851600000286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0.44186115389840436</v>
      </c>
    </row>
    <row r="580" spans="1:19" x14ac:dyDescent="0.3">
      <c r="A580" t="s">
        <v>654</v>
      </c>
      <c r="B580">
        <v>8677.0869141000003</v>
      </c>
      <c r="C580">
        <v>8549.8496094000002</v>
      </c>
      <c r="D580">
        <v>8601.4521483999997</v>
      </c>
      <c r="E580">
        <v>8754.7197266000003</v>
      </c>
      <c r="F580">
        <v>8534.6396483999997</v>
      </c>
      <c r="G580">
        <v>8632.9501952999999</v>
      </c>
      <c r="H580">
        <v>8643.1503905999998</v>
      </c>
      <c r="I580">
        <v>8549.8496094000002</v>
      </c>
      <c r="J580">
        <v>8594.9492188000004</v>
      </c>
      <c r="L580" t="str">
        <f t="shared" ref="L580:L643" si="73">A580</f>
        <v>25SEP2023:03:00:00</v>
      </c>
      <c r="M580">
        <v>4</v>
      </c>
      <c r="N580">
        <f t="shared" ref="N580:N643" si="74">C580-B580</f>
        <v>-127.2373047000001</v>
      </c>
      <c r="O580">
        <f t="shared" si="69"/>
        <v>-127.2373047000001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1.4663596891399506</v>
      </c>
    </row>
    <row r="581" spans="1:19" x14ac:dyDescent="0.3">
      <c r="A581" t="s">
        <v>655</v>
      </c>
      <c r="B581">
        <v>8428.4853516000003</v>
      </c>
      <c r="C581">
        <v>8260.8398438000004</v>
      </c>
      <c r="D581">
        <v>8329.171875</v>
      </c>
      <c r="E581">
        <v>8454.0068358999997</v>
      </c>
      <c r="F581">
        <v>8320.8603516000003</v>
      </c>
      <c r="G581">
        <v>8393.2197266000003</v>
      </c>
      <c r="H581">
        <v>8355.2900391000003</v>
      </c>
      <c r="I581">
        <v>8260.8398438000004</v>
      </c>
      <c r="J581">
        <v>8322.0820313000004</v>
      </c>
      <c r="L581" t="str">
        <f t="shared" si="73"/>
        <v>25SEP2023:04:00:00</v>
      </c>
      <c r="M581">
        <v>5</v>
      </c>
      <c r="N581">
        <f t="shared" si="74"/>
        <v>-167.6455077999999</v>
      </c>
      <c r="O581">
        <f t="shared" si="69"/>
        <v>-167.6455077999999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1.9890348123838804</v>
      </c>
    </row>
    <row r="582" spans="1:19" x14ac:dyDescent="0.3">
      <c r="A582" t="s">
        <v>656</v>
      </c>
      <c r="B582">
        <v>8346.2539063000004</v>
      </c>
      <c r="C582">
        <v>8168.5097655999998</v>
      </c>
      <c r="D582">
        <v>8220.4121094000002</v>
      </c>
      <c r="E582">
        <v>8322.0351563000004</v>
      </c>
      <c r="F582">
        <v>8270.6796875</v>
      </c>
      <c r="G582">
        <v>8329.0898438000004</v>
      </c>
      <c r="H582">
        <v>8265.4003905999998</v>
      </c>
      <c r="I582">
        <v>8168.5097655999998</v>
      </c>
      <c r="J582">
        <v>8234.2324219000002</v>
      </c>
      <c r="L582" t="str">
        <f t="shared" si="73"/>
        <v>25SEP2023:05:00:00</v>
      </c>
      <c r="M582">
        <v>6</v>
      </c>
      <c r="N582">
        <f t="shared" si="74"/>
        <v>-177.74414070000057</v>
      </c>
      <c r="O582">
        <f t="shared" si="69"/>
        <v>-177.74414070000057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2.129627767085231</v>
      </c>
    </row>
    <row r="583" spans="1:19" x14ac:dyDescent="0.3">
      <c r="A583" t="s">
        <v>657</v>
      </c>
      <c r="B583">
        <v>8508.1474608999997</v>
      </c>
      <c r="C583">
        <v>8321.0400391000003</v>
      </c>
      <c r="D583">
        <v>8357.53125</v>
      </c>
      <c r="E583">
        <v>8443.4091797000001</v>
      </c>
      <c r="F583">
        <v>8454.8603516000003</v>
      </c>
      <c r="G583">
        <v>8502.4199219000002</v>
      </c>
      <c r="H583">
        <v>8420.7695313000004</v>
      </c>
      <c r="I583">
        <v>8321.0400391000003</v>
      </c>
      <c r="J583">
        <v>8389.7773438000004</v>
      </c>
      <c r="L583" t="str">
        <f t="shared" si="73"/>
        <v>25SEP2023:06:00:00</v>
      </c>
      <c r="M583">
        <v>7</v>
      </c>
      <c r="N583">
        <f t="shared" si="74"/>
        <v>-187.10742179999943</v>
      </c>
      <c r="O583">
        <f t="shared" si="69"/>
        <v>-187.10742179999943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2.1991558404443432</v>
      </c>
    </row>
    <row r="584" spans="1:19" x14ac:dyDescent="0.3">
      <c r="A584" t="s">
        <v>658</v>
      </c>
      <c r="B584">
        <v>8852.1230469000002</v>
      </c>
      <c r="C584">
        <v>8705.9902344000002</v>
      </c>
      <c r="D584">
        <v>8701.1855469000002</v>
      </c>
      <c r="E584">
        <v>8845.4912108999997</v>
      </c>
      <c r="F584">
        <v>8831.5595702999999</v>
      </c>
      <c r="G584">
        <v>8868.9804688000004</v>
      </c>
      <c r="H584">
        <v>8806.5498047000001</v>
      </c>
      <c r="I584">
        <v>8705.9902344000002</v>
      </c>
      <c r="J584">
        <v>8764.0527344000002</v>
      </c>
      <c r="L584" t="str">
        <f t="shared" si="73"/>
        <v>25SEP2023:07:00:00</v>
      </c>
      <c r="M584">
        <v>8</v>
      </c>
      <c r="N584">
        <f t="shared" si="74"/>
        <v>-146.1328125</v>
      </c>
      <c r="O584">
        <f t="shared" si="69"/>
        <v>-146.1328125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1.650822200795949</v>
      </c>
    </row>
    <row r="585" spans="1:19" x14ac:dyDescent="0.3">
      <c r="A585" t="s">
        <v>659</v>
      </c>
      <c r="B585">
        <v>9004.7949219000002</v>
      </c>
      <c r="C585">
        <v>8838.1103516000003</v>
      </c>
      <c r="D585">
        <v>8942.4091797000001</v>
      </c>
      <c r="E585">
        <v>8926.4023438000004</v>
      </c>
      <c r="F585">
        <v>8958.3095702999999</v>
      </c>
      <c r="G585">
        <v>8993.7802733999997</v>
      </c>
      <c r="H585">
        <v>8946.4697266000003</v>
      </c>
      <c r="I585">
        <v>8838.1103516000003</v>
      </c>
      <c r="J585">
        <v>8919.0644530999998</v>
      </c>
      <c r="L585" t="str">
        <f t="shared" si="73"/>
        <v>25SEP2023:08:00:00</v>
      </c>
      <c r="M585">
        <v>9</v>
      </c>
      <c r="N585">
        <f t="shared" si="74"/>
        <v>-166.6845702999999</v>
      </c>
      <c r="O585">
        <f t="shared" si="69"/>
        <v>-166.6845702999999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1.8510645910948704</v>
      </c>
    </row>
    <row r="586" spans="1:19" x14ac:dyDescent="0.3">
      <c r="A586" t="s">
        <v>660</v>
      </c>
      <c r="B586">
        <v>9104.0185547000001</v>
      </c>
      <c r="C586">
        <v>9007.9296875</v>
      </c>
      <c r="D586">
        <v>9060.7216797000001</v>
      </c>
      <c r="E586">
        <v>9040.5927733999997</v>
      </c>
      <c r="F586">
        <v>9051.9902344000002</v>
      </c>
      <c r="G586">
        <v>9122.0302733999997</v>
      </c>
      <c r="H586">
        <v>9126.9599608999997</v>
      </c>
      <c r="I586">
        <v>9007.9296875</v>
      </c>
      <c r="J586">
        <v>9070.0136719000002</v>
      </c>
      <c r="L586" t="str">
        <f t="shared" si="73"/>
        <v>25SEP2023:09:00:00</v>
      </c>
      <c r="M586">
        <v>10</v>
      </c>
      <c r="N586">
        <f t="shared" si="74"/>
        <v>-96.088867200000095</v>
      </c>
      <c r="O586">
        <f t="shared" si="69"/>
        <v>-96.088867200000095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1.0554555290355123</v>
      </c>
    </row>
    <row r="587" spans="1:19" x14ac:dyDescent="0.3">
      <c r="A587" t="s">
        <v>661</v>
      </c>
      <c r="B587">
        <v>9346.4121094000002</v>
      </c>
      <c r="C587">
        <v>9565.8496094000002</v>
      </c>
      <c r="D587">
        <v>9457.9951172000001</v>
      </c>
      <c r="E587">
        <v>9478.8173827999999</v>
      </c>
      <c r="F587">
        <v>9414.0898438000004</v>
      </c>
      <c r="G587">
        <v>9527.5898438000004</v>
      </c>
      <c r="H587">
        <v>9687.3603516000003</v>
      </c>
      <c r="I587">
        <v>9565.8496094000002</v>
      </c>
      <c r="J587">
        <v>9561.7304688000004</v>
      </c>
      <c r="L587" t="str">
        <f t="shared" si="73"/>
        <v>25SEP2023:10:00:00</v>
      </c>
      <c r="M587">
        <v>11</v>
      </c>
      <c r="N587">
        <f t="shared" si="74"/>
        <v>219.4375</v>
      </c>
      <c r="O587" t="str">
        <f t="shared" si="69"/>
        <v/>
      </c>
      <c r="P587">
        <f t="shared" si="70"/>
        <v>219.4375</v>
      </c>
      <c r="Q587" t="str">
        <f t="shared" si="71"/>
        <v/>
      </c>
      <c r="R587">
        <f t="shared" si="72"/>
        <v>1</v>
      </c>
      <c r="S587">
        <f t="shared" si="75"/>
        <v>2.3478260687788883</v>
      </c>
    </row>
    <row r="588" spans="1:19" x14ac:dyDescent="0.3">
      <c r="A588" t="s">
        <v>662</v>
      </c>
      <c r="B588">
        <v>9869.9365233999997</v>
      </c>
      <c r="C588">
        <v>10342.299805000001</v>
      </c>
      <c r="D588">
        <v>10004.459961</v>
      </c>
      <c r="E588">
        <v>10057.489258</v>
      </c>
      <c r="F588">
        <v>9930.6904297000001</v>
      </c>
      <c r="G588">
        <v>10120.799805000001</v>
      </c>
      <c r="H588">
        <v>10457.5</v>
      </c>
      <c r="I588">
        <v>10342.299805000001</v>
      </c>
      <c r="J588">
        <v>10245.981444999999</v>
      </c>
      <c r="L588" t="str">
        <f t="shared" si="73"/>
        <v>25SEP2023:11:00:00</v>
      </c>
      <c r="M588">
        <v>12</v>
      </c>
      <c r="N588">
        <f t="shared" si="74"/>
        <v>472.36328160000085</v>
      </c>
      <c r="O588" t="str">
        <f t="shared" si="69"/>
        <v/>
      </c>
      <c r="P588">
        <f t="shared" si="70"/>
        <v>472.36328160000085</v>
      </c>
      <c r="Q588" t="str">
        <f t="shared" si="71"/>
        <v/>
      </c>
      <c r="R588">
        <f t="shared" si="72"/>
        <v>1</v>
      </c>
      <c r="S588">
        <f t="shared" si="75"/>
        <v>4.7858796303310056</v>
      </c>
    </row>
    <row r="589" spans="1:19" x14ac:dyDescent="0.3">
      <c r="A589" t="s">
        <v>663</v>
      </c>
      <c r="B589">
        <v>10481.606444999999</v>
      </c>
      <c r="C589">
        <v>11184.299805000001</v>
      </c>
      <c r="D589">
        <v>10599.834961</v>
      </c>
      <c r="E589">
        <v>10734.859375</v>
      </c>
      <c r="F589">
        <v>10488.5</v>
      </c>
      <c r="G589">
        <v>10770.799805000001</v>
      </c>
      <c r="H589">
        <v>11288.700194999999</v>
      </c>
      <c r="I589">
        <v>11184.299805000001</v>
      </c>
      <c r="J589">
        <v>10987.796875</v>
      </c>
      <c r="L589" t="str">
        <f t="shared" si="73"/>
        <v>25SEP2023:12:00:00</v>
      </c>
      <c r="M589">
        <v>13</v>
      </c>
      <c r="N589">
        <f t="shared" si="74"/>
        <v>702.69336000000112</v>
      </c>
      <c r="O589" t="str">
        <f t="shared" si="69"/>
        <v/>
      </c>
      <c r="P589">
        <f t="shared" si="70"/>
        <v>702.69336000000112</v>
      </c>
      <c r="Q589" t="str">
        <f t="shared" si="71"/>
        <v/>
      </c>
      <c r="R589">
        <f t="shared" si="72"/>
        <v>1</v>
      </c>
      <c r="S589">
        <f t="shared" si="75"/>
        <v>6.7040616692415913</v>
      </c>
    </row>
    <row r="590" spans="1:19" x14ac:dyDescent="0.3">
      <c r="A590" t="s">
        <v>664</v>
      </c>
      <c r="B590">
        <v>11254.020508</v>
      </c>
      <c r="C590">
        <v>12020.599609000001</v>
      </c>
      <c r="D590">
        <v>11297.557617</v>
      </c>
      <c r="E590">
        <v>11445.826171999999</v>
      </c>
      <c r="F590">
        <v>11086.700194999999</v>
      </c>
      <c r="G590">
        <v>11439.200194999999</v>
      </c>
      <c r="H590">
        <v>12105.400390999999</v>
      </c>
      <c r="I590">
        <v>12020.599609000001</v>
      </c>
      <c r="J590">
        <v>11749.901367</v>
      </c>
      <c r="L590" t="str">
        <f t="shared" si="73"/>
        <v>25SEP2023:13:00:00</v>
      </c>
      <c r="M590">
        <v>14</v>
      </c>
      <c r="N590">
        <f t="shared" si="74"/>
        <v>766.57910100000117</v>
      </c>
      <c r="O590" t="str">
        <f t="shared" si="69"/>
        <v/>
      </c>
      <c r="P590">
        <f t="shared" si="70"/>
        <v>766.57910100000117</v>
      </c>
      <c r="Q590" t="str">
        <f t="shared" si="71"/>
        <v/>
      </c>
      <c r="R590">
        <f t="shared" si="72"/>
        <v>1</v>
      </c>
      <c r="S590">
        <f t="shared" si="75"/>
        <v>6.8116021332560495</v>
      </c>
    </row>
    <row r="591" spans="1:19" x14ac:dyDescent="0.3">
      <c r="A591" t="s">
        <v>665</v>
      </c>
      <c r="B591">
        <v>11879.597656</v>
      </c>
      <c r="C591">
        <v>12791</v>
      </c>
      <c r="D591">
        <v>12015.650390999999</v>
      </c>
      <c r="E591">
        <v>12143.321289</v>
      </c>
      <c r="F591">
        <v>11682.299805000001</v>
      </c>
      <c r="G591">
        <v>12082.400390999999</v>
      </c>
      <c r="H591">
        <v>12850.799805000001</v>
      </c>
      <c r="I591">
        <v>12791</v>
      </c>
      <c r="J591">
        <v>12472.139648</v>
      </c>
      <c r="L591" t="str">
        <f t="shared" si="73"/>
        <v>25SEP2023:14:00:00</v>
      </c>
      <c r="M591">
        <v>15</v>
      </c>
      <c r="N591">
        <f t="shared" si="74"/>
        <v>911.40234400000008</v>
      </c>
      <c r="O591" t="str">
        <f t="shared" si="69"/>
        <v/>
      </c>
      <c r="P591">
        <f t="shared" si="70"/>
        <v>911.40234400000008</v>
      </c>
      <c r="Q591" t="str">
        <f t="shared" si="71"/>
        <v/>
      </c>
      <c r="R591">
        <f t="shared" si="72"/>
        <v>1</v>
      </c>
      <c r="S591">
        <f t="shared" si="75"/>
        <v>7.6719967324792373</v>
      </c>
    </row>
    <row r="592" spans="1:19" x14ac:dyDescent="0.3">
      <c r="A592" t="s">
        <v>666</v>
      </c>
      <c r="B592">
        <v>12383.188477</v>
      </c>
      <c r="C592">
        <v>13284.5</v>
      </c>
      <c r="D592">
        <v>12605.043944999999</v>
      </c>
      <c r="E592">
        <v>12676.345703000001</v>
      </c>
      <c r="F592">
        <v>12103.099609000001</v>
      </c>
      <c r="G592">
        <v>12541.599609000001</v>
      </c>
      <c r="H592">
        <v>13320.5</v>
      </c>
      <c r="I592">
        <v>13284.5</v>
      </c>
      <c r="J592">
        <v>12966.978515999999</v>
      </c>
      <c r="L592" t="str">
        <f t="shared" si="73"/>
        <v>25SEP2023:15:00:00</v>
      </c>
      <c r="M592">
        <v>16</v>
      </c>
      <c r="N592">
        <f t="shared" si="74"/>
        <v>901.31152300000031</v>
      </c>
      <c r="O592" t="str">
        <f t="shared" si="69"/>
        <v/>
      </c>
      <c r="P592">
        <f t="shared" si="70"/>
        <v>901.31152300000031</v>
      </c>
      <c r="Q592" t="str">
        <f t="shared" si="71"/>
        <v/>
      </c>
      <c r="R592">
        <f t="shared" si="72"/>
        <v>1</v>
      </c>
      <c r="S592">
        <f t="shared" si="75"/>
        <v>7.2785092843741932</v>
      </c>
    </row>
    <row r="593" spans="1:19" x14ac:dyDescent="0.3">
      <c r="A593" t="s">
        <v>667</v>
      </c>
      <c r="B593">
        <v>12774.486328000001</v>
      </c>
      <c r="C593">
        <v>13463.799805000001</v>
      </c>
      <c r="D593">
        <v>13007.548828000001</v>
      </c>
      <c r="E593">
        <v>13057.162109000001</v>
      </c>
      <c r="F593">
        <v>12351</v>
      </c>
      <c r="G593">
        <v>12801</v>
      </c>
      <c r="H593">
        <v>13478.5</v>
      </c>
      <c r="I593">
        <v>13463.799805000001</v>
      </c>
      <c r="J593">
        <v>13199.400390999999</v>
      </c>
      <c r="L593" t="str">
        <f t="shared" si="73"/>
        <v>25SEP2023:16:00:00</v>
      </c>
      <c r="M593">
        <v>17</v>
      </c>
      <c r="N593">
        <f t="shared" si="74"/>
        <v>689.31347699999969</v>
      </c>
      <c r="O593" t="str">
        <f t="shared" si="69"/>
        <v/>
      </c>
      <c r="P593">
        <f t="shared" si="70"/>
        <v>689.31347699999969</v>
      </c>
      <c r="Q593" t="str">
        <f t="shared" si="71"/>
        <v/>
      </c>
      <c r="R593">
        <f t="shared" si="72"/>
        <v>1</v>
      </c>
      <c r="S593">
        <f t="shared" si="75"/>
        <v>5.3960171806604453</v>
      </c>
    </row>
    <row r="594" spans="1:19" x14ac:dyDescent="0.3">
      <c r="A594" t="s">
        <v>668</v>
      </c>
      <c r="B594">
        <v>13142.719727</v>
      </c>
      <c r="C594">
        <v>13450.200194999999</v>
      </c>
      <c r="D594">
        <v>13211.813477</v>
      </c>
      <c r="E594">
        <v>13135.081055000001</v>
      </c>
      <c r="F594">
        <v>12488.599609000001</v>
      </c>
      <c r="G594">
        <v>12968.200194999999</v>
      </c>
      <c r="H594">
        <v>13459.599609000001</v>
      </c>
      <c r="I594">
        <v>13450.200194999999</v>
      </c>
      <c r="J594">
        <v>13260.983398</v>
      </c>
      <c r="L594" t="str">
        <f t="shared" si="73"/>
        <v>25SEP2023:17:00:00</v>
      </c>
      <c r="M594">
        <v>18</v>
      </c>
      <c r="N594">
        <f t="shared" si="74"/>
        <v>307.48046799999975</v>
      </c>
      <c r="O594" t="str">
        <f t="shared" si="69"/>
        <v/>
      </c>
      <c r="P594">
        <f t="shared" si="70"/>
        <v>307.48046799999975</v>
      </c>
      <c r="Q594" t="str">
        <f t="shared" si="71"/>
        <v/>
      </c>
      <c r="R594">
        <f t="shared" si="72"/>
        <v>1</v>
      </c>
      <c r="S594">
        <f t="shared" si="75"/>
        <v>2.3395497612896765</v>
      </c>
    </row>
    <row r="595" spans="1:19" x14ac:dyDescent="0.3">
      <c r="A595" t="s">
        <v>669</v>
      </c>
      <c r="B595">
        <v>13293.355469</v>
      </c>
      <c r="C595">
        <v>13268.799805000001</v>
      </c>
      <c r="D595">
        <v>13228.809569999999</v>
      </c>
      <c r="E595">
        <v>13135.253906</v>
      </c>
      <c r="F595">
        <v>12468.599609000001</v>
      </c>
      <c r="G595">
        <v>12960.200194999999</v>
      </c>
      <c r="H595">
        <v>13281.400390999999</v>
      </c>
      <c r="I595">
        <v>13268.799805000001</v>
      </c>
      <c r="J595">
        <v>13153.703125</v>
      </c>
      <c r="L595" t="str">
        <f t="shared" si="73"/>
        <v>25SEP2023:18:00:00</v>
      </c>
      <c r="M595">
        <v>19</v>
      </c>
      <c r="N595">
        <f t="shared" si="74"/>
        <v>-24.555663999999524</v>
      </c>
      <c r="O595">
        <f t="shared" si="69"/>
        <v>-24.555663999999524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0.18472133734227705</v>
      </c>
    </row>
    <row r="596" spans="1:19" x14ac:dyDescent="0.3">
      <c r="A596" t="s">
        <v>670</v>
      </c>
      <c r="B596">
        <v>13048.193359000001</v>
      </c>
      <c r="C596">
        <v>12815.900390999999</v>
      </c>
      <c r="D596">
        <v>12851.261719</v>
      </c>
      <c r="E596">
        <v>12737.474609000001</v>
      </c>
      <c r="F596">
        <v>12180.799805000001</v>
      </c>
      <c r="G596">
        <v>12673</v>
      </c>
      <c r="H596">
        <v>12834.900390999999</v>
      </c>
      <c r="I596">
        <v>12815.900390999999</v>
      </c>
      <c r="J596">
        <v>12750.874023</v>
      </c>
      <c r="L596" t="str">
        <f t="shared" si="73"/>
        <v>25SEP2023:19:00:00</v>
      </c>
      <c r="M596">
        <v>20</v>
      </c>
      <c r="N596">
        <f t="shared" si="74"/>
        <v>-232.29296800000157</v>
      </c>
      <c r="O596">
        <f t="shared" si="69"/>
        <v>-232.29296800000157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1.7802692036271619</v>
      </c>
    </row>
    <row r="597" spans="1:19" x14ac:dyDescent="0.3">
      <c r="A597" t="s">
        <v>671</v>
      </c>
      <c r="B597">
        <v>12534.076171999999</v>
      </c>
      <c r="C597">
        <v>12146.400390999999</v>
      </c>
      <c r="D597">
        <v>12162.074219</v>
      </c>
      <c r="E597">
        <v>12078.283203000001</v>
      </c>
      <c r="F597">
        <v>11733.799805000001</v>
      </c>
      <c r="G597">
        <v>12188.400390999999</v>
      </c>
      <c r="H597">
        <v>12166.099609000001</v>
      </c>
      <c r="I597">
        <v>12146.400390999999</v>
      </c>
      <c r="J597">
        <v>12118.384765999999</v>
      </c>
      <c r="L597" t="str">
        <f t="shared" si="73"/>
        <v>25SEP2023:20:00:00</v>
      </c>
      <c r="M597">
        <v>21</v>
      </c>
      <c r="N597">
        <f t="shared" si="74"/>
        <v>-387.67578099999992</v>
      </c>
      <c r="O597">
        <f t="shared" si="69"/>
        <v>-387.67578099999992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3.0929745094898404</v>
      </c>
    </row>
    <row r="598" spans="1:19" x14ac:dyDescent="0.3">
      <c r="A598" t="s">
        <v>672</v>
      </c>
      <c r="B598">
        <v>12050.263671999999</v>
      </c>
      <c r="C598">
        <v>11470.5</v>
      </c>
      <c r="D598">
        <v>11557.107421999999</v>
      </c>
      <c r="E598">
        <v>11499.333984000001</v>
      </c>
      <c r="F598">
        <v>11336.700194999999</v>
      </c>
      <c r="G598">
        <v>11738.799805000001</v>
      </c>
      <c r="H598">
        <v>11510.599609000001</v>
      </c>
      <c r="I598">
        <v>11470.5</v>
      </c>
      <c r="J598">
        <v>11513.301758</v>
      </c>
      <c r="L598" t="str">
        <f t="shared" si="73"/>
        <v>25SEP2023:21:00:00</v>
      </c>
      <c r="M598">
        <v>22</v>
      </c>
      <c r="N598">
        <f t="shared" si="74"/>
        <v>-579.76367199999913</v>
      </c>
      <c r="O598">
        <f t="shared" si="69"/>
        <v>-579.76367199999913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4.8112115035884102</v>
      </c>
    </row>
    <row r="599" spans="1:19" x14ac:dyDescent="0.3">
      <c r="A599" t="s">
        <v>673</v>
      </c>
      <c r="B599">
        <v>11354.445313</v>
      </c>
      <c r="C599">
        <v>10725.599609000001</v>
      </c>
      <c r="D599">
        <v>10866.666015999999</v>
      </c>
      <c r="E599">
        <v>10874.675781</v>
      </c>
      <c r="F599">
        <v>10705.299805000001</v>
      </c>
      <c r="G599">
        <v>11075.099609000001</v>
      </c>
      <c r="H599">
        <v>10786.299805000001</v>
      </c>
      <c r="I599">
        <v>10725.599609000001</v>
      </c>
      <c r="J599">
        <v>10804.943359000001</v>
      </c>
      <c r="L599" t="str">
        <f t="shared" si="73"/>
        <v>25SEP2023:22:00:00</v>
      </c>
      <c r="M599">
        <v>23</v>
      </c>
      <c r="N599">
        <f t="shared" si="74"/>
        <v>-628.84570399999939</v>
      </c>
      <c r="O599">
        <f t="shared" si="69"/>
        <v>-628.84570399999939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5.5383216587429205</v>
      </c>
    </row>
    <row r="600" spans="1:19" x14ac:dyDescent="0.3">
      <c r="A600" t="s">
        <v>674</v>
      </c>
      <c r="B600">
        <v>10542.690430000001</v>
      </c>
      <c r="C600">
        <v>9921.4003905999998</v>
      </c>
      <c r="D600">
        <v>10218.394531</v>
      </c>
      <c r="E600">
        <v>10295.085938</v>
      </c>
      <c r="F600">
        <v>9929.5195313000004</v>
      </c>
      <c r="G600">
        <v>10238.599609000001</v>
      </c>
      <c r="H600">
        <v>9990.5703125</v>
      </c>
      <c r="I600">
        <v>9921.4003905999998</v>
      </c>
      <c r="J600">
        <v>10034.082031</v>
      </c>
      <c r="L600" t="str">
        <f t="shared" si="73"/>
        <v>25SEP2023:23:00:00</v>
      </c>
      <c r="M600">
        <v>24</v>
      </c>
      <c r="N600">
        <f t="shared" si="74"/>
        <v>-621.29003940000075</v>
      </c>
      <c r="O600">
        <f t="shared" si="69"/>
        <v>-621.29003940000075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5.8930881403106961</v>
      </c>
    </row>
    <row r="601" spans="1:19" x14ac:dyDescent="0.3">
      <c r="A601" t="s">
        <v>675</v>
      </c>
      <c r="B601">
        <v>9717.9951172000001</v>
      </c>
      <c r="C601">
        <v>9151.2900391000003</v>
      </c>
      <c r="D601">
        <v>9483.9716797000001</v>
      </c>
      <c r="E601">
        <v>9543.2197266000003</v>
      </c>
      <c r="F601">
        <v>9182.9697266000003</v>
      </c>
      <c r="G601">
        <v>9434.0097655999998</v>
      </c>
      <c r="H601">
        <v>9226.6699219000002</v>
      </c>
      <c r="I601">
        <v>9151.2900391000003</v>
      </c>
      <c r="J601">
        <v>9271.8808594000002</v>
      </c>
      <c r="L601" t="str">
        <f t="shared" si="73"/>
        <v>26SEP2023:00:00:00</v>
      </c>
      <c r="M601">
        <v>1</v>
      </c>
      <c r="N601">
        <f t="shared" si="74"/>
        <v>-566.70507809999981</v>
      </c>
      <c r="O601">
        <f t="shared" si="69"/>
        <v>-566.70507809999981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5.8315019843648761</v>
      </c>
    </row>
    <row r="602" spans="1:19" x14ac:dyDescent="0.3">
      <c r="A602" t="s">
        <v>676</v>
      </c>
      <c r="B602">
        <v>8943.9267577999999</v>
      </c>
      <c r="C602">
        <v>8133.7299805000002</v>
      </c>
      <c r="D602">
        <v>8593.0869141000003</v>
      </c>
      <c r="E602">
        <v>8564.3046875</v>
      </c>
      <c r="F602">
        <v>8353.8798827999999</v>
      </c>
      <c r="G602">
        <v>8563.0195313000004</v>
      </c>
      <c r="H602">
        <v>8133.7299805000002</v>
      </c>
      <c r="I602">
        <v>8102.5800780999998</v>
      </c>
      <c r="J602">
        <v>8281.2011719000002</v>
      </c>
      <c r="L602" t="str">
        <f t="shared" si="73"/>
        <v>26SEP2023:01:00:00</v>
      </c>
      <c r="M602">
        <v>2</v>
      </c>
      <c r="N602">
        <f t="shared" si="74"/>
        <v>-810.19677729999967</v>
      </c>
      <c r="O602">
        <f t="shared" si="69"/>
        <v>-810.19677729999967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9.0586249109590131</v>
      </c>
    </row>
    <row r="603" spans="1:19" x14ac:dyDescent="0.3">
      <c r="A603" t="s">
        <v>677</v>
      </c>
      <c r="B603">
        <v>8342.6855469000002</v>
      </c>
      <c r="C603">
        <v>7687.2299805000002</v>
      </c>
      <c r="D603">
        <v>8188.7011719000002</v>
      </c>
      <c r="E603">
        <v>8171.4233397999997</v>
      </c>
      <c r="F603">
        <v>7895.6801758000001</v>
      </c>
      <c r="G603">
        <v>8072.3598633000001</v>
      </c>
      <c r="H603">
        <v>7687.2299805000002</v>
      </c>
      <c r="I603">
        <v>7689.5097655999998</v>
      </c>
      <c r="J603">
        <v>7847.5668944999998</v>
      </c>
      <c r="L603" t="str">
        <f t="shared" si="73"/>
        <v>26SEP2023:02:00:00</v>
      </c>
      <c r="M603">
        <v>3</v>
      </c>
      <c r="N603">
        <f t="shared" si="74"/>
        <v>-655.45556639999995</v>
      </c>
      <c r="O603">
        <f t="shared" si="69"/>
        <v>-655.45556639999995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7.8566495490598482</v>
      </c>
    </row>
    <row r="604" spans="1:19" x14ac:dyDescent="0.3">
      <c r="A604" t="s">
        <v>678</v>
      </c>
      <c r="B604">
        <v>7944.2363280999998</v>
      </c>
      <c r="C604">
        <v>7423.8798827999999</v>
      </c>
      <c r="D604">
        <v>7908.9736327999999</v>
      </c>
      <c r="E604">
        <v>7851.8198241999999</v>
      </c>
      <c r="F604">
        <v>7590.7202147999997</v>
      </c>
      <c r="G604">
        <v>7735.6899414</v>
      </c>
      <c r="H604">
        <v>7423.8798827999999</v>
      </c>
      <c r="I604">
        <v>7399.2998047000001</v>
      </c>
      <c r="J604">
        <v>7561.3896483999997</v>
      </c>
      <c r="L604" t="str">
        <f t="shared" si="73"/>
        <v>26SEP2023:03:00:00</v>
      </c>
      <c r="M604">
        <v>4</v>
      </c>
      <c r="N604">
        <f t="shared" si="74"/>
        <v>-520.3564452999999</v>
      </c>
      <c r="O604">
        <f t="shared" si="69"/>
        <v>-520.3564452999999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6.550112859299241</v>
      </c>
    </row>
    <row r="605" spans="1:19" x14ac:dyDescent="0.3">
      <c r="A605" t="s">
        <v>679</v>
      </c>
      <c r="B605">
        <v>7690.8403319999998</v>
      </c>
      <c r="C605">
        <v>7209.1801758000001</v>
      </c>
      <c r="D605">
        <v>7688.0981444999998</v>
      </c>
      <c r="E605">
        <v>7662.5966797000001</v>
      </c>
      <c r="F605">
        <v>7393.5800780999998</v>
      </c>
      <c r="G605">
        <v>7526.7299805000002</v>
      </c>
      <c r="H605">
        <v>7209.1801758000001</v>
      </c>
      <c r="I605">
        <v>7183.0800780999998</v>
      </c>
      <c r="J605">
        <v>7347.3291016000003</v>
      </c>
      <c r="L605" t="str">
        <f t="shared" si="73"/>
        <v>26SEP2023:04:00:00</v>
      </c>
      <c r="M605">
        <v>5</v>
      </c>
      <c r="N605">
        <f t="shared" si="74"/>
        <v>-481.66015619999962</v>
      </c>
      <c r="O605">
        <f t="shared" si="69"/>
        <v>-481.66015619999962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6.2627766980925497</v>
      </c>
    </row>
    <row r="606" spans="1:19" x14ac:dyDescent="0.3">
      <c r="A606" t="s">
        <v>680</v>
      </c>
      <c r="B606">
        <v>7578.8203125</v>
      </c>
      <c r="C606">
        <v>7148.4902344000002</v>
      </c>
      <c r="D606">
        <v>7621.5834961</v>
      </c>
      <c r="E606">
        <v>7548.1660155999998</v>
      </c>
      <c r="F606">
        <v>7354.4501952999999</v>
      </c>
      <c r="G606">
        <v>7470.8999022999997</v>
      </c>
      <c r="H606">
        <v>7148.4902344000002</v>
      </c>
      <c r="I606">
        <v>7119.8999022999997</v>
      </c>
      <c r="J606">
        <v>7287.3691405999998</v>
      </c>
      <c r="L606" t="str">
        <f t="shared" si="73"/>
        <v>26SEP2023:05:00:00</v>
      </c>
      <c r="M606">
        <v>6</v>
      </c>
      <c r="N606">
        <f t="shared" si="74"/>
        <v>-430.33007809999981</v>
      </c>
      <c r="O606">
        <f t="shared" si="69"/>
        <v>-430.33007809999981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5.6780614971203649</v>
      </c>
    </row>
    <row r="607" spans="1:19" x14ac:dyDescent="0.3">
      <c r="A607" t="s">
        <v>681</v>
      </c>
      <c r="B607">
        <v>7737.9243164</v>
      </c>
      <c r="C607">
        <v>7318.3701172000001</v>
      </c>
      <c r="D607">
        <v>7723.4804688000004</v>
      </c>
      <c r="E607">
        <v>7630.3544922000001</v>
      </c>
      <c r="F607">
        <v>7537.6401366999999</v>
      </c>
      <c r="G607">
        <v>7630.1699219000002</v>
      </c>
      <c r="H607">
        <v>7318.3701172000001</v>
      </c>
      <c r="I607">
        <v>7289.7900391000003</v>
      </c>
      <c r="J607">
        <v>7443.9252930000002</v>
      </c>
      <c r="L607" t="str">
        <f t="shared" si="73"/>
        <v>26SEP2023:06:00:00</v>
      </c>
      <c r="M607">
        <v>7</v>
      </c>
      <c r="N607">
        <f t="shared" si="74"/>
        <v>-419.55419919999986</v>
      </c>
      <c r="O607">
        <f t="shared" si="69"/>
        <v>-419.55419919999986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5.4220509537781787</v>
      </c>
    </row>
    <row r="608" spans="1:19" x14ac:dyDescent="0.3">
      <c r="A608" t="s">
        <v>682</v>
      </c>
      <c r="B608">
        <v>8091.8159180000002</v>
      </c>
      <c r="C608">
        <v>7733.9599608999997</v>
      </c>
      <c r="D608">
        <v>8016.7602539</v>
      </c>
      <c r="E608">
        <v>7944.2080077999999</v>
      </c>
      <c r="F608">
        <v>7948.8798827999999</v>
      </c>
      <c r="G608">
        <v>8011.5498047000001</v>
      </c>
      <c r="H608">
        <v>7733.9599608999997</v>
      </c>
      <c r="I608">
        <v>7706.0698241999999</v>
      </c>
      <c r="J608">
        <v>7831.4042969000002</v>
      </c>
      <c r="L608" t="str">
        <f t="shared" si="73"/>
        <v>26SEP2023:07:00:00</v>
      </c>
      <c r="M608">
        <v>8</v>
      </c>
      <c r="N608">
        <f t="shared" si="74"/>
        <v>-357.85595710000052</v>
      </c>
      <c r="O608">
        <f t="shared" si="69"/>
        <v>-357.85595710000052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4.4224431292852415</v>
      </c>
    </row>
    <row r="609" spans="1:19" x14ac:dyDescent="0.3">
      <c r="A609" t="s">
        <v>683</v>
      </c>
      <c r="B609">
        <v>8256.5703125</v>
      </c>
      <c r="C609">
        <v>7960.0600586</v>
      </c>
      <c r="D609">
        <v>8153.5024414</v>
      </c>
      <c r="E609">
        <v>8137.8715819999998</v>
      </c>
      <c r="F609">
        <v>8123.4501952999999</v>
      </c>
      <c r="G609">
        <v>8167.5</v>
      </c>
      <c r="H609">
        <v>7960.0600586</v>
      </c>
      <c r="I609">
        <v>7897.6601563000004</v>
      </c>
      <c r="J609">
        <v>8017.1113280999998</v>
      </c>
      <c r="L609" t="str">
        <f t="shared" si="73"/>
        <v>26SEP2023:08:00:00</v>
      </c>
      <c r="M609">
        <v>9</v>
      </c>
      <c r="N609">
        <f t="shared" si="74"/>
        <v>-296.51025389999995</v>
      </c>
      <c r="O609">
        <f t="shared" si="69"/>
        <v>-296.51025389999995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3.5912036436133712</v>
      </c>
    </row>
    <row r="610" spans="1:19" x14ac:dyDescent="0.3">
      <c r="A610" t="s">
        <v>684</v>
      </c>
      <c r="B610">
        <v>8478.359375</v>
      </c>
      <c r="C610">
        <v>8221.2900391000003</v>
      </c>
      <c r="D610">
        <v>8349.2285155999998</v>
      </c>
      <c r="E610">
        <v>8318.2148438000004</v>
      </c>
      <c r="F610">
        <v>8234.6298827999999</v>
      </c>
      <c r="G610">
        <v>8326.75</v>
      </c>
      <c r="H610">
        <v>8221.2900391000003</v>
      </c>
      <c r="I610">
        <v>8105.8598633000001</v>
      </c>
      <c r="J610">
        <v>8224.1289063000004</v>
      </c>
      <c r="L610" t="str">
        <f t="shared" si="73"/>
        <v>26SEP2023:09:00:00</v>
      </c>
      <c r="M610">
        <v>10</v>
      </c>
      <c r="N610">
        <f t="shared" si="74"/>
        <v>-257.06933589999971</v>
      </c>
      <c r="O610">
        <f t="shared" si="69"/>
        <v>-257.06933589999971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3.0320646310183061</v>
      </c>
    </row>
    <row r="611" spans="1:19" x14ac:dyDescent="0.3">
      <c r="A611" t="s">
        <v>685</v>
      </c>
      <c r="B611">
        <v>8922.8369141000003</v>
      </c>
      <c r="C611">
        <v>8726.6298827999999</v>
      </c>
      <c r="D611">
        <v>8849.0996094000002</v>
      </c>
      <c r="E611">
        <v>8898.9394530999998</v>
      </c>
      <c r="F611">
        <v>8576.0498047000001</v>
      </c>
      <c r="G611">
        <v>8718.4101563000004</v>
      </c>
      <c r="H611">
        <v>8726.6298827999999</v>
      </c>
      <c r="I611">
        <v>8547.6396483999997</v>
      </c>
      <c r="J611">
        <v>8681.546875</v>
      </c>
      <c r="L611" t="str">
        <f t="shared" si="73"/>
        <v>26SEP2023:10:00:00</v>
      </c>
      <c r="M611">
        <v>11</v>
      </c>
      <c r="N611">
        <f t="shared" si="74"/>
        <v>-196.20703130000038</v>
      </c>
      <c r="O611">
        <f t="shared" si="69"/>
        <v>-196.20703130000038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2.198931048374885</v>
      </c>
    </row>
    <row r="612" spans="1:19" x14ac:dyDescent="0.3">
      <c r="A612" t="s">
        <v>686</v>
      </c>
      <c r="B612">
        <v>9621.4150391000003</v>
      </c>
      <c r="C612">
        <v>9411.3398438000004</v>
      </c>
      <c r="D612">
        <v>9440.8164063000004</v>
      </c>
      <c r="E612">
        <v>9446.2167969000002</v>
      </c>
      <c r="F612">
        <v>9094.6298827999999</v>
      </c>
      <c r="G612">
        <v>9278.9804688000004</v>
      </c>
      <c r="H612">
        <v>9411.3398438000004</v>
      </c>
      <c r="I612">
        <v>9167.7001952999999</v>
      </c>
      <c r="J612">
        <v>9299.2363280999998</v>
      </c>
      <c r="L612" t="str">
        <f t="shared" si="73"/>
        <v>26SEP2023:11:00:00</v>
      </c>
      <c r="M612">
        <v>12</v>
      </c>
      <c r="N612">
        <f t="shared" si="74"/>
        <v>-210.0751952999999</v>
      </c>
      <c r="O612">
        <f t="shared" si="69"/>
        <v>-210.0751952999999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2.1834126731492773</v>
      </c>
    </row>
    <row r="613" spans="1:19" x14ac:dyDescent="0.3">
      <c r="A613" t="s">
        <v>687</v>
      </c>
      <c r="B613">
        <v>10385.719727</v>
      </c>
      <c r="C613">
        <v>10115.5</v>
      </c>
      <c r="D613">
        <v>10053.294921999999</v>
      </c>
      <c r="E613">
        <v>10143.864258</v>
      </c>
      <c r="F613">
        <v>9657.9599608999997</v>
      </c>
      <c r="G613">
        <v>9862.7402344000002</v>
      </c>
      <c r="H613">
        <v>10115.5</v>
      </c>
      <c r="I613">
        <v>9826.5400391000003</v>
      </c>
      <c r="J613">
        <v>9945.3408202999999</v>
      </c>
      <c r="L613" t="str">
        <f t="shared" si="73"/>
        <v>26SEP2023:12:00:00</v>
      </c>
      <c r="M613">
        <v>13</v>
      </c>
      <c r="N613">
        <f t="shared" si="74"/>
        <v>-270.21972699999969</v>
      </c>
      <c r="O613">
        <f t="shared" si="69"/>
        <v>-270.21972699999969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2.6018391994298011</v>
      </c>
    </row>
    <row r="614" spans="1:19" x14ac:dyDescent="0.3">
      <c r="A614" t="s">
        <v>688</v>
      </c>
      <c r="B614">
        <v>11134.65625</v>
      </c>
      <c r="C614">
        <v>10821.400390999999</v>
      </c>
      <c r="D614">
        <v>10741.845703000001</v>
      </c>
      <c r="E614">
        <v>10858.975586</v>
      </c>
      <c r="F614">
        <v>10275.900390999999</v>
      </c>
      <c r="G614">
        <v>10471.5</v>
      </c>
      <c r="H614">
        <v>10821.400390999999</v>
      </c>
      <c r="I614">
        <v>10499.5</v>
      </c>
      <c r="J614">
        <v>10619.378906</v>
      </c>
      <c r="L614" t="str">
        <f t="shared" si="73"/>
        <v>26SEP2023:13:00:00</v>
      </c>
      <c r="M614">
        <v>14</v>
      </c>
      <c r="N614">
        <f t="shared" si="74"/>
        <v>-313.25585900000078</v>
      </c>
      <c r="O614">
        <f t="shared" si="69"/>
        <v>-313.25585900000078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2.8133410854062135</v>
      </c>
    </row>
    <row r="615" spans="1:19" x14ac:dyDescent="0.3">
      <c r="A615" t="s">
        <v>689</v>
      </c>
      <c r="B615">
        <v>11785.109375</v>
      </c>
      <c r="C615">
        <v>11454.400390999999</v>
      </c>
      <c r="D615">
        <v>11324.162109000001</v>
      </c>
      <c r="E615">
        <v>11325.630859000001</v>
      </c>
      <c r="F615">
        <v>10905.799805000001</v>
      </c>
      <c r="G615">
        <v>11046</v>
      </c>
      <c r="H615">
        <v>11454.400390999999</v>
      </c>
      <c r="I615">
        <v>11095.200194999999</v>
      </c>
      <c r="J615">
        <v>11224.893555000001</v>
      </c>
      <c r="L615" t="str">
        <f t="shared" si="73"/>
        <v>26SEP2023:14:00:00</v>
      </c>
      <c r="M615">
        <v>15</v>
      </c>
      <c r="N615">
        <f t="shared" si="74"/>
        <v>-330.70898400000078</v>
      </c>
      <c r="O615">
        <f t="shared" si="69"/>
        <v>-330.70898400000078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2.8061596500881079</v>
      </c>
    </row>
    <row r="616" spans="1:19" x14ac:dyDescent="0.3">
      <c r="A616" t="s">
        <v>690</v>
      </c>
      <c r="B616">
        <v>12280.092773</v>
      </c>
      <c r="C616">
        <v>11946.900390999999</v>
      </c>
      <c r="D616">
        <v>11762.429688</v>
      </c>
      <c r="E616">
        <v>11712.566406</v>
      </c>
      <c r="F616">
        <v>11366.299805000001</v>
      </c>
      <c r="G616">
        <v>11491.799805000001</v>
      </c>
      <c r="H616">
        <v>11946.900390999999</v>
      </c>
      <c r="I616">
        <v>11542.5</v>
      </c>
      <c r="J616">
        <v>11685.117188</v>
      </c>
      <c r="L616" t="str">
        <f t="shared" si="73"/>
        <v>26SEP2023:15:00:00</v>
      </c>
      <c r="M616">
        <v>16</v>
      </c>
      <c r="N616">
        <f t="shared" si="74"/>
        <v>-333.19238200000109</v>
      </c>
      <c r="O616">
        <f t="shared" si="69"/>
        <v>-333.19238200000109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2.713272514785757</v>
      </c>
    </row>
    <row r="617" spans="1:19" x14ac:dyDescent="0.3">
      <c r="A617" t="s">
        <v>691</v>
      </c>
      <c r="B617">
        <v>12604.244140999999</v>
      </c>
      <c r="C617">
        <v>12233.900390999999</v>
      </c>
      <c r="D617">
        <v>12068.414063</v>
      </c>
      <c r="E617">
        <v>11873.890625</v>
      </c>
      <c r="F617">
        <v>11663.799805000001</v>
      </c>
      <c r="G617">
        <v>11794</v>
      </c>
      <c r="H617">
        <v>12233.900390999999</v>
      </c>
      <c r="I617">
        <v>11812.200194999999</v>
      </c>
      <c r="J617">
        <v>11973.292969</v>
      </c>
      <c r="L617" t="str">
        <f t="shared" si="73"/>
        <v>26SEP2023:16:00:00</v>
      </c>
      <c r="M617">
        <v>17</v>
      </c>
      <c r="N617">
        <f t="shared" si="74"/>
        <v>-370.34375</v>
      </c>
      <c r="O617">
        <f t="shared" si="69"/>
        <v>-370.34375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2.9382464022203361</v>
      </c>
    </row>
    <row r="618" spans="1:19" x14ac:dyDescent="0.3">
      <c r="A618" t="s">
        <v>692</v>
      </c>
      <c r="B618">
        <v>12791.847656</v>
      </c>
      <c r="C618">
        <v>12485.599609000001</v>
      </c>
      <c r="D618">
        <v>12266.742188</v>
      </c>
      <c r="E618">
        <v>12021.505859000001</v>
      </c>
      <c r="F618">
        <v>11888.799805000001</v>
      </c>
      <c r="G618">
        <v>12073</v>
      </c>
      <c r="H618">
        <v>12485.599609000001</v>
      </c>
      <c r="I618">
        <v>12000.799805000001</v>
      </c>
      <c r="J618">
        <v>12195.448242</v>
      </c>
      <c r="L618" t="str">
        <f t="shared" si="73"/>
        <v>26SEP2023:17:00:00</v>
      </c>
      <c r="M618">
        <v>18</v>
      </c>
      <c r="N618">
        <f t="shared" si="74"/>
        <v>-306.24804699999913</v>
      </c>
      <c r="O618">
        <f t="shared" si="69"/>
        <v>-306.24804699999913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2.3940876661109538</v>
      </c>
    </row>
    <row r="619" spans="1:19" x14ac:dyDescent="0.3">
      <c r="A619" t="s">
        <v>693</v>
      </c>
      <c r="B619">
        <v>12738.549805000001</v>
      </c>
      <c r="C619">
        <v>12620.299805000001</v>
      </c>
      <c r="D619">
        <v>12299.251953000001</v>
      </c>
      <c r="E619">
        <v>12022.248046999999</v>
      </c>
      <c r="F619">
        <v>12006.799805000001</v>
      </c>
      <c r="G619">
        <v>12235.599609000001</v>
      </c>
      <c r="H619">
        <v>12620.299805000001</v>
      </c>
      <c r="I619">
        <v>12025.900390999999</v>
      </c>
      <c r="J619">
        <v>12277.951171999999</v>
      </c>
      <c r="L619" t="str">
        <f t="shared" si="73"/>
        <v>26SEP2023:18:00:00</v>
      </c>
      <c r="M619">
        <v>19</v>
      </c>
      <c r="N619">
        <f t="shared" si="74"/>
        <v>-118.25</v>
      </c>
      <c r="O619">
        <f t="shared" si="69"/>
        <v>-118.25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0.92828463059104072</v>
      </c>
    </row>
    <row r="620" spans="1:19" x14ac:dyDescent="0.3">
      <c r="A620" t="s">
        <v>694</v>
      </c>
      <c r="B620">
        <v>12432.345703000001</v>
      </c>
      <c r="C620">
        <v>12515.200194999999</v>
      </c>
      <c r="D620">
        <v>12040.749023</v>
      </c>
      <c r="E620">
        <v>11778.364258</v>
      </c>
      <c r="F620">
        <v>11860.900390999999</v>
      </c>
      <c r="G620">
        <v>12113.900390999999</v>
      </c>
      <c r="H620">
        <v>12515.200194999999</v>
      </c>
      <c r="I620">
        <v>11778.799805000001</v>
      </c>
      <c r="J620">
        <v>12093.830078000001</v>
      </c>
      <c r="L620" t="str">
        <f t="shared" si="73"/>
        <v>26SEP2023:19:00:00</v>
      </c>
      <c r="M620">
        <v>20</v>
      </c>
      <c r="N620">
        <f t="shared" si="74"/>
        <v>82.854491999998572</v>
      </c>
      <c r="O620" t="str">
        <f t="shared" si="69"/>
        <v/>
      </c>
      <c r="P620">
        <f t="shared" si="70"/>
        <v>82.854491999998572</v>
      </c>
      <c r="Q620" t="str">
        <f t="shared" si="71"/>
        <v/>
      </c>
      <c r="R620">
        <f t="shared" si="72"/>
        <v>1</v>
      </c>
      <c r="S620">
        <f t="shared" si="75"/>
        <v>0.66644295436544432</v>
      </c>
    </row>
    <row r="621" spans="1:19" x14ac:dyDescent="0.3">
      <c r="A621" t="s">
        <v>695</v>
      </c>
      <c r="B621">
        <v>11986.583008</v>
      </c>
      <c r="C621">
        <v>12056.599609000001</v>
      </c>
      <c r="D621">
        <v>11547.376953000001</v>
      </c>
      <c r="E621">
        <v>11361.936523</v>
      </c>
      <c r="F621">
        <v>11464.799805000001</v>
      </c>
      <c r="G621">
        <v>11701.5</v>
      </c>
      <c r="H621">
        <v>12056.599609000001</v>
      </c>
      <c r="I621">
        <v>11335.799805000001</v>
      </c>
      <c r="J621">
        <v>11643.826171999999</v>
      </c>
      <c r="L621" t="str">
        <f t="shared" si="73"/>
        <v>26SEP2023:20:00:00</v>
      </c>
      <c r="M621">
        <v>21</v>
      </c>
      <c r="N621">
        <f t="shared" si="74"/>
        <v>70.016601000001174</v>
      </c>
      <c r="O621" t="str">
        <f t="shared" si="69"/>
        <v/>
      </c>
      <c r="P621">
        <f t="shared" si="70"/>
        <v>70.016601000001174</v>
      </c>
      <c r="Q621" t="str">
        <f t="shared" si="71"/>
        <v/>
      </c>
      <c r="R621">
        <f t="shared" si="72"/>
        <v>1</v>
      </c>
      <c r="S621">
        <f t="shared" si="75"/>
        <v>0.58412477478586844</v>
      </c>
    </row>
    <row r="622" spans="1:19" x14ac:dyDescent="0.3">
      <c r="A622" t="s">
        <v>696</v>
      </c>
      <c r="B622">
        <v>11575.260742</v>
      </c>
      <c r="C622">
        <v>11538.700194999999</v>
      </c>
      <c r="D622">
        <v>11173.166015999999</v>
      </c>
      <c r="E622">
        <v>11096.997069999999</v>
      </c>
      <c r="F622">
        <v>11061.200194999999</v>
      </c>
      <c r="G622">
        <v>11283.799805000001</v>
      </c>
      <c r="H622">
        <v>11538.700194999999</v>
      </c>
      <c r="I622">
        <v>10958.400390999999</v>
      </c>
      <c r="J622">
        <v>11218.263671999999</v>
      </c>
      <c r="L622" t="str">
        <f t="shared" si="73"/>
        <v>26SEP2023:21:00:00</v>
      </c>
      <c r="M622">
        <v>22</v>
      </c>
      <c r="N622">
        <f t="shared" si="74"/>
        <v>-36.560547000000952</v>
      </c>
      <c r="O622">
        <f t="shared" si="69"/>
        <v>-36.560547000000952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0.31585074250071654</v>
      </c>
    </row>
    <row r="623" spans="1:19" x14ac:dyDescent="0.3">
      <c r="A623" t="s">
        <v>697</v>
      </c>
      <c r="B623">
        <v>10878.262694999999</v>
      </c>
      <c r="C623">
        <v>10875.799805000001</v>
      </c>
      <c r="D623">
        <v>10623.186523</v>
      </c>
      <c r="E623">
        <v>10483.670898</v>
      </c>
      <c r="F623">
        <v>10476.200194999999</v>
      </c>
      <c r="G623">
        <v>10644.799805000001</v>
      </c>
      <c r="H623">
        <v>10875.799805000001</v>
      </c>
      <c r="I623">
        <v>10334.200194999999</v>
      </c>
      <c r="J623">
        <v>10599.738281</v>
      </c>
      <c r="L623" t="str">
        <f t="shared" si="73"/>
        <v>26SEP2023:22:00:00</v>
      </c>
      <c r="M623">
        <v>23</v>
      </c>
      <c r="N623">
        <f t="shared" si="74"/>
        <v>-2.4628899999988789</v>
      </c>
      <c r="O623">
        <f t="shared" si="69"/>
        <v>-2.4628899999988789</v>
      </c>
      <c r="P623" t="str">
        <f t="shared" si="70"/>
        <v/>
      </c>
      <c r="Q623">
        <f t="shared" si="71"/>
        <v>1</v>
      </c>
      <c r="R623" t="str">
        <f t="shared" si="72"/>
        <v/>
      </c>
      <c r="S623">
        <f t="shared" si="75"/>
        <v>2.2640471820292614E-2</v>
      </c>
    </row>
    <row r="624" spans="1:19" x14ac:dyDescent="0.3">
      <c r="A624" t="s">
        <v>698</v>
      </c>
      <c r="B624">
        <v>10076.668944999999</v>
      </c>
      <c r="C624">
        <v>10101.5</v>
      </c>
      <c r="D624">
        <v>9889.4082030999998</v>
      </c>
      <c r="E624">
        <v>9776.2363280999998</v>
      </c>
      <c r="F624">
        <v>9684.1103516000003</v>
      </c>
      <c r="G624">
        <v>9878.1601563000004</v>
      </c>
      <c r="H624">
        <v>10101.5</v>
      </c>
      <c r="I624">
        <v>9569.1298827999999</v>
      </c>
      <c r="J624">
        <v>9835.2978516000003</v>
      </c>
      <c r="L624" t="str">
        <f t="shared" si="73"/>
        <v>26SEP2023:23:00:00</v>
      </c>
      <c r="M624">
        <v>24</v>
      </c>
      <c r="N624">
        <f t="shared" si="74"/>
        <v>24.831055000000561</v>
      </c>
      <c r="O624" t="str">
        <f t="shared" si="69"/>
        <v/>
      </c>
      <c r="P624">
        <f t="shared" si="70"/>
        <v>24.831055000000561</v>
      </c>
      <c r="Q624" t="str">
        <f t="shared" si="71"/>
        <v/>
      </c>
      <c r="R624">
        <f t="shared" si="72"/>
        <v>1</v>
      </c>
      <c r="S624">
        <f t="shared" si="75"/>
        <v>0.24642126416509519</v>
      </c>
    </row>
    <row r="625" spans="1:19" x14ac:dyDescent="0.3">
      <c r="A625" t="s">
        <v>699</v>
      </c>
      <c r="B625">
        <v>9265.8955077999999</v>
      </c>
      <c r="C625">
        <v>9358.5800780999998</v>
      </c>
      <c r="D625">
        <v>9230</v>
      </c>
      <c r="E625">
        <v>9137.28125</v>
      </c>
      <c r="F625">
        <v>8934.1796875</v>
      </c>
      <c r="G625">
        <v>9143.9599608999997</v>
      </c>
      <c r="H625">
        <v>9358.5800780999998</v>
      </c>
      <c r="I625">
        <v>8837.9404297000001</v>
      </c>
      <c r="J625">
        <v>9112.7705077999999</v>
      </c>
      <c r="L625" t="str">
        <f t="shared" si="73"/>
        <v>27SEP2023:00:00:00</v>
      </c>
      <c r="M625">
        <v>1</v>
      </c>
      <c r="N625">
        <f t="shared" si="74"/>
        <v>92.684570299999905</v>
      </c>
      <c r="O625" t="str">
        <f t="shared" si="69"/>
        <v/>
      </c>
      <c r="P625">
        <f t="shared" si="70"/>
        <v>92.684570299999905</v>
      </c>
      <c r="Q625" t="str">
        <f t="shared" si="71"/>
        <v/>
      </c>
      <c r="R625">
        <f t="shared" si="72"/>
        <v>1</v>
      </c>
      <c r="S625">
        <f t="shared" si="75"/>
        <v>1.0002764462644582</v>
      </c>
    </row>
    <row r="626" spans="1:19" x14ac:dyDescent="0.3">
      <c r="A626" t="s">
        <v>700</v>
      </c>
      <c r="B626">
        <v>8590.3056641000003</v>
      </c>
      <c r="C626">
        <v>8792.8203125</v>
      </c>
      <c r="D626">
        <v>8825.9257813000004</v>
      </c>
      <c r="E626">
        <v>8810.9042969000002</v>
      </c>
      <c r="F626">
        <v>8646.3896483999997</v>
      </c>
      <c r="G626">
        <v>8721.7304688000004</v>
      </c>
      <c r="H626">
        <v>8792.8203125</v>
      </c>
      <c r="I626">
        <v>8874.0800780999998</v>
      </c>
      <c r="J626">
        <v>8802.0683594000002</v>
      </c>
      <c r="L626" t="str">
        <f t="shared" si="73"/>
        <v>27SEP2023:01:00:00</v>
      </c>
      <c r="M626">
        <v>2</v>
      </c>
      <c r="N626">
        <f t="shared" si="74"/>
        <v>202.51464839999971</v>
      </c>
      <c r="O626" t="str">
        <f t="shared" si="69"/>
        <v/>
      </c>
      <c r="P626">
        <f t="shared" si="70"/>
        <v>202.51464839999971</v>
      </c>
      <c r="Q626" t="str">
        <f t="shared" si="71"/>
        <v/>
      </c>
      <c r="R626">
        <f t="shared" si="72"/>
        <v>1</v>
      </c>
      <c r="S626">
        <f t="shared" si="75"/>
        <v>2.357478957312714</v>
      </c>
    </row>
    <row r="627" spans="1:19" x14ac:dyDescent="0.3">
      <c r="A627" t="s">
        <v>701</v>
      </c>
      <c r="B627">
        <v>8097.4804688000004</v>
      </c>
      <c r="C627">
        <v>8220.8896483999997</v>
      </c>
      <c r="D627">
        <v>8375.5966797000001</v>
      </c>
      <c r="E627">
        <v>8405.1220702999999</v>
      </c>
      <c r="F627">
        <v>8116.1899414</v>
      </c>
      <c r="G627">
        <v>8144.8100586</v>
      </c>
      <c r="H627">
        <v>8220.8896483999997</v>
      </c>
      <c r="I627">
        <v>8341.3896483999997</v>
      </c>
      <c r="J627">
        <v>8269.9033202999999</v>
      </c>
      <c r="L627" t="str">
        <f t="shared" si="73"/>
        <v>27SEP2023:02:00:00</v>
      </c>
      <c r="M627">
        <v>3</v>
      </c>
      <c r="N627">
        <f t="shared" si="74"/>
        <v>123.40917959999933</v>
      </c>
      <c r="O627" t="str">
        <f t="shared" si="69"/>
        <v/>
      </c>
      <c r="P627">
        <f t="shared" si="70"/>
        <v>123.40917959999933</v>
      </c>
      <c r="Q627" t="str">
        <f t="shared" si="71"/>
        <v/>
      </c>
      <c r="R627">
        <f t="shared" si="72"/>
        <v>1</v>
      </c>
      <c r="S627">
        <f t="shared" si="75"/>
        <v>1.5240441773895117</v>
      </c>
    </row>
    <row r="628" spans="1:19" x14ac:dyDescent="0.3">
      <c r="A628" t="s">
        <v>702</v>
      </c>
      <c r="B628">
        <v>7757.2958983999997</v>
      </c>
      <c r="C628">
        <v>7860.8901366999999</v>
      </c>
      <c r="D628">
        <v>8007.7709961</v>
      </c>
      <c r="E628">
        <v>7948.6254883000001</v>
      </c>
      <c r="F628">
        <v>7724.5</v>
      </c>
      <c r="G628">
        <v>7753.0698241999999</v>
      </c>
      <c r="H628">
        <v>7860.8901366999999</v>
      </c>
      <c r="I628">
        <v>7989.1801758000001</v>
      </c>
      <c r="J628">
        <v>7904.3320313000004</v>
      </c>
      <c r="L628" t="str">
        <f t="shared" si="73"/>
        <v>27SEP2023:03:00:00</v>
      </c>
      <c r="M628">
        <v>4</v>
      </c>
      <c r="N628">
        <f t="shared" si="74"/>
        <v>103.59423830000014</v>
      </c>
      <c r="O628" t="str">
        <f t="shared" si="69"/>
        <v/>
      </c>
      <c r="P628">
        <f t="shared" si="70"/>
        <v>103.59423830000014</v>
      </c>
      <c r="Q628" t="str">
        <f t="shared" si="71"/>
        <v/>
      </c>
      <c r="R628">
        <f t="shared" si="72"/>
        <v>1</v>
      </c>
      <c r="S628">
        <f t="shared" si="75"/>
        <v>1.3354426549768099</v>
      </c>
    </row>
    <row r="629" spans="1:19" x14ac:dyDescent="0.3">
      <c r="A629" t="s">
        <v>703</v>
      </c>
      <c r="B629">
        <v>7529.7543944999998</v>
      </c>
      <c r="C629">
        <v>7618.7001952999999</v>
      </c>
      <c r="D629">
        <v>7715.5688477000003</v>
      </c>
      <c r="E629">
        <v>7669.3706055000002</v>
      </c>
      <c r="F629">
        <v>7490.0600586</v>
      </c>
      <c r="G629">
        <v>7506.0200194999998</v>
      </c>
      <c r="H629">
        <v>7618.7001952999999</v>
      </c>
      <c r="I629">
        <v>7729.1201172000001</v>
      </c>
      <c r="J629">
        <v>7647.0683594000002</v>
      </c>
      <c r="L629" t="str">
        <f t="shared" si="73"/>
        <v>27SEP2023:04:00:00</v>
      </c>
      <c r="M629">
        <v>5</v>
      </c>
      <c r="N629">
        <f t="shared" si="74"/>
        <v>88.945800800000143</v>
      </c>
      <c r="O629" t="str">
        <f t="shared" si="69"/>
        <v/>
      </c>
      <c r="P629">
        <f t="shared" si="70"/>
        <v>88.945800800000143</v>
      </c>
      <c r="Q629" t="str">
        <f t="shared" si="71"/>
        <v/>
      </c>
      <c r="R629">
        <f t="shared" si="72"/>
        <v>1</v>
      </c>
      <c r="S629">
        <f t="shared" si="75"/>
        <v>1.181257663131341</v>
      </c>
    </row>
    <row r="630" spans="1:19" x14ac:dyDescent="0.3">
      <c r="A630" t="s">
        <v>704</v>
      </c>
      <c r="B630">
        <v>7460.3227539</v>
      </c>
      <c r="C630">
        <v>7534.75</v>
      </c>
      <c r="D630">
        <v>7612.3496094000002</v>
      </c>
      <c r="E630">
        <v>7622.1137694999998</v>
      </c>
      <c r="F630">
        <v>7423.9902344000002</v>
      </c>
      <c r="G630">
        <v>7424.2900391000003</v>
      </c>
      <c r="H630">
        <v>7534.75</v>
      </c>
      <c r="I630">
        <v>7634.5698241999999</v>
      </c>
      <c r="J630">
        <v>7558.0942383000001</v>
      </c>
      <c r="L630" t="str">
        <f t="shared" si="73"/>
        <v>27SEP2023:05:00:00</v>
      </c>
      <c r="M630">
        <v>6</v>
      </c>
      <c r="N630">
        <f t="shared" si="74"/>
        <v>74.427246100000048</v>
      </c>
      <c r="O630" t="str">
        <f t="shared" si="69"/>
        <v/>
      </c>
      <c r="P630">
        <f t="shared" si="70"/>
        <v>74.427246100000048</v>
      </c>
      <c r="Q630" t="str">
        <f t="shared" si="71"/>
        <v/>
      </c>
      <c r="R630">
        <f t="shared" si="72"/>
        <v>1</v>
      </c>
      <c r="S630">
        <f t="shared" si="75"/>
        <v>0.99764110153400598</v>
      </c>
    </row>
    <row r="631" spans="1:19" x14ac:dyDescent="0.3">
      <c r="A631" t="s">
        <v>705</v>
      </c>
      <c r="B631">
        <v>7630.2714844000002</v>
      </c>
      <c r="C631">
        <v>7672.3901366999999</v>
      </c>
      <c r="D631">
        <v>7666.3544922000001</v>
      </c>
      <c r="E631">
        <v>7603.0278319999998</v>
      </c>
      <c r="F631">
        <v>7573.8198241999999</v>
      </c>
      <c r="G631">
        <v>7563.7202147999997</v>
      </c>
      <c r="H631">
        <v>7672.3901366999999</v>
      </c>
      <c r="I631">
        <v>7764.7797852000003</v>
      </c>
      <c r="J631">
        <v>7678.1762694999998</v>
      </c>
      <c r="L631" t="str">
        <f t="shared" si="73"/>
        <v>27SEP2023:06:00:00</v>
      </c>
      <c r="M631">
        <v>7</v>
      </c>
      <c r="N631">
        <f t="shared" si="74"/>
        <v>42.118652299999667</v>
      </c>
      <c r="O631" t="str">
        <f t="shared" si="69"/>
        <v/>
      </c>
      <c r="P631">
        <f t="shared" si="70"/>
        <v>42.118652299999667</v>
      </c>
      <c r="Q631" t="str">
        <f t="shared" si="71"/>
        <v/>
      </c>
      <c r="R631">
        <f t="shared" si="72"/>
        <v>1</v>
      </c>
      <c r="S631">
        <f t="shared" si="75"/>
        <v>0.55199415100905325</v>
      </c>
    </row>
    <row r="632" spans="1:19" x14ac:dyDescent="0.3">
      <c r="A632" t="s">
        <v>706</v>
      </c>
      <c r="B632">
        <v>8020.0263672000001</v>
      </c>
      <c r="C632">
        <v>8030.9799805000002</v>
      </c>
      <c r="D632">
        <v>7950.9145508000001</v>
      </c>
      <c r="E632">
        <v>7871.6064452999999</v>
      </c>
      <c r="F632">
        <v>7935.3300780999998</v>
      </c>
      <c r="G632">
        <v>7933.1699219000002</v>
      </c>
      <c r="H632">
        <v>8030.9799805000002</v>
      </c>
      <c r="I632">
        <v>8125.2597655999998</v>
      </c>
      <c r="J632">
        <v>8023.9052733999997</v>
      </c>
      <c r="L632" t="str">
        <f t="shared" si="73"/>
        <v>27SEP2023:07:00:00</v>
      </c>
      <c r="M632">
        <v>8</v>
      </c>
      <c r="N632">
        <f t="shared" si="74"/>
        <v>10.953613300000143</v>
      </c>
      <c r="O632" t="str">
        <f t="shared" si="69"/>
        <v/>
      </c>
      <c r="P632">
        <f t="shared" si="70"/>
        <v>10.953613300000143</v>
      </c>
      <c r="Q632" t="str">
        <f t="shared" si="71"/>
        <v/>
      </c>
      <c r="R632">
        <f t="shared" si="72"/>
        <v>1</v>
      </c>
      <c r="S632">
        <f t="shared" si="75"/>
        <v>0.13657827042561627</v>
      </c>
    </row>
    <row r="633" spans="1:19" x14ac:dyDescent="0.3">
      <c r="A633" t="s">
        <v>707</v>
      </c>
      <c r="B633">
        <v>8176.8896483999997</v>
      </c>
      <c r="C633">
        <v>8212.9404297000001</v>
      </c>
      <c r="D633">
        <v>8053.5385741999999</v>
      </c>
      <c r="E633">
        <v>7995.5185547000001</v>
      </c>
      <c r="F633">
        <v>8101.6801758000001</v>
      </c>
      <c r="G633">
        <v>8116.3500977000003</v>
      </c>
      <c r="H633">
        <v>8212.9404297000001</v>
      </c>
      <c r="I633">
        <v>8311.8603516000003</v>
      </c>
      <c r="J633">
        <v>8189.9511719000002</v>
      </c>
      <c r="L633" t="str">
        <f t="shared" si="73"/>
        <v>27SEP2023:08:00:00</v>
      </c>
      <c r="M633">
        <v>9</v>
      </c>
      <c r="N633">
        <f t="shared" si="74"/>
        <v>36.050781300000381</v>
      </c>
      <c r="O633" t="str">
        <f t="shared" si="69"/>
        <v/>
      </c>
      <c r="P633">
        <f t="shared" si="70"/>
        <v>36.050781300000381</v>
      </c>
      <c r="Q633" t="str">
        <f t="shared" si="71"/>
        <v/>
      </c>
      <c r="R633">
        <f t="shared" si="72"/>
        <v>1</v>
      </c>
      <c r="S633">
        <f t="shared" si="75"/>
        <v>0.44088623975810359</v>
      </c>
    </row>
    <row r="634" spans="1:19" x14ac:dyDescent="0.3">
      <c r="A634" t="s">
        <v>708</v>
      </c>
      <c r="B634">
        <v>8384.9160155999998</v>
      </c>
      <c r="C634">
        <v>8449.7001952999999</v>
      </c>
      <c r="D634">
        <v>8264.1005858999997</v>
      </c>
      <c r="E634">
        <v>8205.0664063000004</v>
      </c>
      <c r="F634">
        <v>8290.0302733999997</v>
      </c>
      <c r="G634">
        <v>8318.6201172000001</v>
      </c>
      <c r="H634">
        <v>8449.7001952999999</v>
      </c>
      <c r="I634">
        <v>8544.9804688000004</v>
      </c>
      <c r="J634">
        <v>8412.0898438000004</v>
      </c>
      <c r="L634" t="str">
        <f t="shared" si="73"/>
        <v>27SEP2023:09:00:00</v>
      </c>
      <c r="M634">
        <v>10</v>
      </c>
      <c r="N634">
        <f t="shared" si="74"/>
        <v>64.784179700000095</v>
      </c>
      <c r="O634" t="str">
        <f t="shared" si="69"/>
        <v/>
      </c>
      <c r="P634">
        <f t="shared" si="70"/>
        <v>64.784179700000095</v>
      </c>
      <c r="Q634" t="str">
        <f t="shared" si="71"/>
        <v/>
      </c>
      <c r="R634">
        <f t="shared" si="72"/>
        <v>1</v>
      </c>
      <c r="S634">
        <f t="shared" si="75"/>
        <v>0.77262765160044755</v>
      </c>
    </row>
    <row r="635" spans="1:19" x14ac:dyDescent="0.3">
      <c r="A635" t="s">
        <v>709</v>
      </c>
      <c r="B635">
        <v>8958.5585938000004</v>
      </c>
      <c r="C635">
        <v>8957.7802733999997</v>
      </c>
      <c r="D635">
        <v>8822.265625</v>
      </c>
      <c r="E635">
        <v>8733.4257813000004</v>
      </c>
      <c r="F635">
        <v>8738.5898438000004</v>
      </c>
      <c r="G635">
        <v>8792.5800780999998</v>
      </c>
      <c r="H635">
        <v>8957.7802733999997</v>
      </c>
      <c r="I635">
        <v>9065.1796875</v>
      </c>
      <c r="J635">
        <v>8924.4580077999999</v>
      </c>
      <c r="L635" t="str">
        <f t="shared" si="73"/>
        <v>27SEP2023:10:00:00</v>
      </c>
      <c r="M635">
        <v>11</v>
      </c>
      <c r="N635">
        <f t="shared" si="74"/>
        <v>-0.77832040000066627</v>
      </c>
      <c r="O635">
        <f t="shared" si="69"/>
        <v>-0.77832040000066627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8.6880092578656871E-3</v>
      </c>
    </row>
    <row r="636" spans="1:19" x14ac:dyDescent="0.3">
      <c r="A636" t="s">
        <v>710</v>
      </c>
      <c r="B636">
        <v>9675.3740233999997</v>
      </c>
      <c r="C636">
        <v>9656.5898438000004</v>
      </c>
      <c r="D636">
        <v>9597.6572266000003</v>
      </c>
      <c r="E636">
        <v>9569.5146483999997</v>
      </c>
      <c r="F636">
        <v>9364.4697266000003</v>
      </c>
      <c r="G636">
        <v>9466</v>
      </c>
      <c r="H636">
        <v>9656.5898438000004</v>
      </c>
      <c r="I636">
        <v>9781.9599608999997</v>
      </c>
      <c r="J636">
        <v>9634.1435547000001</v>
      </c>
      <c r="L636" t="str">
        <f t="shared" si="73"/>
        <v>27SEP2023:11:00:00</v>
      </c>
      <c r="M636">
        <v>12</v>
      </c>
      <c r="N636">
        <f t="shared" si="74"/>
        <v>-18.784179599999334</v>
      </c>
      <c r="O636">
        <f t="shared" si="69"/>
        <v>-18.784179599999334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0.19414422175896856</v>
      </c>
    </row>
    <row r="637" spans="1:19" x14ac:dyDescent="0.3">
      <c r="A637" t="s">
        <v>711</v>
      </c>
      <c r="B637">
        <v>10400.633789</v>
      </c>
      <c r="C637">
        <v>10390.5</v>
      </c>
      <c r="D637">
        <v>10311.221680000001</v>
      </c>
      <c r="E637">
        <v>10155.875</v>
      </c>
      <c r="F637">
        <v>9995.3496094000002</v>
      </c>
      <c r="G637">
        <v>10180.900390999999</v>
      </c>
      <c r="H637">
        <v>10390.5</v>
      </c>
      <c r="I637">
        <v>10532.200194999999</v>
      </c>
      <c r="J637">
        <v>10356.679688</v>
      </c>
      <c r="L637" t="str">
        <f t="shared" si="73"/>
        <v>27SEP2023:12:00:00</v>
      </c>
      <c r="M637">
        <v>13</v>
      </c>
      <c r="N637">
        <f t="shared" si="74"/>
        <v>-10.133788999999524</v>
      </c>
      <c r="O637">
        <f t="shared" si="69"/>
        <v>-10.133788999999524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9.7434341075611192E-2</v>
      </c>
    </row>
    <row r="638" spans="1:19" x14ac:dyDescent="0.3">
      <c r="A638" t="s">
        <v>712</v>
      </c>
      <c r="B638">
        <v>11247.839844</v>
      </c>
      <c r="C638">
        <v>11105.200194999999</v>
      </c>
      <c r="D638">
        <v>11076.296875</v>
      </c>
      <c r="E638">
        <v>10958.414063</v>
      </c>
      <c r="F638">
        <v>10610.700194999999</v>
      </c>
      <c r="G638">
        <v>10886.099609000001</v>
      </c>
      <c r="H638">
        <v>11105.200194999999</v>
      </c>
      <c r="I638">
        <v>11259</v>
      </c>
      <c r="J638">
        <v>11074.200194999999</v>
      </c>
      <c r="L638" t="str">
        <f t="shared" si="73"/>
        <v>27SEP2023:13:00:00</v>
      </c>
      <c r="M638">
        <v>14</v>
      </c>
      <c r="N638">
        <f t="shared" si="74"/>
        <v>-142.63964900000065</v>
      </c>
      <c r="O638">
        <f t="shared" si="69"/>
        <v>-142.63964900000065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1.2681514937829572</v>
      </c>
    </row>
    <row r="639" spans="1:19" x14ac:dyDescent="0.3">
      <c r="A639" t="s">
        <v>713</v>
      </c>
      <c r="B639">
        <v>11819.282227</v>
      </c>
      <c r="C639">
        <v>11751.200194999999</v>
      </c>
      <c r="D639">
        <v>11774.573242</v>
      </c>
      <c r="E639">
        <v>11614.671875</v>
      </c>
      <c r="F639">
        <v>11256.200194999999</v>
      </c>
      <c r="G639">
        <v>11531</v>
      </c>
      <c r="H639">
        <v>11751.200194999999</v>
      </c>
      <c r="I639">
        <v>11910.200194999999</v>
      </c>
      <c r="J639">
        <v>11732.055664</v>
      </c>
      <c r="L639" t="str">
        <f t="shared" si="73"/>
        <v>27SEP2023:14:00:00</v>
      </c>
      <c r="M639">
        <v>15</v>
      </c>
      <c r="N639">
        <f t="shared" si="74"/>
        <v>-68.082032000000254</v>
      </c>
      <c r="O639">
        <f t="shared" si="69"/>
        <v>-68.082032000000254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0.57602509773794452</v>
      </c>
    </row>
    <row r="640" spans="1:19" x14ac:dyDescent="0.3">
      <c r="A640" t="s">
        <v>714</v>
      </c>
      <c r="B640">
        <v>12120.750977</v>
      </c>
      <c r="C640">
        <v>12224.599609000001</v>
      </c>
      <c r="D640">
        <v>12237.209961</v>
      </c>
      <c r="E640">
        <v>12021.829102</v>
      </c>
      <c r="F640">
        <v>11752.799805000001</v>
      </c>
      <c r="G640">
        <v>12020.099609000001</v>
      </c>
      <c r="H640">
        <v>12224.599609000001</v>
      </c>
      <c r="I640">
        <v>12388.400390999999</v>
      </c>
      <c r="J640">
        <v>12208.632813</v>
      </c>
      <c r="L640" t="str">
        <f t="shared" si="73"/>
        <v>27SEP2023:15:00:00</v>
      </c>
      <c r="M640">
        <v>16</v>
      </c>
      <c r="N640">
        <f t="shared" si="74"/>
        <v>103.84863200000109</v>
      </c>
      <c r="O640" t="str">
        <f t="shared" si="69"/>
        <v/>
      </c>
      <c r="P640">
        <f t="shared" si="70"/>
        <v>103.84863200000109</v>
      </c>
      <c r="Q640" t="str">
        <f t="shared" si="71"/>
        <v/>
      </c>
      <c r="R640">
        <f t="shared" si="72"/>
        <v>1</v>
      </c>
      <c r="S640">
        <f t="shared" si="75"/>
        <v>0.8567838098238415</v>
      </c>
    </row>
    <row r="641" spans="1:19" x14ac:dyDescent="0.3">
      <c r="A641" t="s">
        <v>715</v>
      </c>
      <c r="B641">
        <v>12217.818359000001</v>
      </c>
      <c r="C641">
        <v>12486.200194999999</v>
      </c>
      <c r="D641">
        <v>12429.402344</v>
      </c>
      <c r="E641">
        <v>12088.361328000001</v>
      </c>
      <c r="F641">
        <v>12061.099609000001</v>
      </c>
      <c r="G641">
        <v>12315.400390999999</v>
      </c>
      <c r="H641">
        <v>12486.200194999999</v>
      </c>
      <c r="I641">
        <v>12637.400390999999</v>
      </c>
      <c r="J641">
        <v>12460.611328000001</v>
      </c>
      <c r="L641" t="str">
        <f t="shared" si="73"/>
        <v>27SEP2023:16:00:00</v>
      </c>
      <c r="M641">
        <v>17</v>
      </c>
      <c r="N641">
        <f t="shared" si="74"/>
        <v>268.38183599999866</v>
      </c>
      <c r="O641" t="str">
        <f t="shared" si="69"/>
        <v/>
      </c>
      <c r="P641">
        <f t="shared" si="70"/>
        <v>268.38183599999866</v>
      </c>
      <c r="Q641" t="str">
        <f t="shared" si="71"/>
        <v/>
      </c>
      <c r="R641">
        <f t="shared" si="72"/>
        <v>1</v>
      </c>
      <c r="S641">
        <f t="shared" si="75"/>
        <v>2.1966428712070418</v>
      </c>
    </row>
    <row r="642" spans="1:19" x14ac:dyDescent="0.3">
      <c r="A642" t="s">
        <v>716</v>
      </c>
      <c r="B642">
        <v>12066.591796999999</v>
      </c>
      <c r="C642">
        <v>12617.099609000001</v>
      </c>
      <c r="D642">
        <v>12577.483398</v>
      </c>
      <c r="E642">
        <v>12305.264648</v>
      </c>
      <c r="F642">
        <v>12244.400390999999</v>
      </c>
      <c r="G642">
        <v>12505.299805000001</v>
      </c>
      <c r="H642">
        <v>12617.099609000001</v>
      </c>
      <c r="I642">
        <v>12733.5</v>
      </c>
      <c r="J642">
        <v>12595.646484000001</v>
      </c>
      <c r="L642" t="str">
        <f t="shared" si="73"/>
        <v>27SEP2023:17:00:00</v>
      </c>
      <c r="M642">
        <v>18</v>
      </c>
      <c r="N642">
        <f t="shared" si="74"/>
        <v>550.50781200000165</v>
      </c>
      <c r="O642" t="str">
        <f t="shared" si="69"/>
        <v/>
      </c>
      <c r="P642">
        <f t="shared" si="70"/>
        <v>550.50781200000165</v>
      </c>
      <c r="Q642" t="str">
        <f t="shared" si="71"/>
        <v/>
      </c>
      <c r="R642">
        <f t="shared" si="72"/>
        <v>1</v>
      </c>
      <c r="S642">
        <f t="shared" si="75"/>
        <v>4.5622477436990048</v>
      </c>
    </row>
    <row r="643" spans="1:19" x14ac:dyDescent="0.3">
      <c r="A643" t="s">
        <v>717</v>
      </c>
      <c r="B643">
        <v>11992.765625</v>
      </c>
      <c r="C643">
        <v>12585.299805000001</v>
      </c>
      <c r="D643">
        <v>12574.085938</v>
      </c>
      <c r="E643">
        <v>12295.001953000001</v>
      </c>
      <c r="F643">
        <v>12287.299805000001</v>
      </c>
      <c r="G643">
        <v>12555.700194999999</v>
      </c>
      <c r="H643">
        <v>12585.299805000001</v>
      </c>
      <c r="I643">
        <v>12664</v>
      </c>
      <c r="J643">
        <v>12573.907227</v>
      </c>
      <c r="L643" t="str">
        <f t="shared" si="73"/>
        <v>27SEP2023:18:00:00</v>
      </c>
      <c r="M643">
        <v>19</v>
      </c>
      <c r="N643">
        <f t="shared" si="74"/>
        <v>592.53418000000056</v>
      </c>
      <c r="O643" t="str">
        <f t="shared" ref="O643:O706" si="76">IF(N643&lt;0,N643,"")</f>
        <v/>
      </c>
      <c r="P643">
        <f t="shared" ref="P643:P706" si="77">IF(N643&gt;0,N643,"")</f>
        <v>592.53418000000056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4.9407634446287325</v>
      </c>
    </row>
    <row r="644" spans="1:19" x14ac:dyDescent="0.3">
      <c r="A644" t="s">
        <v>718</v>
      </c>
      <c r="B644">
        <v>11704.835938</v>
      </c>
      <c r="C644">
        <v>12286.599609000001</v>
      </c>
      <c r="D644">
        <v>12259.180664</v>
      </c>
      <c r="E644">
        <v>12091.25</v>
      </c>
      <c r="F644">
        <v>12075</v>
      </c>
      <c r="G644">
        <v>12384.299805000001</v>
      </c>
      <c r="H644">
        <v>12286.599609000001</v>
      </c>
      <c r="I644">
        <v>12382.700194999999</v>
      </c>
      <c r="J644">
        <v>12298.556640999999</v>
      </c>
      <c r="L644" t="str">
        <f t="shared" ref="L644:L707" si="80">A644</f>
        <v>27SEP2023:19:00:00</v>
      </c>
      <c r="M644">
        <v>20</v>
      </c>
      <c r="N644">
        <f t="shared" ref="N644:N674" si="81">C644-B644</f>
        <v>581.76367100000061</v>
      </c>
      <c r="O644" t="str">
        <f t="shared" si="76"/>
        <v/>
      </c>
      <c r="P644">
        <f t="shared" si="77"/>
        <v>581.76367100000061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4.9702847103673831</v>
      </c>
    </row>
    <row r="645" spans="1:19" x14ac:dyDescent="0.3">
      <c r="A645" t="s">
        <v>719</v>
      </c>
      <c r="B645">
        <v>11398.725586</v>
      </c>
      <c r="C645">
        <v>11817.200194999999</v>
      </c>
      <c r="D645">
        <v>11744.289063</v>
      </c>
      <c r="E645">
        <v>11598.930664</v>
      </c>
      <c r="F645">
        <v>11659.099609000001</v>
      </c>
      <c r="G645">
        <v>11929</v>
      </c>
      <c r="H645">
        <v>11817.200194999999</v>
      </c>
      <c r="I645">
        <v>11888.299805000001</v>
      </c>
      <c r="J645">
        <v>11819.318359000001</v>
      </c>
      <c r="L645" t="str">
        <f t="shared" si="80"/>
        <v>27SEP2023:20:00:00</v>
      </c>
      <c r="M645">
        <v>21</v>
      </c>
      <c r="N645">
        <f t="shared" si="81"/>
        <v>418.47460899999896</v>
      </c>
      <c r="O645" t="str">
        <f t="shared" si="76"/>
        <v/>
      </c>
      <c r="P645">
        <f t="shared" si="77"/>
        <v>418.47460899999896</v>
      </c>
      <c r="Q645" t="str">
        <f t="shared" si="78"/>
        <v/>
      </c>
      <c r="R645">
        <f t="shared" si="79"/>
        <v>1</v>
      </c>
      <c r="S645">
        <f t="shared" si="82"/>
        <v>3.6712403140397782</v>
      </c>
    </row>
    <row r="646" spans="1:19" x14ac:dyDescent="0.3">
      <c r="A646" t="s">
        <v>720</v>
      </c>
      <c r="B646">
        <v>11015.852539</v>
      </c>
      <c r="C646">
        <v>11377.5</v>
      </c>
      <c r="D646">
        <v>11378.962890999999</v>
      </c>
      <c r="E646">
        <v>11289.714844</v>
      </c>
      <c r="F646">
        <v>11235.400390999999</v>
      </c>
      <c r="G646">
        <v>11483.700194999999</v>
      </c>
      <c r="H646">
        <v>11377.5</v>
      </c>
      <c r="I646">
        <v>11382.799805000001</v>
      </c>
      <c r="J646">
        <v>11375.792969</v>
      </c>
      <c r="L646" t="str">
        <f t="shared" si="80"/>
        <v>27SEP2023:21:00:00</v>
      </c>
      <c r="M646">
        <v>22</v>
      </c>
      <c r="N646">
        <f t="shared" si="81"/>
        <v>361.64746100000048</v>
      </c>
      <c r="O646" t="str">
        <f t="shared" si="76"/>
        <v/>
      </c>
      <c r="P646">
        <f t="shared" si="77"/>
        <v>361.64746100000048</v>
      </c>
      <c r="Q646" t="str">
        <f t="shared" si="78"/>
        <v/>
      </c>
      <c r="R646">
        <f t="shared" si="79"/>
        <v>1</v>
      </c>
      <c r="S646">
        <f t="shared" si="82"/>
        <v>3.2829729675450996</v>
      </c>
    </row>
    <row r="647" spans="1:19" x14ac:dyDescent="0.3">
      <c r="A647" t="s">
        <v>721</v>
      </c>
      <c r="B647">
        <v>10426.364258</v>
      </c>
      <c r="C647">
        <v>10711</v>
      </c>
      <c r="D647">
        <v>10744.485352</v>
      </c>
      <c r="E647">
        <v>10616.40625</v>
      </c>
      <c r="F647">
        <v>10576.099609000001</v>
      </c>
      <c r="G647">
        <v>10810.700194999999</v>
      </c>
      <c r="H647">
        <v>10711</v>
      </c>
      <c r="I647">
        <v>10731.599609000001</v>
      </c>
      <c r="J647">
        <v>10720.357421999999</v>
      </c>
      <c r="L647" t="str">
        <f t="shared" si="80"/>
        <v>27SEP2023:22:00:00</v>
      </c>
      <c r="M647">
        <v>23</v>
      </c>
      <c r="N647">
        <f t="shared" si="81"/>
        <v>284.63574200000039</v>
      </c>
      <c r="O647" t="str">
        <f t="shared" si="76"/>
        <v/>
      </c>
      <c r="P647">
        <f t="shared" si="77"/>
        <v>284.63574200000039</v>
      </c>
      <c r="Q647" t="str">
        <f t="shared" si="78"/>
        <v/>
      </c>
      <c r="R647">
        <f t="shared" si="79"/>
        <v>1</v>
      </c>
      <c r="S647">
        <f t="shared" si="82"/>
        <v>2.7299616141993455</v>
      </c>
    </row>
    <row r="648" spans="1:19" x14ac:dyDescent="0.3">
      <c r="A648" t="s">
        <v>722</v>
      </c>
      <c r="B648">
        <v>9720.3789063000004</v>
      </c>
      <c r="C648">
        <v>9947.4804688000004</v>
      </c>
      <c r="D648">
        <v>10009.632813</v>
      </c>
      <c r="E648">
        <v>9887.4775391000003</v>
      </c>
      <c r="F648">
        <v>9815.8798827999999</v>
      </c>
      <c r="G648">
        <v>10018.099609000001</v>
      </c>
      <c r="H648">
        <v>9947.4804688000004</v>
      </c>
      <c r="I648">
        <v>9997.1904297000001</v>
      </c>
      <c r="J648">
        <v>9968.7265625</v>
      </c>
      <c r="L648" t="str">
        <f t="shared" si="80"/>
        <v>27SEP2023:23:00:00</v>
      </c>
      <c r="M648">
        <v>24</v>
      </c>
      <c r="N648">
        <f t="shared" si="81"/>
        <v>227.1015625</v>
      </c>
      <c r="O648" t="str">
        <f t="shared" si="76"/>
        <v/>
      </c>
      <c r="P648">
        <f t="shared" si="77"/>
        <v>227.1015625</v>
      </c>
      <c r="Q648" t="str">
        <f t="shared" si="78"/>
        <v/>
      </c>
      <c r="R648">
        <f t="shared" si="79"/>
        <v>1</v>
      </c>
      <c r="S648">
        <f t="shared" si="82"/>
        <v>2.3363447524952989</v>
      </c>
    </row>
    <row r="649" spans="1:19" x14ac:dyDescent="0.3">
      <c r="A649" t="s">
        <v>723</v>
      </c>
      <c r="B649">
        <v>9014.9580077999999</v>
      </c>
      <c r="C649">
        <v>9173.1904297000001</v>
      </c>
      <c r="D649">
        <v>9275.4814452999999</v>
      </c>
      <c r="E649">
        <v>9236.1132813000004</v>
      </c>
      <c r="F649">
        <v>9072.8603516000003</v>
      </c>
      <c r="G649">
        <v>9228.5703125</v>
      </c>
      <c r="H649">
        <v>9173.1904297000001</v>
      </c>
      <c r="I649">
        <v>9276.6796875</v>
      </c>
      <c r="J649">
        <v>9220.2001952999999</v>
      </c>
      <c r="L649" t="str">
        <f t="shared" si="80"/>
        <v>28SEP2023:00:00:00</v>
      </c>
      <c r="M649">
        <v>1</v>
      </c>
      <c r="N649">
        <f t="shared" si="81"/>
        <v>158.23242190000019</v>
      </c>
      <c r="O649" t="str">
        <f t="shared" si="76"/>
        <v/>
      </c>
      <c r="P649">
        <f t="shared" si="77"/>
        <v>158.23242190000019</v>
      </c>
      <c r="Q649" t="str">
        <f t="shared" si="78"/>
        <v/>
      </c>
      <c r="R649">
        <f t="shared" si="79"/>
        <v>1</v>
      </c>
      <c r="S649">
        <f t="shared" si="82"/>
        <v>1.7552208425496045</v>
      </c>
    </row>
    <row r="650" spans="1:19" x14ac:dyDescent="0.3">
      <c r="A650" t="s">
        <v>724</v>
      </c>
      <c r="B650">
        <v>8342.0068358999997</v>
      </c>
      <c r="C650">
        <v>8722.25</v>
      </c>
      <c r="D650">
        <v>8564.453125</v>
      </c>
      <c r="E650">
        <v>8493.0898438000004</v>
      </c>
      <c r="F650">
        <v>8438.2998047000001</v>
      </c>
      <c r="G650">
        <v>8549.0097655999998</v>
      </c>
      <c r="H650">
        <v>8722.25</v>
      </c>
      <c r="I650">
        <v>8406.7099608999997</v>
      </c>
      <c r="J650">
        <v>8550.3105469000002</v>
      </c>
      <c r="L650" t="str">
        <f t="shared" si="80"/>
        <v>28SEP2023:01:00:00</v>
      </c>
      <c r="M650">
        <v>2</v>
      </c>
      <c r="N650">
        <f t="shared" si="81"/>
        <v>380.24316410000029</v>
      </c>
      <c r="O650" t="str">
        <f t="shared" si="76"/>
        <v/>
      </c>
      <c r="P650">
        <f t="shared" si="77"/>
        <v>380.24316410000029</v>
      </c>
      <c r="Q650" t="str">
        <f t="shared" si="78"/>
        <v/>
      </c>
      <c r="R650">
        <f t="shared" si="79"/>
        <v>1</v>
      </c>
      <c r="S650">
        <f t="shared" si="82"/>
        <v>4.558173729415036</v>
      </c>
    </row>
    <row r="651" spans="1:19" x14ac:dyDescent="0.3">
      <c r="A651" t="s">
        <v>725</v>
      </c>
      <c r="B651">
        <v>7897.3588866999999</v>
      </c>
      <c r="C651">
        <v>8173.2402344000002</v>
      </c>
      <c r="D651">
        <v>8110.6113280999998</v>
      </c>
      <c r="E651">
        <v>8038.2607422000001</v>
      </c>
      <c r="F651">
        <v>7957.1801758000001</v>
      </c>
      <c r="G651">
        <v>8017.9702147999997</v>
      </c>
      <c r="H651">
        <v>8173.2402344000002</v>
      </c>
      <c r="I651">
        <v>7927.6801758000001</v>
      </c>
      <c r="J651">
        <v>8049.9135741999999</v>
      </c>
      <c r="L651" t="str">
        <f t="shared" si="80"/>
        <v>28SEP2023:02:00:00</v>
      </c>
      <c r="M651">
        <v>3</v>
      </c>
      <c r="N651">
        <f t="shared" si="81"/>
        <v>275.88134770000033</v>
      </c>
      <c r="O651" t="str">
        <f t="shared" si="76"/>
        <v/>
      </c>
      <c r="P651">
        <f t="shared" si="77"/>
        <v>275.88134770000033</v>
      </c>
      <c r="Q651" t="str">
        <f t="shared" si="78"/>
        <v/>
      </c>
      <c r="R651">
        <f t="shared" si="79"/>
        <v>1</v>
      </c>
      <c r="S651">
        <f t="shared" si="82"/>
        <v>3.4933368441013126</v>
      </c>
    </row>
    <row r="652" spans="1:19" x14ac:dyDescent="0.3">
      <c r="A652" t="s">
        <v>726</v>
      </c>
      <c r="B652">
        <v>7587.9511719000002</v>
      </c>
      <c r="C652">
        <v>7803.7597655999998</v>
      </c>
      <c r="D652">
        <v>7781.8491211</v>
      </c>
      <c r="E652">
        <v>7718.1992188000004</v>
      </c>
      <c r="F652">
        <v>7596.7700194999998</v>
      </c>
      <c r="G652">
        <v>7651.3701172000001</v>
      </c>
      <c r="H652">
        <v>7803.7597655999998</v>
      </c>
      <c r="I652">
        <v>7623.5200194999998</v>
      </c>
      <c r="J652">
        <v>7709.3676758000001</v>
      </c>
      <c r="L652" t="str">
        <f t="shared" si="80"/>
        <v>28SEP2023:03:00:00</v>
      </c>
      <c r="M652">
        <v>4</v>
      </c>
      <c r="N652">
        <f t="shared" si="81"/>
        <v>215.80859369999962</v>
      </c>
      <c r="O652" t="str">
        <f t="shared" si="76"/>
        <v/>
      </c>
      <c r="P652">
        <f t="shared" si="77"/>
        <v>215.80859369999962</v>
      </c>
      <c r="Q652" t="str">
        <f t="shared" si="78"/>
        <v/>
      </c>
      <c r="R652">
        <f t="shared" si="79"/>
        <v>1</v>
      </c>
      <c r="S652">
        <f t="shared" si="82"/>
        <v>2.8440957092500874</v>
      </c>
    </row>
    <row r="653" spans="1:19" x14ac:dyDescent="0.3">
      <c r="A653" t="s">
        <v>727</v>
      </c>
      <c r="B653">
        <v>7392.2070313000004</v>
      </c>
      <c r="C653">
        <v>7559.9501952999999</v>
      </c>
      <c r="D653">
        <v>7562.7421875</v>
      </c>
      <c r="E653">
        <v>7530.6318358999997</v>
      </c>
      <c r="F653">
        <v>7376.3300780999998</v>
      </c>
      <c r="G653">
        <v>7411.2900391000003</v>
      </c>
      <c r="H653">
        <v>7559.9501952999999</v>
      </c>
      <c r="I653">
        <v>7398.0297852000003</v>
      </c>
      <c r="J653">
        <v>7478.7050780999998</v>
      </c>
      <c r="L653" t="str">
        <f t="shared" si="80"/>
        <v>28SEP2023:04:00:00</v>
      </c>
      <c r="M653">
        <v>5</v>
      </c>
      <c r="N653">
        <f t="shared" si="81"/>
        <v>167.74316399999952</v>
      </c>
      <c r="O653" t="str">
        <f t="shared" si="76"/>
        <v/>
      </c>
      <c r="P653">
        <f t="shared" si="77"/>
        <v>167.74316399999952</v>
      </c>
      <c r="Q653" t="str">
        <f t="shared" si="78"/>
        <v/>
      </c>
      <c r="R653">
        <f t="shared" si="79"/>
        <v>1</v>
      </c>
      <c r="S653">
        <f t="shared" si="82"/>
        <v>2.2691892054665583</v>
      </c>
    </row>
    <row r="654" spans="1:19" x14ac:dyDescent="0.3">
      <c r="A654" t="s">
        <v>728</v>
      </c>
      <c r="B654">
        <v>7365.4106444999998</v>
      </c>
      <c r="C654">
        <v>7474.2797852000003</v>
      </c>
      <c r="D654">
        <v>7470.6347655999998</v>
      </c>
      <c r="E654">
        <v>7449.3891602000003</v>
      </c>
      <c r="F654">
        <v>7309.8999022999997</v>
      </c>
      <c r="G654">
        <v>7332.2402344000002</v>
      </c>
      <c r="H654">
        <v>7474.2797852000003</v>
      </c>
      <c r="I654">
        <v>7326.0898438000004</v>
      </c>
      <c r="J654">
        <v>7398.4521483999997</v>
      </c>
      <c r="L654" t="str">
        <f t="shared" si="80"/>
        <v>28SEP2023:05:00:00</v>
      </c>
      <c r="M654">
        <v>6</v>
      </c>
      <c r="N654">
        <f t="shared" si="81"/>
        <v>108.86914070000057</v>
      </c>
      <c r="O654" t="str">
        <f t="shared" si="76"/>
        <v/>
      </c>
      <c r="P654">
        <f t="shared" si="77"/>
        <v>108.86914070000057</v>
      </c>
      <c r="Q654" t="str">
        <f t="shared" si="78"/>
        <v/>
      </c>
      <c r="R654">
        <f t="shared" si="79"/>
        <v>1</v>
      </c>
      <c r="S654">
        <f t="shared" si="82"/>
        <v>1.4781136579437948</v>
      </c>
    </row>
    <row r="655" spans="1:19" x14ac:dyDescent="0.3">
      <c r="A655" t="s">
        <v>729</v>
      </c>
      <c r="B655">
        <v>7571.6362305000002</v>
      </c>
      <c r="C655">
        <v>7615.6899414</v>
      </c>
      <c r="D655">
        <v>7536.8144530999998</v>
      </c>
      <c r="E655">
        <v>7450.1064452999999</v>
      </c>
      <c r="F655">
        <v>7462.0498047000001</v>
      </c>
      <c r="G655">
        <v>7477.3901366999999</v>
      </c>
      <c r="H655">
        <v>7615.6899414</v>
      </c>
      <c r="I655">
        <v>7486.0400391000003</v>
      </c>
      <c r="J655">
        <v>7531.8256836</v>
      </c>
      <c r="L655" t="str">
        <f t="shared" si="80"/>
        <v>28SEP2023:06:00:00</v>
      </c>
      <c r="M655">
        <v>7</v>
      </c>
      <c r="N655">
        <f t="shared" si="81"/>
        <v>44.053710899999714</v>
      </c>
      <c r="O655" t="str">
        <f t="shared" si="76"/>
        <v/>
      </c>
      <c r="P655">
        <f t="shared" si="77"/>
        <v>44.053710899999714</v>
      </c>
      <c r="Q655" t="str">
        <f t="shared" si="78"/>
        <v/>
      </c>
      <c r="R655">
        <f t="shared" si="79"/>
        <v>1</v>
      </c>
      <c r="S655">
        <f t="shared" si="82"/>
        <v>0.58182550718090409</v>
      </c>
    </row>
    <row r="656" spans="1:19" x14ac:dyDescent="0.3">
      <c r="A656" t="s">
        <v>730</v>
      </c>
      <c r="B656">
        <v>7971.9882813000004</v>
      </c>
      <c r="C656">
        <v>7989.8701172000001</v>
      </c>
      <c r="D656">
        <v>7844.5410155999998</v>
      </c>
      <c r="E656">
        <v>7798.5058594000002</v>
      </c>
      <c r="F656">
        <v>7844.7001952999999</v>
      </c>
      <c r="G656">
        <v>7855.1899414</v>
      </c>
      <c r="H656">
        <v>7989.8701172000001</v>
      </c>
      <c r="I656">
        <v>7889.5097655999998</v>
      </c>
      <c r="J656">
        <v>7902.7114258000001</v>
      </c>
      <c r="L656" t="str">
        <f t="shared" si="80"/>
        <v>28SEP2023:07:00:00</v>
      </c>
      <c r="M656">
        <v>8</v>
      </c>
      <c r="N656">
        <f t="shared" si="81"/>
        <v>17.881835899999714</v>
      </c>
      <c r="O656" t="str">
        <f t="shared" si="76"/>
        <v/>
      </c>
      <c r="P656">
        <f t="shared" si="77"/>
        <v>17.881835899999714</v>
      </c>
      <c r="Q656" t="str">
        <f t="shared" si="78"/>
        <v/>
      </c>
      <c r="R656">
        <f t="shared" si="79"/>
        <v>1</v>
      </c>
      <c r="S656">
        <f t="shared" si="82"/>
        <v>0.2243083565732952</v>
      </c>
    </row>
    <row r="657" spans="1:19" x14ac:dyDescent="0.3">
      <c r="A657" t="s">
        <v>731</v>
      </c>
      <c r="B657">
        <v>8103.78125</v>
      </c>
      <c r="C657">
        <v>8170.6201172000001</v>
      </c>
      <c r="D657">
        <v>7976.4252930000002</v>
      </c>
      <c r="E657">
        <v>8029.1450194999998</v>
      </c>
      <c r="F657">
        <v>8024.8198241999999</v>
      </c>
      <c r="G657">
        <v>8029.7597655999998</v>
      </c>
      <c r="H657">
        <v>8170.6201172000001</v>
      </c>
      <c r="I657">
        <v>8095.8500977000003</v>
      </c>
      <c r="J657">
        <v>8080.6845702999999</v>
      </c>
      <c r="L657" t="str">
        <f t="shared" si="80"/>
        <v>28SEP2023:08:00:00</v>
      </c>
      <c r="M657">
        <v>9</v>
      </c>
      <c r="N657">
        <f t="shared" si="81"/>
        <v>66.838867200000095</v>
      </c>
      <c r="O657" t="str">
        <f t="shared" si="76"/>
        <v/>
      </c>
      <c r="P657">
        <f t="shared" si="77"/>
        <v>66.838867200000095</v>
      </c>
      <c r="Q657" t="str">
        <f t="shared" si="78"/>
        <v/>
      </c>
      <c r="R657">
        <f t="shared" si="79"/>
        <v>1</v>
      </c>
      <c r="S657">
        <f t="shared" si="82"/>
        <v>0.82478617250434905</v>
      </c>
    </row>
    <row r="658" spans="1:19" x14ac:dyDescent="0.3">
      <c r="A658" t="s">
        <v>732</v>
      </c>
      <c r="B658">
        <v>8254.8837891000003</v>
      </c>
      <c r="C658">
        <v>8393.9902344000002</v>
      </c>
      <c r="D658">
        <v>8219.1513672000001</v>
      </c>
      <c r="E658">
        <v>8272.5722655999998</v>
      </c>
      <c r="F658">
        <v>8224.2900391000003</v>
      </c>
      <c r="G658">
        <v>8243.2695313000004</v>
      </c>
      <c r="H658">
        <v>8393.9902344000002</v>
      </c>
      <c r="I658">
        <v>8320.5898438000004</v>
      </c>
      <c r="J658">
        <v>8304.9599608999997</v>
      </c>
      <c r="L658" t="str">
        <f t="shared" si="80"/>
        <v>28SEP2023:09:00:00</v>
      </c>
      <c r="M658">
        <v>10</v>
      </c>
      <c r="N658">
        <f t="shared" si="81"/>
        <v>139.1064452999999</v>
      </c>
      <c r="O658" t="str">
        <f t="shared" si="76"/>
        <v/>
      </c>
      <c r="P658">
        <f t="shared" si="77"/>
        <v>139.1064452999999</v>
      </c>
      <c r="Q658" t="str">
        <f t="shared" si="78"/>
        <v/>
      </c>
      <c r="R658">
        <f t="shared" si="79"/>
        <v>1</v>
      </c>
      <c r="S658">
        <f t="shared" si="82"/>
        <v>1.6851411704145405</v>
      </c>
    </row>
    <row r="659" spans="1:19" x14ac:dyDescent="0.3">
      <c r="A659" t="s">
        <v>733</v>
      </c>
      <c r="B659">
        <v>8816.6435547000001</v>
      </c>
      <c r="C659">
        <v>8886.6201172000001</v>
      </c>
      <c r="D659">
        <v>8679.8837891000003</v>
      </c>
      <c r="E659">
        <v>8681.8896483999997</v>
      </c>
      <c r="F659">
        <v>8692.1796875</v>
      </c>
      <c r="G659">
        <v>8724.5800780999998</v>
      </c>
      <c r="H659">
        <v>8886.6201172000001</v>
      </c>
      <c r="I659">
        <v>8778.8798827999999</v>
      </c>
      <c r="J659">
        <v>8777.3027344000002</v>
      </c>
      <c r="L659" t="str">
        <f t="shared" si="80"/>
        <v>28SEP2023:10:00:00</v>
      </c>
      <c r="M659">
        <v>11</v>
      </c>
      <c r="N659">
        <f t="shared" si="81"/>
        <v>69.9765625</v>
      </c>
      <c r="O659" t="str">
        <f t="shared" si="76"/>
        <v/>
      </c>
      <c r="P659">
        <f t="shared" si="77"/>
        <v>69.9765625</v>
      </c>
      <c r="Q659" t="str">
        <f t="shared" si="78"/>
        <v/>
      </c>
      <c r="R659">
        <f t="shared" si="79"/>
        <v>1</v>
      </c>
      <c r="S659">
        <f t="shared" si="82"/>
        <v>0.79368709947105331</v>
      </c>
    </row>
    <row r="660" spans="1:19" x14ac:dyDescent="0.3">
      <c r="A660" t="s">
        <v>734</v>
      </c>
      <c r="B660">
        <v>9488.8974608999997</v>
      </c>
      <c r="C660">
        <v>9554.8398438000004</v>
      </c>
      <c r="D660">
        <v>9430.3115233999997</v>
      </c>
      <c r="E660">
        <v>9445.1064452999999</v>
      </c>
      <c r="F660">
        <v>9335.8701172000001</v>
      </c>
      <c r="G660">
        <v>9388.7998047000001</v>
      </c>
      <c r="H660">
        <v>9554.8398438000004</v>
      </c>
      <c r="I660">
        <v>9431.0898438000004</v>
      </c>
      <c r="J660">
        <v>9454.3085938000004</v>
      </c>
      <c r="L660" t="str">
        <f t="shared" si="80"/>
        <v>28SEP2023:11:00:00</v>
      </c>
      <c r="M660">
        <v>12</v>
      </c>
      <c r="N660">
        <f t="shared" si="81"/>
        <v>65.942382900000666</v>
      </c>
      <c r="O660" t="str">
        <f t="shared" si="76"/>
        <v/>
      </c>
      <c r="P660">
        <f t="shared" si="77"/>
        <v>65.942382900000666</v>
      </c>
      <c r="Q660" t="str">
        <f t="shared" si="78"/>
        <v/>
      </c>
      <c r="R660">
        <f t="shared" si="79"/>
        <v>1</v>
      </c>
      <c r="S660">
        <f t="shared" si="82"/>
        <v>0.69494251752348668</v>
      </c>
    </row>
    <row r="661" spans="1:19" x14ac:dyDescent="0.3">
      <c r="A661" t="s">
        <v>735</v>
      </c>
      <c r="B661">
        <v>10198.941406</v>
      </c>
      <c r="C661">
        <v>10254.200194999999</v>
      </c>
      <c r="D661">
        <v>10200.927734000001</v>
      </c>
      <c r="E661">
        <v>10128.905273</v>
      </c>
      <c r="F661">
        <v>9997.8398438000004</v>
      </c>
      <c r="G661">
        <v>10104.599609000001</v>
      </c>
      <c r="H661">
        <v>10254.200194999999</v>
      </c>
      <c r="I661">
        <v>10123.299805000001</v>
      </c>
      <c r="J661">
        <v>10163.679688</v>
      </c>
      <c r="L661" t="str">
        <f t="shared" si="80"/>
        <v>28SEP2023:12:00:00</v>
      </c>
      <c r="M661">
        <v>13</v>
      </c>
      <c r="N661">
        <f t="shared" si="81"/>
        <v>55.258788999999524</v>
      </c>
      <c r="O661" t="str">
        <f t="shared" si="76"/>
        <v/>
      </c>
      <c r="P661">
        <f t="shared" si="77"/>
        <v>55.258788999999524</v>
      </c>
      <c r="Q661" t="str">
        <f t="shared" si="78"/>
        <v/>
      </c>
      <c r="R661">
        <f t="shared" si="79"/>
        <v>1</v>
      </c>
      <c r="S661">
        <f t="shared" si="82"/>
        <v>0.54180906429652564</v>
      </c>
    </row>
    <row r="662" spans="1:19" x14ac:dyDescent="0.3">
      <c r="A662" t="s">
        <v>736</v>
      </c>
      <c r="B662">
        <v>10886.581055000001</v>
      </c>
      <c r="C662">
        <v>10955</v>
      </c>
      <c r="D662">
        <v>11001.289063</v>
      </c>
      <c r="E662">
        <v>10863.353515999999</v>
      </c>
      <c r="F662">
        <v>10663.400390999999</v>
      </c>
      <c r="G662">
        <v>10823.400390999999</v>
      </c>
      <c r="H662">
        <v>10955</v>
      </c>
      <c r="I662">
        <v>10810.099609000001</v>
      </c>
      <c r="J662">
        <v>10878.46875</v>
      </c>
      <c r="L662" t="str">
        <f t="shared" si="80"/>
        <v>28SEP2023:13:00:00</v>
      </c>
      <c r="M662">
        <v>14</v>
      </c>
      <c r="N662">
        <f t="shared" si="81"/>
        <v>68.418944999999439</v>
      </c>
      <c r="O662" t="str">
        <f t="shared" si="76"/>
        <v/>
      </c>
      <c r="P662">
        <f t="shared" si="77"/>
        <v>68.418944999999439</v>
      </c>
      <c r="Q662" t="str">
        <f t="shared" si="78"/>
        <v/>
      </c>
      <c r="R662">
        <f t="shared" si="79"/>
        <v>1</v>
      </c>
      <c r="S662">
        <f t="shared" si="82"/>
        <v>0.62847045049626404</v>
      </c>
    </row>
    <row r="663" spans="1:19" x14ac:dyDescent="0.3">
      <c r="A663" t="s">
        <v>737</v>
      </c>
      <c r="B663">
        <v>11548.877930000001</v>
      </c>
      <c r="C663">
        <v>11589.700194999999</v>
      </c>
      <c r="D663">
        <v>11722.109375</v>
      </c>
      <c r="E663">
        <v>11625.592773</v>
      </c>
      <c r="F663">
        <v>11275.099609000001</v>
      </c>
      <c r="G663">
        <v>11480.200194999999</v>
      </c>
      <c r="H663">
        <v>11589.700194999999</v>
      </c>
      <c r="I663">
        <v>11405</v>
      </c>
      <c r="J663">
        <v>11518.362305000001</v>
      </c>
      <c r="L663" t="str">
        <f t="shared" si="80"/>
        <v>28SEP2023:14:00:00</v>
      </c>
      <c r="M663">
        <v>15</v>
      </c>
      <c r="N663">
        <f t="shared" si="81"/>
        <v>40.822264999998879</v>
      </c>
      <c r="O663" t="str">
        <f t="shared" si="76"/>
        <v/>
      </c>
      <c r="P663">
        <f t="shared" si="77"/>
        <v>40.822264999998879</v>
      </c>
      <c r="Q663" t="str">
        <f t="shared" si="78"/>
        <v/>
      </c>
      <c r="R663">
        <f t="shared" si="79"/>
        <v>1</v>
      </c>
      <c r="S663">
        <f t="shared" si="82"/>
        <v>0.35347386341279718</v>
      </c>
    </row>
    <row r="664" spans="1:19" x14ac:dyDescent="0.3">
      <c r="A664" t="s">
        <v>738</v>
      </c>
      <c r="B664">
        <v>12066.655273</v>
      </c>
      <c r="C664">
        <v>12096.799805000001</v>
      </c>
      <c r="D664">
        <v>12236.119140999999</v>
      </c>
      <c r="E664">
        <v>12061.938477</v>
      </c>
      <c r="F664">
        <v>11781.5</v>
      </c>
      <c r="G664">
        <v>12001.599609000001</v>
      </c>
      <c r="H664">
        <v>12096.799805000001</v>
      </c>
      <c r="I664">
        <v>11867.5</v>
      </c>
      <c r="J664">
        <v>12014.824219</v>
      </c>
      <c r="L664" t="str">
        <f t="shared" si="80"/>
        <v>28SEP2023:15:00:00</v>
      </c>
      <c r="M664">
        <v>16</v>
      </c>
      <c r="N664">
        <f t="shared" si="81"/>
        <v>30.144532000000254</v>
      </c>
      <c r="O664" t="str">
        <f t="shared" si="76"/>
        <v/>
      </c>
      <c r="P664">
        <f t="shared" si="77"/>
        <v>30.144532000000254</v>
      </c>
      <c r="Q664" t="str">
        <f t="shared" si="78"/>
        <v/>
      </c>
      <c r="R664">
        <f t="shared" si="79"/>
        <v>1</v>
      </c>
      <c r="S664">
        <f t="shared" si="82"/>
        <v>0.2498167994195607</v>
      </c>
    </row>
    <row r="665" spans="1:19" x14ac:dyDescent="0.3">
      <c r="A665" t="s">
        <v>739</v>
      </c>
      <c r="B665">
        <v>12489.5</v>
      </c>
      <c r="C665">
        <v>12422.700194999999</v>
      </c>
      <c r="D665">
        <v>12633.350586</v>
      </c>
      <c r="E665">
        <v>12363.375</v>
      </c>
      <c r="F665">
        <v>12112.400390999999</v>
      </c>
      <c r="G665">
        <v>12343.900390999999</v>
      </c>
      <c r="H665">
        <v>12422.700194999999</v>
      </c>
      <c r="I665">
        <v>12169.400390999999</v>
      </c>
      <c r="J665">
        <v>12349.930664</v>
      </c>
      <c r="L665" t="str">
        <f t="shared" si="80"/>
        <v>28SEP2023:16:00:00</v>
      </c>
      <c r="M665">
        <v>17</v>
      </c>
      <c r="N665">
        <f t="shared" si="81"/>
        <v>-66.799805000000561</v>
      </c>
      <c r="O665">
        <f t="shared" si="76"/>
        <v>-66.799805000000561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0.53484771207815007</v>
      </c>
    </row>
    <row r="666" spans="1:19" x14ac:dyDescent="0.3">
      <c r="A666" t="s">
        <v>740</v>
      </c>
      <c r="B666">
        <v>12753.223633</v>
      </c>
      <c r="C666">
        <v>12670</v>
      </c>
      <c r="D666">
        <v>12757.816406</v>
      </c>
      <c r="E666">
        <v>12553.040039</v>
      </c>
      <c r="F666">
        <v>12365.5</v>
      </c>
      <c r="G666">
        <v>12614.200194999999</v>
      </c>
      <c r="H666">
        <v>12670</v>
      </c>
      <c r="I666">
        <v>12378.599609000001</v>
      </c>
      <c r="J666">
        <v>12564.113281</v>
      </c>
      <c r="L666" t="str">
        <f t="shared" si="80"/>
        <v>28SEP2023:17:00:00</v>
      </c>
      <c r="M666">
        <v>18</v>
      </c>
      <c r="N666">
        <f t="shared" si="81"/>
        <v>-83.223632999999609</v>
      </c>
      <c r="O666">
        <f t="shared" si="76"/>
        <v>-83.223632999999609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0.65256938476834758</v>
      </c>
    </row>
    <row r="667" spans="1:19" x14ac:dyDescent="0.3">
      <c r="A667" t="s">
        <v>741</v>
      </c>
      <c r="B667">
        <v>12771.319336</v>
      </c>
      <c r="C667">
        <v>12764.799805000001</v>
      </c>
      <c r="D667">
        <v>12787.864258</v>
      </c>
      <c r="E667">
        <v>12529.333984000001</v>
      </c>
      <c r="F667">
        <v>12476.400390999999</v>
      </c>
      <c r="G667">
        <v>12743.700194999999</v>
      </c>
      <c r="H667">
        <v>12764.799805000001</v>
      </c>
      <c r="I667">
        <v>12390.900390999999</v>
      </c>
      <c r="J667">
        <v>12626.293944999999</v>
      </c>
      <c r="L667" t="str">
        <f t="shared" si="80"/>
        <v>28SEP2023:18:00:00</v>
      </c>
      <c r="M667">
        <v>19</v>
      </c>
      <c r="N667">
        <f t="shared" si="81"/>
        <v>-6.5195309999999154</v>
      </c>
      <c r="O667">
        <f t="shared" si="76"/>
        <v>-6.5195309999999154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5.1048218500202684E-2</v>
      </c>
    </row>
    <row r="668" spans="1:19" x14ac:dyDescent="0.3">
      <c r="A668" t="s">
        <v>742</v>
      </c>
      <c r="B668">
        <v>12522.648438</v>
      </c>
      <c r="C668">
        <v>12554.200194999999</v>
      </c>
      <c r="D668">
        <v>12552.204102</v>
      </c>
      <c r="E668">
        <v>12369.434569999999</v>
      </c>
      <c r="F668">
        <v>12326</v>
      </c>
      <c r="G668">
        <v>12556.200194999999</v>
      </c>
      <c r="H668">
        <v>12554.200194999999</v>
      </c>
      <c r="I668">
        <v>12086</v>
      </c>
      <c r="J668">
        <v>12390.721680000001</v>
      </c>
      <c r="L668" t="str">
        <f t="shared" si="80"/>
        <v>28SEP2023:19:00:00</v>
      </c>
      <c r="M668">
        <v>20</v>
      </c>
      <c r="N668">
        <f t="shared" si="81"/>
        <v>31.55175699999927</v>
      </c>
      <c r="O668" t="str">
        <f t="shared" si="76"/>
        <v/>
      </c>
      <c r="P668">
        <f t="shared" si="77"/>
        <v>31.55175699999927</v>
      </c>
      <c r="Q668" t="str">
        <f t="shared" si="78"/>
        <v/>
      </c>
      <c r="R668">
        <f t="shared" si="79"/>
        <v>1</v>
      </c>
      <c r="S668">
        <f t="shared" si="82"/>
        <v>0.25195754042136492</v>
      </c>
    </row>
    <row r="669" spans="1:19" x14ac:dyDescent="0.3">
      <c r="A669" t="s">
        <v>743</v>
      </c>
      <c r="B669">
        <v>12032.703125</v>
      </c>
      <c r="C669">
        <v>12100.400390999999</v>
      </c>
      <c r="D669">
        <v>12087.550781</v>
      </c>
      <c r="E669">
        <v>11888.708008</v>
      </c>
      <c r="F669">
        <v>11902.5</v>
      </c>
      <c r="G669">
        <v>12102.099609000001</v>
      </c>
      <c r="H669">
        <v>12100.400390999999</v>
      </c>
      <c r="I669">
        <v>11605</v>
      </c>
      <c r="J669">
        <v>11929.590819999999</v>
      </c>
      <c r="L669" t="str">
        <f t="shared" si="80"/>
        <v>28SEP2023:20:00:00</v>
      </c>
      <c r="M669">
        <v>21</v>
      </c>
      <c r="N669">
        <f t="shared" si="81"/>
        <v>67.697265999999217</v>
      </c>
      <c r="O669" t="str">
        <f t="shared" si="76"/>
        <v/>
      </c>
      <c r="P669">
        <f t="shared" si="77"/>
        <v>67.697265999999217</v>
      </c>
      <c r="Q669" t="str">
        <f t="shared" si="78"/>
        <v/>
      </c>
      <c r="R669">
        <f t="shared" si="79"/>
        <v>1</v>
      </c>
      <c r="S669">
        <f t="shared" si="82"/>
        <v>0.56261062287281538</v>
      </c>
    </row>
    <row r="670" spans="1:19" x14ac:dyDescent="0.3">
      <c r="A670" t="s">
        <v>744</v>
      </c>
      <c r="B670">
        <v>11548.996094</v>
      </c>
      <c r="C670">
        <v>11658.799805000001</v>
      </c>
      <c r="D670">
        <v>11792.942383</v>
      </c>
      <c r="E670">
        <v>11647.333984000001</v>
      </c>
      <c r="F670">
        <v>11457.299805000001</v>
      </c>
      <c r="G670">
        <v>11655.200194999999</v>
      </c>
      <c r="H670">
        <v>11658.799805000001</v>
      </c>
      <c r="I670">
        <v>11173.400390999999</v>
      </c>
      <c r="J670">
        <v>11519.499023</v>
      </c>
      <c r="L670" t="str">
        <f t="shared" si="80"/>
        <v>28SEP2023:21:00:00</v>
      </c>
      <c r="M670">
        <v>22</v>
      </c>
      <c r="N670">
        <f t="shared" si="81"/>
        <v>109.80371100000048</v>
      </c>
      <c r="O670" t="str">
        <f t="shared" si="76"/>
        <v/>
      </c>
      <c r="P670">
        <f t="shared" si="77"/>
        <v>109.80371100000048</v>
      </c>
      <c r="Q670" t="str">
        <f t="shared" si="78"/>
        <v/>
      </c>
      <c r="R670">
        <f t="shared" si="79"/>
        <v>1</v>
      </c>
      <c r="S670">
        <f t="shared" si="82"/>
        <v>0.95076411929038862</v>
      </c>
    </row>
    <row r="671" spans="1:19" x14ac:dyDescent="0.3">
      <c r="A671" t="s">
        <v>745</v>
      </c>
      <c r="B671">
        <v>10930.506836</v>
      </c>
      <c r="C671">
        <v>11006.900390999999</v>
      </c>
      <c r="D671">
        <v>11077.024414</v>
      </c>
      <c r="E671">
        <v>10912.643555000001</v>
      </c>
      <c r="F671">
        <v>10813.700194999999</v>
      </c>
      <c r="G671">
        <v>10997.400390999999</v>
      </c>
      <c r="H671">
        <v>11006.900390999999</v>
      </c>
      <c r="I671">
        <v>10542.799805000001</v>
      </c>
      <c r="J671">
        <v>10861.425781</v>
      </c>
      <c r="L671" t="str">
        <f t="shared" si="80"/>
        <v>28SEP2023:22:00:00</v>
      </c>
      <c r="M671">
        <v>23</v>
      </c>
      <c r="N671">
        <f t="shared" si="81"/>
        <v>76.393554999998742</v>
      </c>
      <c r="O671" t="str">
        <f t="shared" si="76"/>
        <v/>
      </c>
      <c r="P671">
        <f t="shared" si="77"/>
        <v>76.393554999998742</v>
      </c>
      <c r="Q671" t="str">
        <f t="shared" si="78"/>
        <v/>
      </c>
      <c r="R671">
        <f t="shared" si="79"/>
        <v>1</v>
      </c>
      <c r="S671">
        <f t="shared" si="82"/>
        <v>0.69890222060329299</v>
      </c>
    </row>
    <row r="672" spans="1:19" x14ac:dyDescent="0.3">
      <c r="A672" t="s">
        <v>746</v>
      </c>
      <c r="B672">
        <v>10249.916992</v>
      </c>
      <c r="C672">
        <v>10243.400390999999</v>
      </c>
      <c r="D672">
        <v>10321.145508</v>
      </c>
      <c r="E672">
        <v>10117.298828000001</v>
      </c>
      <c r="F672">
        <v>10048</v>
      </c>
      <c r="G672">
        <v>10221.200194999999</v>
      </c>
      <c r="H672">
        <v>10243.400390999999</v>
      </c>
      <c r="I672">
        <v>9820.5400391000003</v>
      </c>
      <c r="J672">
        <v>10110.332031</v>
      </c>
      <c r="L672" t="str">
        <f t="shared" si="80"/>
        <v>28SEP2023:23:00:00</v>
      </c>
      <c r="M672">
        <v>24</v>
      </c>
      <c r="N672">
        <f t="shared" si="81"/>
        <v>-6.5166010000011738</v>
      </c>
      <c r="O672">
        <f t="shared" si="76"/>
        <v>-6.5166010000011738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6.3577109991108632E-2</v>
      </c>
    </row>
    <row r="673" spans="1:19" x14ac:dyDescent="0.3">
      <c r="A673" t="s">
        <v>747</v>
      </c>
      <c r="B673">
        <v>9484.7207030999998</v>
      </c>
      <c r="C673">
        <v>9471.5703125</v>
      </c>
      <c r="D673">
        <v>9549.1416016000003</v>
      </c>
      <c r="E673">
        <v>9370.40625</v>
      </c>
      <c r="F673">
        <v>9282.4501952999999</v>
      </c>
      <c r="G673">
        <v>9442.6201172000001</v>
      </c>
      <c r="H673">
        <v>9471.5703125</v>
      </c>
      <c r="I673">
        <v>9106.6904297000001</v>
      </c>
      <c r="J673">
        <v>9355.8144530999998</v>
      </c>
      <c r="L673" t="str">
        <f t="shared" si="80"/>
        <v>29SEP2023:00:00:00</v>
      </c>
      <c r="M673">
        <v>1</v>
      </c>
      <c r="N673">
        <f t="shared" si="81"/>
        <v>-13.15039059999981</v>
      </c>
      <c r="O673">
        <f t="shared" si="76"/>
        <v>-13.15039059999981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0.13864815856624768</v>
      </c>
    </row>
    <row r="674" spans="1:19" x14ac:dyDescent="0.3">
      <c r="A674" t="s">
        <v>748</v>
      </c>
      <c r="B674">
        <v>8792.7753905999998</v>
      </c>
      <c r="C674">
        <v>8714.4902344000002</v>
      </c>
      <c r="D674">
        <v>8750.9257813000004</v>
      </c>
      <c r="E674">
        <v>8728.1074219000002</v>
      </c>
      <c r="F674">
        <v>8602.2304688000004</v>
      </c>
      <c r="G674">
        <v>8758.4296875</v>
      </c>
      <c r="H674">
        <v>8714.4902344000002</v>
      </c>
      <c r="I674">
        <v>8641.0400391000003</v>
      </c>
      <c r="J674">
        <v>8692.9101563000004</v>
      </c>
      <c r="L674" t="str">
        <f t="shared" si="80"/>
        <v>29SEP2023:01:00:00</v>
      </c>
      <c r="M674">
        <v>2</v>
      </c>
      <c r="N674">
        <f t="shared" si="81"/>
        <v>-78.285156199999619</v>
      </c>
      <c r="O674">
        <f t="shared" si="76"/>
        <v>-78.285156199999619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0.89033499347306333</v>
      </c>
    </row>
    <row r="675" spans="1:19" x14ac:dyDescent="0.3">
      <c r="A675" t="s">
        <v>749</v>
      </c>
      <c r="B675">
        <v>8255.0585938000004</v>
      </c>
      <c r="C675">
        <v>8180.7597655999998</v>
      </c>
      <c r="D675">
        <v>8255.875</v>
      </c>
      <c r="E675">
        <v>8182.5253905999998</v>
      </c>
      <c r="F675">
        <v>8049.5200194999998</v>
      </c>
      <c r="G675">
        <v>8205.9199219000002</v>
      </c>
      <c r="H675">
        <v>8180.7597655999998</v>
      </c>
      <c r="I675">
        <v>8111.2998047000001</v>
      </c>
      <c r="J675">
        <v>8164.3374022999997</v>
      </c>
      <c r="L675" t="str">
        <f t="shared" si="80"/>
        <v>29SEP2023:02:00:00</v>
      </c>
      <c r="M675">
        <v>3</v>
      </c>
      <c r="N675">
        <f t="shared" ref="N675:N721" si="83">C675-B675</f>
        <v>-74.298828200000571</v>
      </c>
      <c r="O675">
        <f t="shared" si="76"/>
        <v>-74.298828200000571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0.9000399858554976</v>
      </c>
    </row>
    <row r="676" spans="1:19" x14ac:dyDescent="0.3">
      <c r="A676" t="s">
        <v>750</v>
      </c>
      <c r="B676">
        <v>7920.7846680000002</v>
      </c>
      <c r="C676">
        <v>7825.3398438000004</v>
      </c>
      <c r="D676">
        <v>7909.6757813000004</v>
      </c>
      <c r="E676">
        <v>7856.0297852000003</v>
      </c>
      <c r="F676">
        <v>7678.9702147999997</v>
      </c>
      <c r="G676">
        <v>7825.7700194999998</v>
      </c>
      <c r="H676">
        <v>7825.3398438000004</v>
      </c>
      <c r="I676">
        <v>7759.1699219000002</v>
      </c>
      <c r="J676">
        <v>7807.7622069999998</v>
      </c>
      <c r="L676" t="str">
        <f t="shared" si="80"/>
        <v>29SEP2023:03:00:00</v>
      </c>
      <c r="M676">
        <v>4</v>
      </c>
      <c r="N676">
        <f t="shared" si="83"/>
        <v>-95.444824199999857</v>
      </c>
      <c r="O676">
        <f t="shared" si="76"/>
        <v>-95.444824199999857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1.2049920329938688</v>
      </c>
    </row>
    <row r="677" spans="1:19" x14ac:dyDescent="0.3">
      <c r="A677" t="s">
        <v>751</v>
      </c>
      <c r="B677">
        <v>7668.3251952999999</v>
      </c>
      <c r="C677">
        <v>7584.2099608999997</v>
      </c>
      <c r="D677">
        <v>7611.7851563000004</v>
      </c>
      <c r="E677">
        <v>7555.2705077999999</v>
      </c>
      <c r="F677">
        <v>7436.8198241999999</v>
      </c>
      <c r="G677">
        <v>7577</v>
      </c>
      <c r="H677">
        <v>7584.2099608999997</v>
      </c>
      <c r="I677">
        <v>7507.0898438000004</v>
      </c>
      <c r="J677">
        <v>7551.1289063000004</v>
      </c>
      <c r="L677" t="str">
        <f t="shared" si="80"/>
        <v>29SEP2023:04:00:00</v>
      </c>
      <c r="M677">
        <v>5</v>
      </c>
      <c r="N677">
        <f t="shared" si="83"/>
        <v>-84.11523440000019</v>
      </c>
      <c r="O677">
        <f t="shared" si="76"/>
        <v>-84.11523440000019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1.0969179352429568</v>
      </c>
    </row>
    <row r="678" spans="1:19" x14ac:dyDescent="0.3">
      <c r="A678" t="s">
        <v>752</v>
      </c>
      <c r="B678">
        <v>7551.6206055000002</v>
      </c>
      <c r="C678">
        <v>7490.6499022999997</v>
      </c>
      <c r="D678">
        <v>7460.2578125</v>
      </c>
      <c r="E678">
        <v>7392.0917969000002</v>
      </c>
      <c r="F678">
        <v>7345.6699219000002</v>
      </c>
      <c r="G678">
        <v>7479.4799805000002</v>
      </c>
      <c r="H678">
        <v>7490.6499022999997</v>
      </c>
      <c r="I678">
        <v>7408.6699219000002</v>
      </c>
      <c r="J678">
        <v>7444.3627930000002</v>
      </c>
      <c r="L678" t="str">
        <f t="shared" si="80"/>
        <v>29SEP2023:05:00:00</v>
      </c>
      <c r="M678">
        <v>6</v>
      </c>
      <c r="N678">
        <f t="shared" si="83"/>
        <v>-60.970703200000571</v>
      </c>
      <c r="O678">
        <f t="shared" si="76"/>
        <v>-60.970703200000571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0.80738567765963198</v>
      </c>
    </row>
    <row r="679" spans="1:19" x14ac:dyDescent="0.3">
      <c r="A679" t="s">
        <v>753</v>
      </c>
      <c r="B679">
        <v>7655.0737305000002</v>
      </c>
      <c r="C679">
        <v>7609.9799805000002</v>
      </c>
      <c r="D679">
        <v>7496.9951172000001</v>
      </c>
      <c r="E679">
        <v>7465.8549805000002</v>
      </c>
      <c r="F679">
        <v>7459.3701172000001</v>
      </c>
      <c r="G679">
        <v>7584.7700194999998</v>
      </c>
      <c r="H679">
        <v>7609.9799805000002</v>
      </c>
      <c r="I679">
        <v>7526.6000977000003</v>
      </c>
      <c r="J679">
        <v>7544.7871094000002</v>
      </c>
      <c r="L679" t="str">
        <f t="shared" si="80"/>
        <v>29SEP2023:06:00:00</v>
      </c>
      <c r="M679">
        <v>7</v>
      </c>
      <c r="N679">
        <f t="shared" si="83"/>
        <v>-45.09375</v>
      </c>
      <c r="O679">
        <f t="shared" si="76"/>
        <v>-45.09375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0.58907009373840014</v>
      </c>
    </row>
    <row r="680" spans="1:19" x14ac:dyDescent="0.3">
      <c r="A680" t="s">
        <v>754</v>
      </c>
      <c r="B680">
        <v>7999.4042969000002</v>
      </c>
      <c r="C680">
        <v>7963.2900391000003</v>
      </c>
      <c r="D680">
        <v>7805.9926758000001</v>
      </c>
      <c r="E680">
        <v>7844.8779297000001</v>
      </c>
      <c r="F680">
        <v>7807.2797852000003</v>
      </c>
      <c r="G680">
        <v>7919.3798827999999</v>
      </c>
      <c r="H680">
        <v>7963.2900391000003</v>
      </c>
      <c r="I680">
        <v>7891.7998047000001</v>
      </c>
      <c r="J680">
        <v>7890.3916016000003</v>
      </c>
      <c r="L680" t="str">
        <f t="shared" si="80"/>
        <v>29SEP2023:07:00:00</v>
      </c>
      <c r="M680">
        <v>8</v>
      </c>
      <c r="N680">
        <f t="shared" si="83"/>
        <v>-36.114257799999905</v>
      </c>
      <c r="O680">
        <f t="shared" si="76"/>
        <v>-36.114257799999905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0.45146183965217535</v>
      </c>
    </row>
    <row r="681" spans="1:19" x14ac:dyDescent="0.3">
      <c r="A681" t="s">
        <v>755</v>
      </c>
      <c r="B681">
        <v>8134.1347655999998</v>
      </c>
      <c r="C681">
        <v>8151.5800780999998</v>
      </c>
      <c r="D681">
        <v>7921.6479491999999</v>
      </c>
      <c r="E681">
        <v>7974.5400391000003</v>
      </c>
      <c r="F681">
        <v>7985.7597655999998</v>
      </c>
      <c r="G681">
        <v>8086.4799805000002</v>
      </c>
      <c r="H681">
        <v>8151.5800780999998</v>
      </c>
      <c r="I681">
        <v>8080.1801758000001</v>
      </c>
      <c r="J681">
        <v>8061.0815430000002</v>
      </c>
      <c r="L681" t="str">
        <f t="shared" si="80"/>
        <v>29SEP2023:08:00:00</v>
      </c>
      <c r="M681">
        <v>9</v>
      </c>
      <c r="N681">
        <f t="shared" si="83"/>
        <v>17.4453125</v>
      </c>
      <c r="O681" t="str">
        <f t="shared" si="76"/>
        <v/>
      </c>
      <c r="P681">
        <f t="shared" si="77"/>
        <v>17.4453125</v>
      </c>
      <c r="Q681" t="str">
        <f t="shared" si="78"/>
        <v/>
      </c>
      <c r="R681">
        <f t="shared" si="79"/>
        <v>1</v>
      </c>
      <c r="S681">
        <f t="shared" si="84"/>
        <v>0.21447041391271046</v>
      </c>
    </row>
    <row r="682" spans="1:19" x14ac:dyDescent="0.3">
      <c r="A682" t="s">
        <v>756</v>
      </c>
      <c r="B682">
        <v>8311.3447266000003</v>
      </c>
      <c r="C682">
        <v>8397.6796875</v>
      </c>
      <c r="D682">
        <v>8204.1943358999997</v>
      </c>
      <c r="E682">
        <v>8326.8486327999999</v>
      </c>
      <c r="F682">
        <v>8234.0195313000004</v>
      </c>
      <c r="G682">
        <v>8327.3798827999999</v>
      </c>
      <c r="H682">
        <v>8397.6796875</v>
      </c>
      <c r="I682">
        <v>8332.4003905999998</v>
      </c>
      <c r="J682">
        <v>8316.0029297000001</v>
      </c>
      <c r="L682" t="str">
        <f t="shared" si="80"/>
        <v>29SEP2023:09:00:00</v>
      </c>
      <c r="M682">
        <v>10</v>
      </c>
      <c r="N682">
        <f t="shared" si="83"/>
        <v>86.334960899999714</v>
      </c>
      <c r="O682" t="str">
        <f t="shared" si="76"/>
        <v/>
      </c>
      <c r="P682">
        <f t="shared" si="77"/>
        <v>86.334960899999714</v>
      </c>
      <c r="Q682" t="str">
        <f t="shared" si="78"/>
        <v/>
      </c>
      <c r="R682">
        <f t="shared" si="79"/>
        <v>1</v>
      </c>
      <c r="S682">
        <f t="shared" si="84"/>
        <v>1.0387604381718092</v>
      </c>
    </row>
    <row r="683" spans="1:19" x14ac:dyDescent="0.3">
      <c r="A683" t="s">
        <v>757</v>
      </c>
      <c r="B683">
        <v>8890.3046875</v>
      </c>
      <c r="C683">
        <v>8910.7001952999999</v>
      </c>
      <c r="D683">
        <v>8640.5400391000003</v>
      </c>
      <c r="E683">
        <v>8680.1240233999997</v>
      </c>
      <c r="F683">
        <v>8749.7197266000003</v>
      </c>
      <c r="G683">
        <v>8837.9003905999998</v>
      </c>
      <c r="H683">
        <v>8910.7001952999999</v>
      </c>
      <c r="I683">
        <v>8869.4697266000003</v>
      </c>
      <c r="J683">
        <v>8820.9208983999997</v>
      </c>
      <c r="L683" t="str">
        <f t="shared" si="80"/>
        <v>29SEP2023:10:00:00</v>
      </c>
      <c r="M683">
        <v>11</v>
      </c>
      <c r="N683">
        <f t="shared" si="83"/>
        <v>20.395507799999905</v>
      </c>
      <c r="O683" t="str">
        <f t="shared" si="76"/>
        <v/>
      </c>
      <c r="P683">
        <f t="shared" si="77"/>
        <v>20.395507799999905</v>
      </c>
      <c r="Q683" t="str">
        <f t="shared" si="78"/>
        <v/>
      </c>
      <c r="R683">
        <f t="shared" si="79"/>
        <v>1</v>
      </c>
      <c r="S683">
        <f t="shared" si="84"/>
        <v>0.22941292246908612</v>
      </c>
    </row>
    <row r="684" spans="1:19" x14ac:dyDescent="0.3">
      <c r="A684" t="s">
        <v>758</v>
      </c>
      <c r="B684">
        <v>9544.3642577999999</v>
      </c>
      <c r="C684">
        <v>9595.0400391000003</v>
      </c>
      <c r="D684">
        <v>9374.8056641000003</v>
      </c>
      <c r="E684">
        <v>9383.0566405999998</v>
      </c>
      <c r="F684">
        <v>9424.8300780999998</v>
      </c>
      <c r="G684">
        <v>9513.7802733999997</v>
      </c>
      <c r="H684">
        <v>9595.0400391000003</v>
      </c>
      <c r="I684">
        <v>9588.2304688000004</v>
      </c>
      <c r="J684">
        <v>9523.8037108999997</v>
      </c>
      <c r="L684" t="str">
        <f t="shared" si="80"/>
        <v>29SEP2023:11:00:00</v>
      </c>
      <c r="M684">
        <v>12</v>
      </c>
      <c r="N684">
        <f t="shared" si="83"/>
        <v>50.675781300000381</v>
      </c>
      <c r="O684" t="str">
        <f t="shared" si="76"/>
        <v/>
      </c>
      <c r="P684">
        <f t="shared" si="77"/>
        <v>50.675781300000381</v>
      </c>
      <c r="Q684" t="str">
        <f t="shared" si="78"/>
        <v/>
      </c>
      <c r="R684">
        <f t="shared" si="79"/>
        <v>1</v>
      </c>
      <c r="S684">
        <f t="shared" si="84"/>
        <v>0.53094978283740901</v>
      </c>
    </row>
    <row r="685" spans="1:19" x14ac:dyDescent="0.3">
      <c r="A685" t="s">
        <v>759</v>
      </c>
      <c r="B685">
        <v>10190.193359000001</v>
      </c>
      <c r="C685">
        <v>10292.200194999999</v>
      </c>
      <c r="D685">
        <v>10167.344727</v>
      </c>
      <c r="E685">
        <v>10259.929688</v>
      </c>
      <c r="F685">
        <v>10105</v>
      </c>
      <c r="G685">
        <v>10205.5</v>
      </c>
      <c r="H685">
        <v>10292.200194999999</v>
      </c>
      <c r="I685">
        <v>10333.200194999999</v>
      </c>
      <c r="J685">
        <v>10252.139648</v>
      </c>
      <c r="L685" t="str">
        <f t="shared" si="80"/>
        <v>29SEP2023:12:00:00</v>
      </c>
      <c r="M685">
        <v>13</v>
      </c>
      <c r="N685">
        <f t="shared" si="83"/>
        <v>102.00683599999866</v>
      </c>
      <c r="O685" t="str">
        <f t="shared" si="76"/>
        <v/>
      </c>
      <c r="P685">
        <f t="shared" si="77"/>
        <v>102.00683599999866</v>
      </c>
      <c r="Q685" t="str">
        <f t="shared" si="78"/>
        <v/>
      </c>
      <c r="R685">
        <f t="shared" si="79"/>
        <v>1</v>
      </c>
      <c r="S685">
        <f t="shared" si="84"/>
        <v>1.0010294447445984</v>
      </c>
    </row>
    <row r="686" spans="1:19" x14ac:dyDescent="0.3">
      <c r="A686" t="s">
        <v>760</v>
      </c>
      <c r="B686">
        <v>10820.474609000001</v>
      </c>
      <c r="C686">
        <v>10966.900390999999</v>
      </c>
      <c r="D686">
        <v>11096.841796999999</v>
      </c>
      <c r="E686">
        <v>11027.853515999999</v>
      </c>
      <c r="F686">
        <v>10744.599609000001</v>
      </c>
      <c r="G686">
        <v>10882.700194999999</v>
      </c>
      <c r="H686">
        <v>10966.900390999999</v>
      </c>
      <c r="I686">
        <v>11062.200194999999</v>
      </c>
      <c r="J686">
        <v>10990.829102</v>
      </c>
      <c r="L686" t="str">
        <f t="shared" si="80"/>
        <v>29SEP2023:13:00:00</v>
      </c>
      <c r="M686">
        <v>14</v>
      </c>
      <c r="N686">
        <f t="shared" si="83"/>
        <v>146.42578199999843</v>
      </c>
      <c r="O686" t="str">
        <f t="shared" si="76"/>
        <v/>
      </c>
      <c r="P686">
        <f t="shared" si="77"/>
        <v>146.42578199999843</v>
      </c>
      <c r="Q686" t="str">
        <f t="shared" si="78"/>
        <v/>
      </c>
      <c r="R686">
        <f t="shared" si="79"/>
        <v>1</v>
      </c>
      <c r="S686">
        <f t="shared" si="84"/>
        <v>1.3532288304452731</v>
      </c>
    </row>
    <row r="687" spans="1:19" x14ac:dyDescent="0.3">
      <c r="A687" t="s">
        <v>761</v>
      </c>
      <c r="B687">
        <v>11486.477539</v>
      </c>
      <c r="C687">
        <v>11567.099609000001</v>
      </c>
      <c r="D687">
        <v>11743.103515999999</v>
      </c>
      <c r="E687">
        <v>11668.324219</v>
      </c>
      <c r="F687">
        <v>11380.799805000001</v>
      </c>
      <c r="G687">
        <v>11512.5</v>
      </c>
      <c r="H687">
        <v>11567.099609000001</v>
      </c>
      <c r="I687">
        <v>11725.099609000001</v>
      </c>
      <c r="J687">
        <v>11625.611328000001</v>
      </c>
      <c r="L687" t="str">
        <f t="shared" si="80"/>
        <v>29SEP2023:14:00:00</v>
      </c>
      <c r="M687">
        <v>15</v>
      </c>
      <c r="N687">
        <f t="shared" si="83"/>
        <v>80.622070000001258</v>
      </c>
      <c r="O687" t="str">
        <f t="shared" si="76"/>
        <v/>
      </c>
      <c r="P687">
        <f t="shared" si="77"/>
        <v>80.622070000001258</v>
      </c>
      <c r="Q687" t="str">
        <f t="shared" si="78"/>
        <v/>
      </c>
      <c r="R687">
        <f t="shared" si="79"/>
        <v>1</v>
      </c>
      <c r="S687">
        <f t="shared" si="84"/>
        <v>0.70188680321069197</v>
      </c>
    </row>
    <row r="688" spans="1:19" x14ac:dyDescent="0.3">
      <c r="A688" t="s">
        <v>762</v>
      </c>
      <c r="B688">
        <v>12027.088867</v>
      </c>
      <c r="C688">
        <v>12049.5</v>
      </c>
      <c r="D688">
        <v>12230.549805000001</v>
      </c>
      <c r="E688">
        <v>12037.693359000001</v>
      </c>
      <c r="F688">
        <v>11924.5</v>
      </c>
      <c r="G688">
        <v>12029.099609000001</v>
      </c>
      <c r="H688">
        <v>12049.5</v>
      </c>
      <c r="I688">
        <v>12245.099609000001</v>
      </c>
      <c r="J688">
        <v>12129.850586</v>
      </c>
      <c r="L688" t="str">
        <f t="shared" si="80"/>
        <v>29SEP2023:15:00:00</v>
      </c>
      <c r="M688">
        <v>16</v>
      </c>
      <c r="N688">
        <f t="shared" si="83"/>
        <v>22.411132999999609</v>
      </c>
      <c r="O688" t="str">
        <f t="shared" si="76"/>
        <v/>
      </c>
      <c r="P688">
        <f t="shared" si="77"/>
        <v>22.411132999999609</v>
      </c>
      <c r="Q688" t="str">
        <f t="shared" si="78"/>
        <v/>
      </c>
      <c r="R688">
        <f t="shared" si="79"/>
        <v>1</v>
      </c>
      <c r="S688">
        <f t="shared" si="84"/>
        <v>0.18633879942046003</v>
      </c>
    </row>
    <row r="689" spans="1:19" x14ac:dyDescent="0.3">
      <c r="A689" t="s">
        <v>763</v>
      </c>
      <c r="B689">
        <v>12392.936523</v>
      </c>
      <c r="C689">
        <v>12352.200194999999</v>
      </c>
      <c r="D689">
        <v>12474.192383</v>
      </c>
      <c r="E689">
        <v>12268.697265999999</v>
      </c>
      <c r="F689">
        <v>12257.5</v>
      </c>
      <c r="G689">
        <v>12358.799805000001</v>
      </c>
      <c r="H689">
        <v>12352.200194999999</v>
      </c>
      <c r="I689">
        <v>12554.900390999999</v>
      </c>
      <c r="J689">
        <v>12428.599609000001</v>
      </c>
      <c r="L689" t="str">
        <f t="shared" si="80"/>
        <v>29SEP2023:16:00:00</v>
      </c>
      <c r="M689">
        <v>17</v>
      </c>
      <c r="N689">
        <f t="shared" si="83"/>
        <v>-40.736328000000867</v>
      </c>
      <c r="O689">
        <f t="shared" si="76"/>
        <v>-40.736328000000867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0.32870601672491812</v>
      </c>
    </row>
    <row r="690" spans="1:19" x14ac:dyDescent="0.3">
      <c r="A690" t="s">
        <v>764</v>
      </c>
      <c r="B690">
        <v>12702.476563</v>
      </c>
      <c r="C690">
        <v>12562.299805000001</v>
      </c>
      <c r="D690">
        <v>12693.972656</v>
      </c>
      <c r="E690">
        <v>12741.479492</v>
      </c>
      <c r="F690">
        <v>12451.799805000001</v>
      </c>
      <c r="G690">
        <v>12606</v>
      </c>
      <c r="H690">
        <v>12562.299805000001</v>
      </c>
      <c r="I690">
        <v>12729.099609000001</v>
      </c>
      <c r="J690">
        <v>12631.994140999999</v>
      </c>
      <c r="L690" t="str">
        <f t="shared" si="80"/>
        <v>29SEP2023:17:00:00</v>
      </c>
      <c r="M690">
        <v>18</v>
      </c>
      <c r="N690">
        <f t="shared" si="83"/>
        <v>-140.17675799999961</v>
      </c>
      <c r="O690">
        <f t="shared" si="76"/>
        <v>-140.17675799999961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1.1035388044588799</v>
      </c>
    </row>
    <row r="691" spans="1:19" x14ac:dyDescent="0.3">
      <c r="A691" t="s">
        <v>765</v>
      </c>
      <c r="B691">
        <v>12683.624023</v>
      </c>
      <c r="C691">
        <v>12636.299805000001</v>
      </c>
      <c r="D691">
        <v>12741.329102</v>
      </c>
      <c r="E691">
        <v>12679.060546999999</v>
      </c>
      <c r="F691">
        <v>12457.700194999999</v>
      </c>
      <c r="G691">
        <v>12717.200194999999</v>
      </c>
      <c r="H691">
        <v>12636.299805000001</v>
      </c>
      <c r="I691">
        <v>12743</v>
      </c>
      <c r="J691">
        <v>12679.546875</v>
      </c>
      <c r="L691" t="str">
        <f t="shared" si="80"/>
        <v>29SEP2023:18:00:00</v>
      </c>
      <c r="M691">
        <v>19</v>
      </c>
      <c r="N691">
        <f t="shared" si="83"/>
        <v>-47.324217999999746</v>
      </c>
      <c r="O691">
        <f t="shared" si="76"/>
        <v>-47.324217999999746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0.37311274691037682</v>
      </c>
    </row>
    <row r="692" spans="1:19" x14ac:dyDescent="0.3">
      <c r="A692" t="s">
        <v>766</v>
      </c>
      <c r="B692">
        <v>12347.848633</v>
      </c>
      <c r="C692">
        <v>12381.099609000001</v>
      </c>
      <c r="D692">
        <v>12371.440430000001</v>
      </c>
      <c r="E692">
        <v>12237.594727</v>
      </c>
      <c r="F692">
        <v>12194.700194999999</v>
      </c>
      <c r="G692">
        <v>12489.400390999999</v>
      </c>
      <c r="H692">
        <v>12381.099609000001</v>
      </c>
      <c r="I692">
        <v>12411.200194999999</v>
      </c>
      <c r="J692">
        <v>12380.388671999999</v>
      </c>
      <c r="L692" t="str">
        <f t="shared" si="80"/>
        <v>29SEP2023:19:00:00</v>
      </c>
      <c r="M692">
        <v>20</v>
      </c>
      <c r="N692">
        <f t="shared" si="83"/>
        <v>33.250976000001174</v>
      </c>
      <c r="O692" t="str">
        <f t="shared" si="76"/>
        <v/>
      </c>
      <c r="P692">
        <f t="shared" si="77"/>
        <v>33.250976000001174</v>
      </c>
      <c r="Q692" t="str">
        <f t="shared" si="78"/>
        <v/>
      </c>
      <c r="R692">
        <f t="shared" si="79"/>
        <v>1</v>
      </c>
      <c r="S692">
        <f t="shared" si="84"/>
        <v>0.26928558154767895</v>
      </c>
    </row>
    <row r="693" spans="1:19" x14ac:dyDescent="0.3">
      <c r="A693" t="s">
        <v>767</v>
      </c>
      <c r="B693">
        <v>11782.277344</v>
      </c>
      <c r="C693">
        <v>11832.900390999999</v>
      </c>
      <c r="D693">
        <v>11902.464844</v>
      </c>
      <c r="E693">
        <v>11795.353515999999</v>
      </c>
      <c r="F693">
        <v>11696.599609000001</v>
      </c>
      <c r="G693">
        <v>11966.5</v>
      </c>
      <c r="H693">
        <v>11832.900390999999</v>
      </c>
      <c r="I693">
        <v>11778.599609000001</v>
      </c>
      <c r="J693">
        <v>11830.252930000001</v>
      </c>
      <c r="L693" t="str">
        <f t="shared" si="80"/>
        <v>29SEP2023:20:00:00</v>
      </c>
      <c r="M693">
        <v>21</v>
      </c>
      <c r="N693">
        <f t="shared" si="83"/>
        <v>50.623046999999133</v>
      </c>
      <c r="O693" t="str">
        <f t="shared" si="76"/>
        <v/>
      </c>
      <c r="P693">
        <f t="shared" si="77"/>
        <v>50.623046999999133</v>
      </c>
      <c r="Q693" t="str">
        <f t="shared" si="78"/>
        <v/>
      </c>
      <c r="R693">
        <f t="shared" si="79"/>
        <v>1</v>
      </c>
      <c r="S693">
        <f t="shared" si="84"/>
        <v>0.42965417908600145</v>
      </c>
    </row>
    <row r="694" spans="1:19" x14ac:dyDescent="0.3">
      <c r="A694" t="s">
        <v>768</v>
      </c>
      <c r="B694">
        <v>11330.193359000001</v>
      </c>
      <c r="C694">
        <v>11321.299805000001</v>
      </c>
      <c r="D694">
        <v>11567.875</v>
      </c>
      <c r="E694">
        <v>11436.121094</v>
      </c>
      <c r="F694">
        <v>11237.5</v>
      </c>
      <c r="G694">
        <v>11463</v>
      </c>
      <c r="H694">
        <v>11321.299805000001</v>
      </c>
      <c r="I694">
        <v>11188.599609000001</v>
      </c>
      <c r="J694">
        <v>11336.595703000001</v>
      </c>
      <c r="L694" t="str">
        <f t="shared" si="80"/>
        <v>29SEP2023:21:00:00</v>
      </c>
      <c r="M694">
        <v>22</v>
      </c>
      <c r="N694">
        <f t="shared" si="83"/>
        <v>-8.893554000000222</v>
      </c>
      <c r="O694">
        <f t="shared" si="76"/>
        <v>-8.893554000000222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7.8494282649957919E-2</v>
      </c>
    </row>
    <row r="695" spans="1:19" x14ac:dyDescent="0.3">
      <c r="A695" t="s">
        <v>769</v>
      </c>
      <c r="B695">
        <v>10865.517578000001</v>
      </c>
      <c r="C695">
        <v>10668</v>
      </c>
      <c r="D695">
        <v>10913.253906</v>
      </c>
      <c r="E695">
        <v>10888.560546999999</v>
      </c>
      <c r="F695">
        <v>10612.299805000001</v>
      </c>
      <c r="G695">
        <v>10816.599609000001</v>
      </c>
      <c r="H695">
        <v>10668</v>
      </c>
      <c r="I695">
        <v>10503.799805000001</v>
      </c>
      <c r="J695">
        <v>10677.082031</v>
      </c>
      <c r="L695" t="str">
        <f t="shared" si="80"/>
        <v>29SEP2023:22:00:00</v>
      </c>
      <c r="M695">
        <v>23</v>
      </c>
      <c r="N695">
        <f t="shared" si="83"/>
        <v>-197.51757800000087</v>
      </c>
      <c r="O695">
        <f t="shared" si="76"/>
        <v>-197.51757800000087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1.8178386494898811</v>
      </c>
    </row>
    <row r="696" spans="1:19" x14ac:dyDescent="0.3">
      <c r="A696" t="s">
        <v>770</v>
      </c>
      <c r="B696">
        <v>10244.016602</v>
      </c>
      <c r="C696">
        <v>10006</v>
      </c>
      <c r="D696">
        <v>10291.048828000001</v>
      </c>
      <c r="E696">
        <v>10161.477539</v>
      </c>
      <c r="F696">
        <v>9955.1503905999998</v>
      </c>
      <c r="G696">
        <v>10141.700194999999</v>
      </c>
      <c r="H696">
        <v>10006</v>
      </c>
      <c r="I696">
        <v>9829.25</v>
      </c>
      <c r="J696">
        <v>10018.470703000001</v>
      </c>
      <c r="L696" t="str">
        <f t="shared" si="80"/>
        <v>29SEP2023:23:00:00</v>
      </c>
      <c r="M696">
        <v>24</v>
      </c>
      <c r="N696">
        <f t="shared" si="83"/>
        <v>-238.01660199999969</v>
      </c>
      <c r="O696">
        <f t="shared" si="76"/>
        <v>-238.01660199999969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2.3234695066145274</v>
      </c>
    </row>
    <row r="697" spans="1:19" x14ac:dyDescent="0.3">
      <c r="A697" t="s">
        <v>771</v>
      </c>
      <c r="B697">
        <v>9579.7734375</v>
      </c>
      <c r="C697">
        <v>9347.1904297000001</v>
      </c>
      <c r="D697">
        <v>9579.7832030999998</v>
      </c>
      <c r="E697">
        <v>9426.9052733999997</v>
      </c>
      <c r="F697">
        <v>9305.9902344000002</v>
      </c>
      <c r="G697">
        <v>9462.3300780999998</v>
      </c>
      <c r="H697">
        <v>9347.1904297000001</v>
      </c>
      <c r="I697">
        <v>9171.4902344000002</v>
      </c>
      <c r="J697">
        <v>9348.3925780999998</v>
      </c>
      <c r="L697" t="str">
        <f t="shared" si="80"/>
        <v>30SEP2023:00:00:00</v>
      </c>
      <c r="M697">
        <v>1</v>
      </c>
      <c r="N697">
        <f t="shared" si="83"/>
        <v>-232.5830077999999</v>
      </c>
      <c r="O697">
        <f t="shared" si="76"/>
        <v>-232.5830077999999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2.4278549938305876</v>
      </c>
    </row>
    <row r="698" spans="1:19" x14ac:dyDescent="0.3">
      <c r="A698" t="s">
        <v>772</v>
      </c>
      <c r="B698">
        <v>8918.0810547000001</v>
      </c>
      <c r="C698">
        <v>8785.6298827999999</v>
      </c>
      <c r="D698">
        <v>8839.4121094000002</v>
      </c>
      <c r="E698">
        <v>8773.3339844000002</v>
      </c>
      <c r="F698">
        <v>8680.0097655999998</v>
      </c>
      <c r="G698">
        <v>8839.6503905999998</v>
      </c>
      <c r="H698">
        <v>8785.6298827999999</v>
      </c>
      <c r="I698">
        <v>8702.6699219000002</v>
      </c>
      <c r="J698">
        <v>8766.3378905999998</v>
      </c>
      <c r="L698" t="str">
        <f t="shared" si="80"/>
        <v>30SEP2023:01:00:00</v>
      </c>
      <c r="M698">
        <v>2</v>
      </c>
      <c r="N698">
        <f t="shared" si="83"/>
        <v>-132.45117190000019</v>
      </c>
      <c r="O698">
        <f t="shared" si="76"/>
        <v>-132.45117190000019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1.4851981170343354</v>
      </c>
    </row>
    <row r="699" spans="1:19" x14ac:dyDescent="0.3">
      <c r="A699" t="s">
        <v>773</v>
      </c>
      <c r="B699">
        <v>8328.3613280999998</v>
      </c>
      <c r="C699">
        <v>8254.8496094000002</v>
      </c>
      <c r="D699">
        <v>8368.0615233999997</v>
      </c>
      <c r="E699">
        <v>8303.2617188000004</v>
      </c>
      <c r="F699">
        <v>8158.4702147999997</v>
      </c>
      <c r="G699">
        <v>8279.0595702999999</v>
      </c>
      <c r="H699">
        <v>8254.8496094000002</v>
      </c>
      <c r="I699">
        <v>8184.9599608999997</v>
      </c>
      <c r="J699">
        <v>8249.3085938000004</v>
      </c>
      <c r="L699" t="str">
        <f t="shared" si="80"/>
        <v>30SEP2023:02:00:00</v>
      </c>
      <c r="M699">
        <v>3</v>
      </c>
      <c r="N699">
        <f t="shared" si="83"/>
        <v>-73.511718699999619</v>
      </c>
      <c r="O699">
        <f t="shared" si="76"/>
        <v>-73.511718699999619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0.88266725954804726</v>
      </c>
    </row>
    <row r="700" spans="1:19" x14ac:dyDescent="0.3">
      <c r="A700" t="s">
        <v>774</v>
      </c>
      <c r="B700">
        <v>7902.2939452999999</v>
      </c>
      <c r="C700">
        <v>7899.7099608999997</v>
      </c>
      <c r="D700">
        <v>8007.4521483999997</v>
      </c>
      <c r="E700">
        <v>7998.1489258000001</v>
      </c>
      <c r="F700">
        <v>7770.3198241999999</v>
      </c>
      <c r="G700">
        <v>7885.2099608999997</v>
      </c>
      <c r="H700">
        <v>7899.7099608999997</v>
      </c>
      <c r="I700">
        <v>7823.6699219000002</v>
      </c>
      <c r="J700">
        <v>7884.0576172000001</v>
      </c>
      <c r="L700" t="str">
        <f t="shared" si="80"/>
        <v>30SEP2023:03:00:00</v>
      </c>
      <c r="M700">
        <v>4</v>
      </c>
      <c r="N700">
        <f t="shared" si="83"/>
        <v>-2.5839844000001904</v>
      </c>
      <c r="O700">
        <f t="shared" si="76"/>
        <v>-2.5839844000001904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3.2699168341327668E-2</v>
      </c>
    </row>
    <row r="701" spans="1:19" x14ac:dyDescent="0.3">
      <c r="A701" t="s">
        <v>775</v>
      </c>
      <c r="B701">
        <v>7623.8081055000002</v>
      </c>
      <c r="C701">
        <v>7603.8100586</v>
      </c>
      <c r="D701">
        <v>7638.3569336</v>
      </c>
      <c r="E701">
        <v>7507.8261719000002</v>
      </c>
      <c r="F701">
        <v>7482.0200194999998</v>
      </c>
      <c r="G701">
        <v>7590.3500977000003</v>
      </c>
      <c r="H701">
        <v>7603.8100586</v>
      </c>
      <c r="I701">
        <v>7537.4399414</v>
      </c>
      <c r="J701">
        <v>7577.2841797000001</v>
      </c>
      <c r="L701" t="str">
        <f t="shared" si="80"/>
        <v>30SEP2023:04:00:00</v>
      </c>
      <c r="M701">
        <v>5</v>
      </c>
      <c r="N701">
        <f t="shared" si="83"/>
        <v>-19.99804690000019</v>
      </c>
      <c r="O701">
        <f t="shared" si="76"/>
        <v>-19.99804690000019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0.26231047034844851</v>
      </c>
    </row>
    <row r="702" spans="1:19" x14ac:dyDescent="0.3">
      <c r="A702" t="s">
        <v>776</v>
      </c>
      <c r="B702">
        <v>7467.1123047000001</v>
      </c>
      <c r="C702">
        <v>7406.3398438000004</v>
      </c>
      <c r="D702">
        <v>7403.0971680000002</v>
      </c>
      <c r="E702">
        <v>7344.8979491999999</v>
      </c>
      <c r="F702">
        <v>7287.0400391000003</v>
      </c>
      <c r="G702">
        <v>7395.4399414</v>
      </c>
      <c r="H702">
        <v>7406.3398438000004</v>
      </c>
      <c r="I702">
        <v>7346.8500977000003</v>
      </c>
      <c r="J702">
        <v>7374.8247069999998</v>
      </c>
      <c r="L702" t="str">
        <f t="shared" si="80"/>
        <v>30SEP2023:05:00:00</v>
      </c>
      <c r="M702">
        <v>6</v>
      </c>
      <c r="N702">
        <f t="shared" si="83"/>
        <v>-60.772460899999714</v>
      </c>
      <c r="O702">
        <f t="shared" si="76"/>
        <v>-60.772460899999714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0.81386831240971036</v>
      </c>
    </row>
    <row r="703" spans="1:19" x14ac:dyDescent="0.3">
      <c r="A703" t="s">
        <v>777</v>
      </c>
      <c r="B703">
        <v>7385.4492188000004</v>
      </c>
      <c r="C703">
        <v>7327.2797852000003</v>
      </c>
      <c r="D703">
        <v>7330.6748047000001</v>
      </c>
      <c r="E703">
        <v>7315.6235352000003</v>
      </c>
      <c r="F703">
        <v>7224.0200194999998</v>
      </c>
      <c r="G703">
        <v>7324.0200194999998</v>
      </c>
      <c r="H703">
        <v>7327.2797852000003</v>
      </c>
      <c r="I703">
        <v>7271.6201172000001</v>
      </c>
      <c r="J703">
        <v>7300.609375</v>
      </c>
      <c r="L703" t="str">
        <f t="shared" si="80"/>
        <v>30SEP2023:06:00:00</v>
      </c>
      <c r="M703">
        <v>7</v>
      </c>
      <c r="N703">
        <f t="shared" si="83"/>
        <v>-58.169433600000048</v>
      </c>
      <c r="O703">
        <f t="shared" si="76"/>
        <v>-58.169433600000048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0.78762214560932975</v>
      </c>
    </row>
    <row r="704" spans="1:19" x14ac:dyDescent="0.3">
      <c r="A704" t="s">
        <v>778</v>
      </c>
      <c r="B704">
        <v>7454.4355469000002</v>
      </c>
      <c r="C704">
        <v>7393.9702147999997</v>
      </c>
      <c r="D704">
        <v>7402.6865233999997</v>
      </c>
      <c r="E704">
        <v>7406.5957030999998</v>
      </c>
      <c r="F704">
        <v>7352.7597655999998</v>
      </c>
      <c r="G704">
        <v>7398.1298827999999</v>
      </c>
      <c r="H704">
        <v>7393.9702147999997</v>
      </c>
      <c r="I704">
        <v>7333.9399414</v>
      </c>
      <c r="J704">
        <v>7373.9995116999999</v>
      </c>
      <c r="L704" t="str">
        <f t="shared" si="80"/>
        <v>30SEP2023:07:00:00</v>
      </c>
      <c r="M704">
        <v>8</v>
      </c>
      <c r="N704">
        <f t="shared" si="83"/>
        <v>-60.465332100000523</v>
      </c>
      <c r="O704">
        <f t="shared" si="76"/>
        <v>-60.465332100000523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0.811132267756284</v>
      </c>
    </row>
    <row r="705" spans="1:19" x14ac:dyDescent="0.3">
      <c r="A705" t="s">
        <v>779</v>
      </c>
      <c r="B705">
        <v>7542.7363280999998</v>
      </c>
      <c r="C705">
        <v>7502.3999022999997</v>
      </c>
      <c r="D705">
        <v>7531.2675780999998</v>
      </c>
      <c r="E705">
        <v>7500.8369141000003</v>
      </c>
      <c r="F705">
        <v>7447.0698241999999</v>
      </c>
      <c r="G705">
        <v>7503.5800780999998</v>
      </c>
      <c r="H705">
        <v>7502.3999022999997</v>
      </c>
      <c r="I705">
        <v>7452.9501952999999</v>
      </c>
      <c r="J705">
        <v>7487.9233397999997</v>
      </c>
      <c r="L705" t="str">
        <f t="shared" si="80"/>
        <v>30SEP2023:08:00:00</v>
      </c>
      <c r="M705">
        <v>9</v>
      </c>
      <c r="N705">
        <f t="shared" si="83"/>
        <v>-40.336425800000143</v>
      </c>
      <c r="O705">
        <f t="shared" si="76"/>
        <v>-40.336425800000143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0.53477178633076794</v>
      </c>
    </row>
    <row r="706" spans="1:19" x14ac:dyDescent="0.3">
      <c r="A706" t="s">
        <v>780</v>
      </c>
      <c r="B706">
        <v>7871.6748047000001</v>
      </c>
      <c r="C706">
        <v>7835.5898438000004</v>
      </c>
      <c r="D706">
        <v>7904.6523438000004</v>
      </c>
      <c r="E706">
        <v>7970.4409180000002</v>
      </c>
      <c r="F706">
        <v>7703.1298827999999</v>
      </c>
      <c r="G706">
        <v>7801.7202147999997</v>
      </c>
      <c r="H706">
        <v>7835.5898438000004</v>
      </c>
      <c r="I706">
        <v>7813.0097655999998</v>
      </c>
      <c r="J706">
        <v>7825.9960938000004</v>
      </c>
      <c r="L706" t="str">
        <f t="shared" si="80"/>
        <v>30SEP2023:09:00:00</v>
      </c>
      <c r="M706">
        <v>10</v>
      </c>
      <c r="N706">
        <f t="shared" si="83"/>
        <v>-36.084960899999714</v>
      </c>
      <c r="O706">
        <f t="shared" si="76"/>
        <v>-36.084960899999714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0.45841529020551253</v>
      </c>
    </row>
    <row r="707" spans="1:19" x14ac:dyDescent="0.3">
      <c r="A707" t="s">
        <v>781</v>
      </c>
      <c r="B707">
        <v>8544.5585938000004</v>
      </c>
      <c r="C707">
        <v>8430.3798827999999</v>
      </c>
      <c r="D707">
        <v>8452.4482422000001</v>
      </c>
      <c r="E707">
        <v>8358.7714844000002</v>
      </c>
      <c r="F707">
        <v>8237.3798827999999</v>
      </c>
      <c r="G707">
        <v>8365.8203125</v>
      </c>
      <c r="H707">
        <v>8430.3798827999999</v>
      </c>
      <c r="I707">
        <v>8420.3095702999999</v>
      </c>
      <c r="J707">
        <v>8406.0166016000003</v>
      </c>
      <c r="L707" t="str">
        <f t="shared" si="80"/>
        <v>30SEP2023:10:00:00</v>
      </c>
      <c r="M707">
        <v>11</v>
      </c>
      <c r="N707">
        <f t="shared" si="83"/>
        <v>-114.17871100000048</v>
      </c>
      <c r="O707">
        <f t="shared" ref="O707:O721" si="85">IF(N707&lt;0,N707,"")</f>
        <v>-114.17871100000048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1.3362739543134441</v>
      </c>
    </row>
    <row r="708" spans="1:19" x14ac:dyDescent="0.3">
      <c r="A708" t="s">
        <v>782</v>
      </c>
      <c r="B708">
        <v>9304.1767577999999</v>
      </c>
      <c r="C708">
        <v>9134.7304688000004</v>
      </c>
      <c r="D708">
        <v>9193.1796875</v>
      </c>
      <c r="E708">
        <v>9179.2871094000002</v>
      </c>
      <c r="F708">
        <v>8868.5996094000002</v>
      </c>
      <c r="G708">
        <v>9034.7197266000003</v>
      </c>
      <c r="H708">
        <v>9134.7304688000004</v>
      </c>
      <c r="I708">
        <v>9135.7597655999998</v>
      </c>
      <c r="J708">
        <v>9110.1152344000002</v>
      </c>
      <c r="L708" t="str">
        <f t="shared" ref="L708:L744" si="89">A708</f>
        <v>30SEP2023:11:00:00</v>
      </c>
      <c r="M708">
        <v>12</v>
      </c>
      <c r="N708">
        <f t="shared" si="83"/>
        <v>-169.44628899999952</v>
      </c>
      <c r="O708">
        <f t="shared" si="85"/>
        <v>-169.44628899999952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1.8211851882322321</v>
      </c>
    </row>
    <row r="709" spans="1:19" x14ac:dyDescent="0.3">
      <c r="A709" t="s">
        <v>783</v>
      </c>
      <c r="B709">
        <v>9962.3369141000003</v>
      </c>
      <c r="C709">
        <v>9847.2304688000004</v>
      </c>
      <c r="D709">
        <v>9881.8681641000003</v>
      </c>
      <c r="E709">
        <v>9902.9921875</v>
      </c>
      <c r="F709">
        <v>9545.1699219000002</v>
      </c>
      <c r="G709">
        <v>9717.6396483999997</v>
      </c>
      <c r="H709">
        <v>9847.2304688000004</v>
      </c>
      <c r="I709">
        <v>9839.9501952999999</v>
      </c>
      <c r="J709">
        <v>9808.8085938000004</v>
      </c>
      <c r="L709" t="str">
        <f t="shared" si="89"/>
        <v>30SEP2023:12:00:00</v>
      </c>
      <c r="M709">
        <v>13</v>
      </c>
      <c r="N709">
        <f t="shared" si="83"/>
        <v>-115.1064452999999</v>
      </c>
      <c r="O709">
        <f t="shared" si="85"/>
        <v>-115.1064452999999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1.1554161066073387</v>
      </c>
    </row>
    <row r="710" spans="1:19" x14ac:dyDescent="0.3">
      <c r="A710" t="s">
        <v>784</v>
      </c>
      <c r="B710">
        <v>10618.321289</v>
      </c>
      <c r="C710">
        <v>10516.799805000001</v>
      </c>
      <c r="D710">
        <v>10618.307617</v>
      </c>
      <c r="E710">
        <v>10722.360352</v>
      </c>
      <c r="F710">
        <v>10189.700194999999</v>
      </c>
      <c r="G710">
        <v>10367.299805000001</v>
      </c>
      <c r="H710">
        <v>10516.799805000001</v>
      </c>
      <c r="I710">
        <v>10466.200194999999</v>
      </c>
      <c r="J710">
        <v>10474.261719</v>
      </c>
      <c r="L710" t="str">
        <f t="shared" si="89"/>
        <v>30SEP2023:13:00:00</v>
      </c>
      <c r="M710">
        <v>14</v>
      </c>
      <c r="N710">
        <f t="shared" si="83"/>
        <v>-101.52148399999896</v>
      </c>
      <c r="O710">
        <f t="shared" si="85"/>
        <v>-101.52148399999896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0.95609730801016235</v>
      </c>
    </row>
    <row r="711" spans="1:19" x14ac:dyDescent="0.3">
      <c r="A711" t="s">
        <v>785</v>
      </c>
      <c r="B711">
        <v>11130.013671999999</v>
      </c>
      <c r="C711">
        <v>11078.400390999999</v>
      </c>
      <c r="D711">
        <v>11222.419921999999</v>
      </c>
      <c r="E711">
        <v>11368.117188</v>
      </c>
      <c r="F711">
        <v>10770.400390999999</v>
      </c>
      <c r="G711">
        <v>10917.599609000001</v>
      </c>
      <c r="H711">
        <v>11078.400390999999</v>
      </c>
      <c r="I711">
        <v>10955.5</v>
      </c>
      <c r="J711">
        <v>11023.455078000001</v>
      </c>
      <c r="L711" t="str">
        <f t="shared" si="89"/>
        <v>30SEP2023:14:00:00</v>
      </c>
      <c r="M711">
        <v>15</v>
      </c>
      <c r="N711">
        <f t="shared" si="83"/>
        <v>-51.613280999999915</v>
      </c>
      <c r="O711">
        <f t="shared" si="85"/>
        <v>-51.613280999999915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0.46373061634097085</v>
      </c>
    </row>
    <row r="712" spans="1:19" x14ac:dyDescent="0.3">
      <c r="A712" t="s">
        <v>786</v>
      </c>
      <c r="B712">
        <v>11607.410156</v>
      </c>
      <c r="C712">
        <v>11550.599609000001</v>
      </c>
      <c r="D712">
        <v>11720.849609000001</v>
      </c>
      <c r="E712">
        <v>11709.215819999999</v>
      </c>
      <c r="F712">
        <v>11245.200194999999</v>
      </c>
      <c r="G712">
        <v>11388.799805000001</v>
      </c>
      <c r="H712">
        <v>11550.599609000001</v>
      </c>
      <c r="I712">
        <v>11407.900390999999</v>
      </c>
      <c r="J712">
        <v>11495.120117</v>
      </c>
      <c r="L712" t="str">
        <f t="shared" si="89"/>
        <v>30SEP2023:15:00:00</v>
      </c>
      <c r="M712">
        <v>16</v>
      </c>
      <c r="N712">
        <f t="shared" si="83"/>
        <v>-56.810546999999133</v>
      </c>
      <c r="O712">
        <f t="shared" si="85"/>
        <v>-56.810546999999133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0.48943344153849105</v>
      </c>
    </row>
    <row r="713" spans="1:19" x14ac:dyDescent="0.3">
      <c r="A713" t="s">
        <v>787</v>
      </c>
      <c r="B713">
        <v>11995.275390999999</v>
      </c>
      <c r="C713">
        <v>11930.599609000001</v>
      </c>
      <c r="D713">
        <v>12062.724609000001</v>
      </c>
      <c r="E713">
        <v>12150.791015999999</v>
      </c>
      <c r="F713">
        <v>11562.799805000001</v>
      </c>
      <c r="G713">
        <v>11758.099609000001</v>
      </c>
      <c r="H713">
        <v>11930.599609000001</v>
      </c>
      <c r="I713">
        <v>11676.700194999999</v>
      </c>
      <c r="J713">
        <v>11826.824219</v>
      </c>
      <c r="L713" t="str">
        <f t="shared" si="89"/>
        <v>30SEP2023:16:00:00</v>
      </c>
      <c r="M713">
        <v>17</v>
      </c>
      <c r="N713">
        <f t="shared" si="83"/>
        <v>-64.675781999998435</v>
      </c>
      <c r="O713">
        <f t="shared" si="85"/>
        <v>-64.675781999998435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0.53917713342808604</v>
      </c>
    </row>
    <row r="714" spans="1:19" x14ac:dyDescent="0.3">
      <c r="A714" t="s">
        <v>788</v>
      </c>
      <c r="B714">
        <v>12263.741211</v>
      </c>
      <c r="C714">
        <v>12174.400390999999</v>
      </c>
      <c r="D714">
        <v>12265.515625</v>
      </c>
      <c r="E714">
        <v>12574.040039</v>
      </c>
      <c r="F714">
        <v>11743.700194999999</v>
      </c>
      <c r="G714">
        <v>11996.900390999999</v>
      </c>
      <c r="H714">
        <v>12174.400390999999</v>
      </c>
      <c r="I714">
        <v>11754</v>
      </c>
      <c r="J714">
        <v>12005.683594</v>
      </c>
      <c r="L714" t="str">
        <f t="shared" si="89"/>
        <v>30SEP2023:17:00:00</v>
      </c>
      <c r="M714">
        <v>18</v>
      </c>
      <c r="N714">
        <f t="shared" si="83"/>
        <v>-89.340820000001258</v>
      </c>
      <c r="O714">
        <f t="shared" si="85"/>
        <v>-89.340820000001258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0.72849563981231713</v>
      </c>
    </row>
    <row r="715" spans="1:19" x14ac:dyDescent="0.3">
      <c r="A715" t="s">
        <v>789</v>
      </c>
      <c r="B715">
        <v>12190.878906</v>
      </c>
      <c r="C715">
        <v>12148.700194999999</v>
      </c>
      <c r="D715">
        <v>12255.583008</v>
      </c>
      <c r="E715">
        <v>12468.228515999999</v>
      </c>
      <c r="F715">
        <v>11709</v>
      </c>
      <c r="G715">
        <v>12031.900390999999</v>
      </c>
      <c r="H715">
        <v>12148.700194999999</v>
      </c>
      <c r="I715">
        <v>11616</v>
      </c>
      <c r="J715">
        <v>11954.616211</v>
      </c>
      <c r="L715" t="str">
        <f t="shared" si="89"/>
        <v>30SEP2023:18:00:00</v>
      </c>
      <c r="M715">
        <v>19</v>
      </c>
      <c r="N715">
        <f t="shared" si="83"/>
        <v>-42.178711000000476</v>
      </c>
      <c r="O715">
        <f t="shared" si="85"/>
        <v>-42.178711000000476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0.34598580894148107</v>
      </c>
    </row>
    <row r="716" spans="1:19" x14ac:dyDescent="0.3">
      <c r="A716" t="s">
        <v>790</v>
      </c>
      <c r="B716">
        <v>11758.592773</v>
      </c>
      <c r="C716">
        <v>11756.700194999999</v>
      </c>
      <c r="D716">
        <v>11765.46875</v>
      </c>
      <c r="E716">
        <v>11900.401367</v>
      </c>
      <c r="F716">
        <v>11419.700194999999</v>
      </c>
      <c r="G716">
        <v>11751.5</v>
      </c>
      <c r="H716">
        <v>11756.700194999999</v>
      </c>
      <c r="I716">
        <v>11278</v>
      </c>
      <c r="J716">
        <v>11580.625</v>
      </c>
      <c r="L716" t="str">
        <f t="shared" si="89"/>
        <v>30SEP2023:19:00:00</v>
      </c>
      <c r="M716">
        <v>20</v>
      </c>
      <c r="N716">
        <f t="shared" si="83"/>
        <v>-1.8925780000008672</v>
      </c>
      <c r="O716">
        <f t="shared" si="85"/>
        <v>-1.8925780000008672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1.6095276335673359E-2</v>
      </c>
    </row>
    <row r="717" spans="1:19" x14ac:dyDescent="0.3">
      <c r="A717" t="s">
        <v>791</v>
      </c>
      <c r="B717">
        <v>11212.041992</v>
      </c>
      <c r="C717">
        <v>11197.799805000001</v>
      </c>
      <c r="D717">
        <v>11374.956055000001</v>
      </c>
      <c r="E717">
        <v>11546.75</v>
      </c>
      <c r="F717">
        <v>10931</v>
      </c>
      <c r="G717">
        <v>11260.799805000001</v>
      </c>
      <c r="H717">
        <v>11197.799805000001</v>
      </c>
      <c r="I717">
        <v>10779.5</v>
      </c>
      <c r="J717">
        <v>11087.361328000001</v>
      </c>
      <c r="L717" t="str">
        <f t="shared" si="89"/>
        <v>30SEP2023:20:00:00</v>
      </c>
      <c r="M717">
        <v>21</v>
      </c>
      <c r="N717">
        <f t="shared" si="83"/>
        <v>-14.242186999999831</v>
      </c>
      <c r="O717">
        <f t="shared" si="85"/>
        <v>-14.242186999999831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0.12702580859188625</v>
      </c>
    </row>
    <row r="718" spans="1:19" x14ac:dyDescent="0.3">
      <c r="A718" t="s">
        <v>792</v>
      </c>
      <c r="B718">
        <v>10723.903319999999</v>
      </c>
      <c r="C718">
        <v>10787.700194999999</v>
      </c>
      <c r="D718">
        <v>10982.3125</v>
      </c>
      <c r="E718">
        <v>11071.307617</v>
      </c>
      <c r="F718">
        <v>10552.599609000001</v>
      </c>
      <c r="G718">
        <v>10848.900390999999</v>
      </c>
      <c r="H718">
        <v>10787.700194999999</v>
      </c>
      <c r="I718">
        <v>10428.400390999999</v>
      </c>
      <c r="J718">
        <v>10701.443359000001</v>
      </c>
      <c r="L718" t="str">
        <f t="shared" si="89"/>
        <v>30SEP2023:21:00:00</v>
      </c>
      <c r="M718">
        <v>22</v>
      </c>
      <c r="N718">
        <f t="shared" si="83"/>
        <v>63.796875</v>
      </c>
      <c r="O718" t="str">
        <f t="shared" si="85"/>
        <v/>
      </c>
      <c r="P718">
        <f t="shared" si="86"/>
        <v>63.796875</v>
      </c>
      <c r="Q718" t="str">
        <f t="shared" si="87"/>
        <v/>
      </c>
      <c r="R718">
        <f t="shared" si="88"/>
        <v>1</v>
      </c>
      <c r="S718">
        <f t="shared" si="84"/>
        <v>0.59490348892850708</v>
      </c>
    </row>
    <row r="719" spans="1:19" x14ac:dyDescent="0.3">
      <c r="A719" t="s">
        <v>793</v>
      </c>
      <c r="B719">
        <v>10261.036133</v>
      </c>
      <c r="C719">
        <v>10167.700194999999</v>
      </c>
      <c r="D719">
        <v>10322.5625</v>
      </c>
      <c r="E719">
        <v>10367.078125</v>
      </c>
      <c r="F719">
        <v>9957.0498047000001</v>
      </c>
      <c r="G719">
        <v>10236.700194999999</v>
      </c>
      <c r="H719">
        <v>10167.700194999999</v>
      </c>
      <c r="I719">
        <v>9818.5996094000002</v>
      </c>
      <c r="J719">
        <v>10079.777344</v>
      </c>
      <c r="L719" t="str">
        <f t="shared" si="89"/>
        <v>30SEP2023:22:00:00</v>
      </c>
      <c r="M719">
        <v>23</v>
      </c>
      <c r="N719">
        <f t="shared" si="83"/>
        <v>-93.335938000000169</v>
      </c>
      <c r="O719">
        <f t="shared" si="85"/>
        <v>-93.335938000000169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0.90961513818109629</v>
      </c>
    </row>
    <row r="720" spans="1:19" x14ac:dyDescent="0.3">
      <c r="A720" t="s">
        <v>794</v>
      </c>
      <c r="B720">
        <v>9706.7744141000003</v>
      </c>
      <c r="C720">
        <v>9607.7998047000001</v>
      </c>
      <c r="D720">
        <v>9740.7402344000002</v>
      </c>
      <c r="E720">
        <v>9790.0478516000003</v>
      </c>
      <c r="F720">
        <v>9410.1396483999997</v>
      </c>
      <c r="G720">
        <v>9653.5703125</v>
      </c>
      <c r="H720">
        <v>9607.7998047000001</v>
      </c>
      <c r="I720">
        <v>9275.1298827999999</v>
      </c>
      <c r="J720">
        <v>9519.3984375</v>
      </c>
      <c r="L720" t="str">
        <f t="shared" si="89"/>
        <v>30SEP2023:23:00:00</v>
      </c>
      <c r="M720">
        <v>24</v>
      </c>
      <c r="N720">
        <f t="shared" si="83"/>
        <v>-98.97460940000019</v>
      </c>
      <c r="O720">
        <f t="shared" si="85"/>
        <v>-98.97460940000019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1.019644685017407</v>
      </c>
    </row>
    <row r="721" spans="1:19" x14ac:dyDescent="0.3">
      <c r="A721" t="s">
        <v>795</v>
      </c>
      <c r="B721">
        <v>9108.921875</v>
      </c>
      <c r="C721">
        <v>8990.6396483999997</v>
      </c>
      <c r="D721">
        <v>9252.6640625</v>
      </c>
      <c r="E721">
        <v>9339.8203125</v>
      </c>
      <c r="F721">
        <v>8832.2695313000004</v>
      </c>
      <c r="G721">
        <v>9043.3798827999999</v>
      </c>
      <c r="H721">
        <v>8990.6396483999997</v>
      </c>
      <c r="I721">
        <v>8712.3300780999998</v>
      </c>
      <c r="J721">
        <v>8948.9882813000004</v>
      </c>
      <c r="L721" t="str">
        <f t="shared" si="89"/>
        <v>01OCT2023:00:00:00</v>
      </c>
      <c r="M721">
        <v>1</v>
      </c>
      <c r="N721">
        <f t="shared" si="83"/>
        <v>-118.28222660000029</v>
      </c>
      <c r="O721">
        <f t="shared" si="85"/>
        <v>-118.28222660000029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1.2985315740234107</v>
      </c>
    </row>
    <row r="722" spans="1:19" x14ac:dyDescent="0.3">
      <c r="A722" t="s">
        <v>28</v>
      </c>
      <c r="B722">
        <v>6274.3632813000004</v>
      </c>
      <c r="C722">
        <v>6271.3398438000004</v>
      </c>
      <c r="D722">
        <v>6080.3027344000002</v>
      </c>
      <c r="E722">
        <v>6155.6518555000002</v>
      </c>
      <c r="F722">
        <v>6176.4599608999997</v>
      </c>
      <c r="G722">
        <v>5944.0600586</v>
      </c>
      <c r="H722">
        <v>6271.3398438000004</v>
      </c>
      <c r="I722">
        <v>6271.3398438000004</v>
      </c>
      <c r="J722">
        <v>6190.9165039</v>
      </c>
      <c r="L722" t="str">
        <f t="shared" si="89"/>
        <v>31MAR2023:02:00:00</v>
      </c>
      <c r="M722">
        <v>2</v>
      </c>
      <c r="N722">
        <f t="shared" ref="N722:N744" si="90">C722-B722</f>
        <v>-3.0234375</v>
      </c>
      <c r="O722">
        <f t="shared" ref="O722:O744" si="91">IF(N722&lt;0,N722,"")</f>
        <v>-3.0234375</v>
      </c>
      <c r="P722" t="str">
        <f t="shared" ref="P722:P744" si="92">IF(N722&gt;0,N722,"")</f>
        <v/>
      </c>
      <c r="Q722">
        <f t="shared" ref="Q722:Q744" si="93">IF(O722&lt;0,1,"")</f>
        <v>1</v>
      </c>
      <c r="R722" t="str">
        <f t="shared" ref="R722:R744" si="94">IF(AND(P722&gt;0,P722&lt;&gt;""),1,"")</f>
        <v/>
      </c>
      <c r="S722">
        <f t="shared" ref="S722:S744" si="95">ABS((B722-C722)/B722)*100</f>
        <v>4.8187160424883253E-2</v>
      </c>
    </row>
    <row r="723" spans="1:19" x14ac:dyDescent="0.3">
      <c r="A723" t="s">
        <v>29</v>
      </c>
      <c r="B723">
        <v>6042.4550780999998</v>
      </c>
      <c r="C723">
        <v>6076.2900391000003</v>
      </c>
      <c r="D723">
        <v>5850.0029297000001</v>
      </c>
      <c r="E723">
        <v>5934.0776366999999</v>
      </c>
      <c r="F723">
        <v>5968.9501952999999</v>
      </c>
      <c r="G723">
        <v>5718.1499022999997</v>
      </c>
      <c r="H723">
        <v>6076.2900391000003</v>
      </c>
      <c r="I723">
        <v>6076.2900391000003</v>
      </c>
      <c r="J723">
        <v>5984.4848633000001</v>
      </c>
      <c r="L723" t="str">
        <f t="shared" si="89"/>
        <v>31MAR2023:03:00:00</v>
      </c>
      <c r="M723">
        <v>3</v>
      </c>
      <c r="N723">
        <f t="shared" si="90"/>
        <v>33.834961000000476</v>
      </c>
      <c r="O723" t="str">
        <f t="shared" si="91"/>
        <v/>
      </c>
      <c r="P723">
        <f t="shared" si="92"/>
        <v>33.834961000000476</v>
      </c>
      <c r="Q723" t="str">
        <f t="shared" si="93"/>
        <v/>
      </c>
      <c r="R723">
        <f t="shared" si="94"/>
        <v>1</v>
      </c>
      <c r="S723">
        <f t="shared" si="95"/>
        <v>0.55995386912565348</v>
      </c>
    </row>
    <row r="724" spans="1:19" x14ac:dyDescent="0.3">
      <c r="A724" t="s">
        <v>30</v>
      </c>
      <c r="B724">
        <v>5938.7353516000003</v>
      </c>
      <c r="C724">
        <v>5943.6201172000001</v>
      </c>
      <c r="D724">
        <v>5744.0869141000003</v>
      </c>
      <c r="E724">
        <v>5853.5976563000004</v>
      </c>
      <c r="F724">
        <v>5809</v>
      </c>
      <c r="G724">
        <v>5569.4399414</v>
      </c>
      <c r="H724">
        <v>5943.6201172000001</v>
      </c>
      <c r="I724">
        <v>5943.6201172000001</v>
      </c>
      <c r="J724">
        <v>5852.8334961</v>
      </c>
      <c r="L724" t="str">
        <f t="shared" si="89"/>
        <v>31MAR2023:04:00:00</v>
      </c>
      <c r="M724">
        <v>4</v>
      </c>
      <c r="N724">
        <f t="shared" si="90"/>
        <v>4.8847655999998096</v>
      </c>
      <c r="O724" t="str">
        <f t="shared" si="91"/>
        <v/>
      </c>
      <c r="P724">
        <f t="shared" si="92"/>
        <v>4.8847655999998096</v>
      </c>
      <c r="Q724" t="str">
        <f t="shared" si="93"/>
        <v/>
      </c>
      <c r="R724">
        <f t="shared" si="94"/>
        <v>1</v>
      </c>
      <c r="S724">
        <f t="shared" si="95"/>
        <v>8.2252623004723843E-2</v>
      </c>
    </row>
    <row r="725" spans="1:19" x14ac:dyDescent="0.3">
      <c r="A725" t="s">
        <v>31</v>
      </c>
      <c r="B725">
        <v>5979.9023438000004</v>
      </c>
      <c r="C725">
        <v>5950.4399414</v>
      </c>
      <c r="D725">
        <v>5816.9960938000004</v>
      </c>
      <c r="E725">
        <v>5952.7778319999998</v>
      </c>
      <c r="F725">
        <v>5791.3901366999999</v>
      </c>
      <c r="G725">
        <v>5571.7797852000003</v>
      </c>
      <c r="H725">
        <v>5950.4399414</v>
      </c>
      <c r="I725">
        <v>5950.4399414</v>
      </c>
      <c r="J725">
        <v>5869.9804688000004</v>
      </c>
      <c r="L725" t="str">
        <f t="shared" si="89"/>
        <v>31MAR2023:05:00:00</v>
      </c>
      <c r="M725">
        <v>5</v>
      </c>
      <c r="N725">
        <f t="shared" si="90"/>
        <v>-29.462402400000428</v>
      </c>
      <c r="O725">
        <f t="shared" si="91"/>
        <v>-29.462402400000428</v>
      </c>
      <c r="P725" t="str">
        <f t="shared" si="92"/>
        <v/>
      </c>
      <c r="Q725">
        <f t="shared" si="93"/>
        <v>1</v>
      </c>
      <c r="R725" t="str">
        <f t="shared" si="94"/>
        <v/>
      </c>
      <c r="S725">
        <f t="shared" si="95"/>
        <v>0.49269036024555202</v>
      </c>
    </row>
    <row r="726" spans="1:19" x14ac:dyDescent="0.3">
      <c r="A726" t="s">
        <v>32</v>
      </c>
      <c r="B726">
        <v>6215.3588866999999</v>
      </c>
      <c r="C726">
        <v>6121.5297852000003</v>
      </c>
      <c r="D726">
        <v>6070.4560547000001</v>
      </c>
      <c r="E726">
        <v>6195.4785155999998</v>
      </c>
      <c r="F726">
        <v>5983.1899414</v>
      </c>
      <c r="G726">
        <v>5764.4399414</v>
      </c>
      <c r="H726">
        <v>6121.5297852000003</v>
      </c>
      <c r="I726">
        <v>6121.5297852000003</v>
      </c>
      <c r="J726">
        <v>6061.7724608999997</v>
      </c>
      <c r="L726" t="str">
        <f t="shared" si="89"/>
        <v>31MAR2023:06:00:00</v>
      </c>
      <c r="M726">
        <v>6</v>
      </c>
      <c r="N726">
        <f t="shared" si="90"/>
        <v>-93.829101499999524</v>
      </c>
      <c r="O726">
        <f t="shared" si="91"/>
        <v>-93.829101499999524</v>
      </c>
      <c r="P726" t="str">
        <f t="shared" si="92"/>
        <v/>
      </c>
      <c r="Q726">
        <f t="shared" si="93"/>
        <v>1</v>
      </c>
      <c r="R726" t="str">
        <f t="shared" si="94"/>
        <v/>
      </c>
      <c r="S726">
        <f t="shared" si="95"/>
        <v>1.5096328821941514</v>
      </c>
    </row>
    <row r="727" spans="1:19" x14ac:dyDescent="0.3">
      <c r="A727" t="s">
        <v>33</v>
      </c>
      <c r="B727">
        <v>6705.5029297000001</v>
      </c>
      <c r="C727">
        <v>6531.8798827999999</v>
      </c>
      <c r="D727">
        <v>6615.2944336</v>
      </c>
      <c r="E727">
        <v>6757.9799805000002</v>
      </c>
      <c r="F727">
        <v>6440.0600586</v>
      </c>
      <c r="G727">
        <v>6240.2998047000001</v>
      </c>
      <c r="H727">
        <v>6531.8798827999999</v>
      </c>
      <c r="I727">
        <v>6531.8798827999999</v>
      </c>
      <c r="J727">
        <v>6510.2231444999998</v>
      </c>
      <c r="L727" t="str">
        <f t="shared" si="89"/>
        <v>31MAR2023:07:00:00</v>
      </c>
      <c r="M727">
        <v>7</v>
      </c>
      <c r="N727">
        <f t="shared" si="90"/>
        <v>-173.62304690000019</v>
      </c>
      <c r="O727">
        <f t="shared" si="91"/>
        <v>-173.62304690000019</v>
      </c>
      <c r="P727" t="str">
        <f t="shared" si="92"/>
        <v/>
      </c>
      <c r="Q727">
        <f t="shared" si="93"/>
        <v>1</v>
      </c>
      <c r="R727" t="str">
        <f t="shared" si="94"/>
        <v/>
      </c>
      <c r="S727">
        <f t="shared" si="95"/>
        <v>2.5892621138228029</v>
      </c>
    </row>
    <row r="728" spans="1:19" x14ac:dyDescent="0.3">
      <c r="A728" t="s">
        <v>34</v>
      </c>
      <c r="B728">
        <v>7040.3432616999999</v>
      </c>
      <c r="C728">
        <v>6790.2900391000003</v>
      </c>
      <c r="D728">
        <v>6936.1953125</v>
      </c>
      <c r="E728">
        <v>7094.6088866999999</v>
      </c>
      <c r="F728">
        <v>6769.5898438000004</v>
      </c>
      <c r="G728">
        <v>6592.1699219000002</v>
      </c>
      <c r="H728">
        <v>6790.2900391000003</v>
      </c>
      <c r="I728">
        <v>6790.2900391000003</v>
      </c>
      <c r="J728">
        <v>6797.5893555000002</v>
      </c>
      <c r="L728" t="str">
        <f t="shared" si="89"/>
        <v>31MAR2023:08:00:00</v>
      </c>
      <c r="M728">
        <v>8</v>
      </c>
      <c r="N728">
        <f t="shared" si="90"/>
        <v>-250.05322259999957</v>
      </c>
      <c r="O728">
        <f t="shared" si="91"/>
        <v>-250.05322259999957</v>
      </c>
      <c r="P728" t="str">
        <f t="shared" si="92"/>
        <v/>
      </c>
      <c r="Q728">
        <f t="shared" si="93"/>
        <v>1</v>
      </c>
      <c r="R728" t="str">
        <f t="shared" si="94"/>
        <v/>
      </c>
      <c r="S728">
        <f t="shared" si="95"/>
        <v>3.551719189038808</v>
      </c>
    </row>
    <row r="729" spans="1:19" x14ac:dyDescent="0.3">
      <c r="A729" t="s">
        <v>35</v>
      </c>
      <c r="B729">
        <v>7195.4682616999999</v>
      </c>
      <c r="C729">
        <v>6934.7700194999998</v>
      </c>
      <c r="D729">
        <v>7021.2470702999999</v>
      </c>
      <c r="E729">
        <v>7185.0576172000001</v>
      </c>
      <c r="F729">
        <v>6941.3598633000001</v>
      </c>
      <c r="G729">
        <v>6788.4399414</v>
      </c>
      <c r="H729">
        <v>6934.7700194999998</v>
      </c>
      <c r="I729">
        <v>6934.7700194999998</v>
      </c>
      <c r="J729">
        <v>6938.0913086</v>
      </c>
      <c r="L729" t="str">
        <f t="shared" si="89"/>
        <v>31MAR2023:09:00:00</v>
      </c>
      <c r="M729">
        <v>9</v>
      </c>
      <c r="N729">
        <f t="shared" si="90"/>
        <v>-260.6982422000001</v>
      </c>
      <c r="O729">
        <f t="shared" si="91"/>
        <v>-260.6982422000001</v>
      </c>
      <c r="P729" t="str">
        <f t="shared" si="92"/>
        <v/>
      </c>
      <c r="Q729">
        <f t="shared" si="93"/>
        <v>1</v>
      </c>
      <c r="R729" t="str">
        <f t="shared" si="94"/>
        <v/>
      </c>
      <c r="S729">
        <f t="shared" si="95"/>
        <v>3.6230893212001689</v>
      </c>
    </row>
    <row r="730" spans="1:19" x14ac:dyDescent="0.3">
      <c r="A730" t="s">
        <v>36</v>
      </c>
      <c r="B730">
        <v>7371.1831055000002</v>
      </c>
      <c r="C730">
        <v>7179.6298827999999</v>
      </c>
      <c r="D730">
        <v>7188.3271483999997</v>
      </c>
      <c r="E730">
        <v>7368.8730469000002</v>
      </c>
      <c r="F730">
        <v>7148.1401366999999</v>
      </c>
      <c r="G730">
        <v>7042.9101563000004</v>
      </c>
      <c r="H730">
        <v>7179.6298827999999</v>
      </c>
      <c r="I730">
        <v>7179.6298827999999</v>
      </c>
      <c r="J730">
        <v>7164.5488280999998</v>
      </c>
      <c r="L730" t="str">
        <f t="shared" si="89"/>
        <v>31MAR2023:10:00:00</v>
      </c>
      <c r="M730">
        <v>10</v>
      </c>
      <c r="N730">
        <f t="shared" si="90"/>
        <v>-191.55322270000033</v>
      </c>
      <c r="O730">
        <f t="shared" si="91"/>
        <v>-191.55322270000033</v>
      </c>
      <c r="P730" t="str">
        <f t="shared" si="92"/>
        <v/>
      </c>
      <c r="Q730">
        <f t="shared" si="93"/>
        <v>1</v>
      </c>
      <c r="R730" t="str">
        <f t="shared" si="94"/>
        <v/>
      </c>
      <c r="S730">
        <f t="shared" si="95"/>
        <v>2.5986767654309539</v>
      </c>
    </row>
    <row r="731" spans="1:19" x14ac:dyDescent="0.3">
      <c r="A731" t="s">
        <v>37</v>
      </c>
      <c r="B731">
        <v>7553.9458008000001</v>
      </c>
      <c r="C731">
        <v>7502.8198241999999</v>
      </c>
      <c r="D731">
        <v>7466.4331055000002</v>
      </c>
      <c r="E731">
        <v>7690.9096680000002</v>
      </c>
      <c r="F731">
        <v>7404.3901366999999</v>
      </c>
      <c r="G731">
        <v>7344.6899414</v>
      </c>
      <c r="H731">
        <v>7502.8198241999999</v>
      </c>
      <c r="I731">
        <v>7502.8198241999999</v>
      </c>
      <c r="J731">
        <v>7469.8867188000004</v>
      </c>
      <c r="L731" t="str">
        <f t="shared" si="89"/>
        <v>31MAR2023:11:00:00</v>
      </c>
      <c r="M731">
        <v>11</v>
      </c>
      <c r="N731">
        <f t="shared" si="90"/>
        <v>-51.125976600000286</v>
      </c>
      <c r="O731">
        <f t="shared" si="91"/>
        <v>-51.125976600000286</v>
      </c>
      <c r="P731" t="str">
        <f t="shared" si="92"/>
        <v/>
      </c>
      <c r="Q731">
        <f t="shared" si="93"/>
        <v>1</v>
      </c>
      <c r="R731" t="str">
        <f t="shared" si="94"/>
        <v/>
      </c>
      <c r="S731">
        <f t="shared" si="95"/>
        <v>0.67681153596026322</v>
      </c>
    </row>
    <row r="732" spans="1:19" x14ac:dyDescent="0.3">
      <c r="A732" t="s">
        <v>38</v>
      </c>
      <c r="B732">
        <v>7727.8491211</v>
      </c>
      <c r="C732">
        <v>7912.7099608999997</v>
      </c>
      <c r="D732">
        <v>7657.5639647999997</v>
      </c>
      <c r="E732">
        <v>7847.9262694999998</v>
      </c>
      <c r="F732">
        <v>7745.2001952999999</v>
      </c>
      <c r="G732">
        <v>7732.8500977000003</v>
      </c>
      <c r="H732">
        <v>7912.7099608999997</v>
      </c>
      <c r="I732">
        <v>7912.7099608999997</v>
      </c>
      <c r="J732">
        <v>7826.9438477000003</v>
      </c>
      <c r="L732" t="str">
        <f t="shared" si="89"/>
        <v>31MAR2023:12:00:00</v>
      </c>
      <c r="M732">
        <v>12</v>
      </c>
      <c r="N732">
        <f t="shared" si="90"/>
        <v>184.86083979999967</v>
      </c>
      <c r="O732" t="str">
        <f t="shared" si="91"/>
        <v/>
      </c>
      <c r="P732">
        <f t="shared" si="92"/>
        <v>184.86083979999967</v>
      </c>
      <c r="Q732" t="str">
        <f t="shared" si="93"/>
        <v/>
      </c>
      <c r="R732">
        <f t="shared" si="94"/>
        <v>1</v>
      </c>
      <c r="S732">
        <f t="shared" si="95"/>
        <v>2.3921383156311693</v>
      </c>
    </row>
    <row r="733" spans="1:19" x14ac:dyDescent="0.3">
      <c r="A733" t="s">
        <v>39</v>
      </c>
      <c r="B733">
        <v>7902.9443358999997</v>
      </c>
      <c r="C733">
        <v>8342.2099608999997</v>
      </c>
      <c r="D733">
        <v>7901.8398438000004</v>
      </c>
      <c r="E733">
        <v>8223.7138672000001</v>
      </c>
      <c r="F733">
        <v>8105.9599608999997</v>
      </c>
      <c r="G733">
        <v>8146.5898438000004</v>
      </c>
      <c r="H733">
        <v>8342.2099608999997</v>
      </c>
      <c r="I733">
        <v>8342.2099608999997</v>
      </c>
      <c r="J733">
        <v>8210.9492188000004</v>
      </c>
      <c r="L733" t="str">
        <f t="shared" si="89"/>
        <v>31MAR2023:13:00:00</v>
      </c>
      <c r="M733">
        <v>13</v>
      </c>
      <c r="N733">
        <f t="shared" si="90"/>
        <v>439.265625</v>
      </c>
      <c r="O733" t="str">
        <f t="shared" si="91"/>
        <v/>
      </c>
      <c r="P733">
        <f t="shared" si="92"/>
        <v>439.265625</v>
      </c>
      <c r="Q733" t="str">
        <f t="shared" si="93"/>
        <v/>
      </c>
      <c r="R733">
        <f t="shared" si="94"/>
        <v>1</v>
      </c>
      <c r="S733">
        <f t="shared" si="95"/>
        <v>5.5582528021181581</v>
      </c>
    </row>
    <row r="734" spans="1:19" x14ac:dyDescent="0.3">
      <c r="A734" t="s">
        <v>40</v>
      </c>
      <c r="B734">
        <v>8182.8041991999999</v>
      </c>
      <c r="C734">
        <v>8861.0400391000003</v>
      </c>
      <c r="D734">
        <v>8273.8613280999998</v>
      </c>
      <c r="E734">
        <v>8366.1308594000002</v>
      </c>
      <c r="F734">
        <v>8503.6503905999998</v>
      </c>
      <c r="G734">
        <v>8596.4296875</v>
      </c>
      <c r="H734">
        <v>8861.0400391000003</v>
      </c>
      <c r="I734">
        <v>8861.0400391000003</v>
      </c>
      <c r="J734">
        <v>8681.4042969000002</v>
      </c>
      <c r="L734" t="str">
        <f t="shared" si="89"/>
        <v>31MAR2023:14:00:00</v>
      </c>
      <c r="M734">
        <v>14</v>
      </c>
      <c r="N734">
        <f t="shared" si="90"/>
        <v>678.23583990000043</v>
      </c>
      <c r="O734" t="str">
        <f t="shared" si="91"/>
        <v/>
      </c>
      <c r="P734">
        <f t="shared" si="92"/>
        <v>678.23583990000043</v>
      </c>
      <c r="Q734" t="str">
        <f t="shared" si="93"/>
        <v/>
      </c>
      <c r="R734">
        <f t="shared" si="94"/>
        <v>1</v>
      </c>
      <c r="S734">
        <f t="shared" si="95"/>
        <v>8.2885502743217145</v>
      </c>
    </row>
    <row r="735" spans="1:19" x14ac:dyDescent="0.3">
      <c r="A735" t="s">
        <v>41</v>
      </c>
      <c r="B735">
        <v>8457.3212891000003</v>
      </c>
      <c r="C735">
        <v>9382.1601563000004</v>
      </c>
      <c r="D735">
        <v>8652.9189452999999</v>
      </c>
      <c r="E735">
        <v>8805.3056641000003</v>
      </c>
      <c r="F735">
        <v>8872.3701172000001</v>
      </c>
      <c r="G735">
        <v>8996.5996094000002</v>
      </c>
      <c r="H735">
        <v>9382.1601563000004</v>
      </c>
      <c r="I735">
        <v>9382.1601563000004</v>
      </c>
      <c r="J735">
        <v>9146.7773438000004</v>
      </c>
      <c r="L735" t="str">
        <f t="shared" si="89"/>
        <v>31MAR2023:15:00:00</v>
      </c>
      <c r="M735">
        <v>15</v>
      </c>
      <c r="N735">
        <f t="shared" si="90"/>
        <v>924.8388672000001</v>
      </c>
      <c r="O735" t="str">
        <f t="shared" si="91"/>
        <v/>
      </c>
      <c r="P735">
        <f t="shared" si="92"/>
        <v>924.8388672000001</v>
      </c>
      <c r="Q735" t="str">
        <f t="shared" si="93"/>
        <v/>
      </c>
      <c r="R735">
        <f t="shared" si="94"/>
        <v>1</v>
      </c>
      <c r="S735">
        <f t="shared" si="95"/>
        <v>10.935363995121655</v>
      </c>
    </row>
    <row r="736" spans="1:19" x14ac:dyDescent="0.3">
      <c r="A736" t="s">
        <v>42</v>
      </c>
      <c r="B736">
        <v>8877.6484375</v>
      </c>
      <c r="C736">
        <v>9832.25</v>
      </c>
      <c r="D736">
        <v>9176.9609375</v>
      </c>
      <c r="E736">
        <v>9365.1152344000002</v>
      </c>
      <c r="F736">
        <v>9208.4296875</v>
      </c>
      <c r="G736">
        <v>9366.9902344000002</v>
      </c>
      <c r="H736">
        <v>9832.25</v>
      </c>
      <c r="I736">
        <v>9832.25</v>
      </c>
      <c r="J736">
        <v>9592.2841797000001</v>
      </c>
      <c r="L736" t="str">
        <f t="shared" si="89"/>
        <v>31MAR2023:16:00:00</v>
      </c>
      <c r="M736">
        <v>16</v>
      </c>
      <c r="N736">
        <f t="shared" si="90"/>
        <v>954.6015625</v>
      </c>
      <c r="O736" t="str">
        <f t="shared" si="91"/>
        <v/>
      </c>
      <c r="P736">
        <f t="shared" si="92"/>
        <v>954.6015625</v>
      </c>
      <c r="Q736" t="str">
        <f t="shared" si="93"/>
        <v/>
      </c>
      <c r="R736">
        <f t="shared" si="94"/>
        <v>1</v>
      </c>
      <c r="S736">
        <f t="shared" si="95"/>
        <v>10.752865122115846</v>
      </c>
    </row>
    <row r="737" spans="1:19" x14ac:dyDescent="0.3">
      <c r="A737" t="s">
        <v>43</v>
      </c>
      <c r="B737">
        <v>9359.7861327999999</v>
      </c>
      <c r="C737">
        <v>10103.400390999999</v>
      </c>
      <c r="D737">
        <v>9753.7919922000001</v>
      </c>
      <c r="E737">
        <v>9955.1835938000004</v>
      </c>
      <c r="F737">
        <v>9426.75</v>
      </c>
      <c r="G737">
        <v>9628.4804688000004</v>
      </c>
      <c r="H737">
        <v>10103.400390999999</v>
      </c>
      <c r="I737">
        <v>10103.400390999999</v>
      </c>
      <c r="J737">
        <v>9918.3222655999998</v>
      </c>
      <c r="L737" t="str">
        <f t="shared" si="89"/>
        <v>31MAR2023:17:00:00</v>
      </c>
      <c r="M737">
        <v>17</v>
      </c>
      <c r="N737">
        <f t="shared" si="90"/>
        <v>743.61425819999931</v>
      </c>
      <c r="O737" t="str">
        <f t="shared" si="91"/>
        <v/>
      </c>
      <c r="P737">
        <f t="shared" si="92"/>
        <v>743.61425819999931</v>
      </c>
      <c r="Q737" t="str">
        <f t="shared" si="93"/>
        <v/>
      </c>
      <c r="R737">
        <f t="shared" si="94"/>
        <v>1</v>
      </c>
      <c r="S737">
        <f t="shared" si="95"/>
        <v>7.944778306355869</v>
      </c>
    </row>
    <row r="738" spans="1:19" x14ac:dyDescent="0.3">
      <c r="A738" t="s">
        <v>44</v>
      </c>
      <c r="B738">
        <v>9629.8896483999997</v>
      </c>
      <c r="C738">
        <v>10099.799805000001</v>
      </c>
      <c r="D738">
        <v>10225.034180000001</v>
      </c>
      <c r="E738">
        <v>10345.96875</v>
      </c>
      <c r="F738">
        <v>9463.8203125</v>
      </c>
      <c r="G738">
        <v>9701.8300780999998</v>
      </c>
      <c r="H738">
        <v>10099.799805000001</v>
      </c>
      <c r="I738">
        <v>10099.799805000001</v>
      </c>
      <c r="J738">
        <v>10021.451171999999</v>
      </c>
      <c r="L738" t="str">
        <f t="shared" si="89"/>
        <v>31MAR2023:18:00:00</v>
      </c>
      <c r="M738">
        <v>18</v>
      </c>
      <c r="N738">
        <f t="shared" si="90"/>
        <v>469.91015660000085</v>
      </c>
      <c r="O738" t="str">
        <f t="shared" si="91"/>
        <v/>
      </c>
      <c r="P738">
        <f t="shared" si="92"/>
        <v>469.91015660000085</v>
      </c>
      <c r="Q738" t="str">
        <f t="shared" si="93"/>
        <v/>
      </c>
      <c r="R738">
        <f t="shared" si="94"/>
        <v>1</v>
      </c>
      <c r="S738">
        <f t="shared" si="95"/>
        <v>4.8797044800827614</v>
      </c>
    </row>
    <row r="739" spans="1:19" x14ac:dyDescent="0.3">
      <c r="A739" t="s">
        <v>45</v>
      </c>
      <c r="B739">
        <v>9596.2958983999997</v>
      </c>
      <c r="C739">
        <v>9827.5400391000003</v>
      </c>
      <c r="D739">
        <v>10387.767578000001</v>
      </c>
      <c r="E739">
        <v>10460.575194999999</v>
      </c>
      <c r="F739">
        <v>9199.25</v>
      </c>
      <c r="G739">
        <v>9518.8095702999999</v>
      </c>
      <c r="H739">
        <v>9827.5400391000003</v>
      </c>
      <c r="I739">
        <v>9827.5400391000003</v>
      </c>
      <c r="J739">
        <v>9845.8837891000003</v>
      </c>
      <c r="L739" t="str">
        <f t="shared" si="89"/>
        <v>31MAR2023:19:00:00</v>
      </c>
      <c r="M739">
        <v>19</v>
      </c>
      <c r="N739">
        <f t="shared" si="90"/>
        <v>231.24414070000057</v>
      </c>
      <c r="O739" t="str">
        <f t="shared" si="91"/>
        <v/>
      </c>
      <c r="P739">
        <f t="shared" si="92"/>
        <v>231.24414070000057</v>
      </c>
      <c r="Q739" t="str">
        <f t="shared" si="93"/>
        <v/>
      </c>
      <c r="R739">
        <f t="shared" si="94"/>
        <v>1</v>
      </c>
      <c r="S739">
        <f t="shared" si="95"/>
        <v>2.4097229092170465</v>
      </c>
    </row>
    <row r="740" spans="1:19" x14ac:dyDescent="0.3">
      <c r="A740" t="s">
        <v>46</v>
      </c>
      <c r="B740">
        <v>9237.8427733999997</v>
      </c>
      <c r="C740">
        <v>9452.2099608999997</v>
      </c>
      <c r="D740">
        <v>10031.493164</v>
      </c>
      <c r="E740">
        <v>10067.267578000001</v>
      </c>
      <c r="F740">
        <v>8883.2900391000003</v>
      </c>
      <c r="G740">
        <v>9179.6904297000001</v>
      </c>
      <c r="H740">
        <v>9452.2099608999997</v>
      </c>
      <c r="I740">
        <v>9452.2099608999997</v>
      </c>
      <c r="J740">
        <v>9483.9228516000003</v>
      </c>
      <c r="L740" t="str">
        <f t="shared" si="89"/>
        <v>31MAR2023:20:00:00</v>
      </c>
      <c r="M740">
        <v>20</v>
      </c>
      <c r="N740">
        <f t="shared" si="90"/>
        <v>214.3671875</v>
      </c>
      <c r="O740" t="str">
        <f t="shared" si="91"/>
        <v/>
      </c>
      <c r="P740">
        <f t="shared" si="92"/>
        <v>214.3671875</v>
      </c>
      <c r="Q740" t="str">
        <f t="shared" si="93"/>
        <v/>
      </c>
      <c r="R740">
        <f t="shared" si="94"/>
        <v>1</v>
      </c>
      <c r="S740">
        <f t="shared" si="95"/>
        <v>2.3205329724517698</v>
      </c>
    </row>
    <row r="741" spans="1:19" x14ac:dyDescent="0.3">
      <c r="A741" t="s">
        <v>47</v>
      </c>
      <c r="B741">
        <v>8843.4882813000004</v>
      </c>
      <c r="C741">
        <v>9165.4003905999998</v>
      </c>
      <c r="D741">
        <v>9876.1601563000004</v>
      </c>
      <c r="E741">
        <v>9572.9609375</v>
      </c>
      <c r="F741">
        <v>8735.8603516000003</v>
      </c>
      <c r="G741">
        <v>8994.9804688000004</v>
      </c>
      <c r="H741">
        <v>9165.4003905999998</v>
      </c>
      <c r="I741">
        <v>9165.4003905999998</v>
      </c>
      <c r="J741">
        <v>9247.5566405999998</v>
      </c>
      <c r="L741" t="str">
        <f t="shared" si="89"/>
        <v>31MAR2023:21:00:00</v>
      </c>
      <c r="M741">
        <v>21</v>
      </c>
      <c r="N741">
        <f t="shared" si="90"/>
        <v>321.91210929999943</v>
      </c>
      <c r="O741" t="str">
        <f t="shared" si="91"/>
        <v/>
      </c>
      <c r="P741">
        <f t="shared" si="92"/>
        <v>321.91210929999943</v>
      </c>
      <c r="Q741" t="str">
        <f t="shared" si="93"/>
        <v/>
      </c>
      <c r="R741">
        <f t="shared" si="94"/>
        <v>1</v>
      </c>
      <c r="S741">
        <f t="shared" si="95"/>
        <v>3.6401033060754853</v>
      </c>
    </row>
    <row r="742" spans="1:19" x14ac:dyDescent="0.3">
      <c r="A742" t="s">
        <v>48</v>
      </c>
      <c r="B742">
        <v>8279.2412108999997</v>
      </c>
      <c r="C742">
        <v>8682.0302733999997</v>
      </c>
      <c r="D742">
        <v>9195.0205077999999</v>
      </c>
      <c r="E742">
        <v>8842.7900391000003</v>
      </c>
      <c r="F742">
        <v>8371.1201172000001</v>
      </c>
      <c r="G742">
        <v>8580.9599608999997</v>
      </c>
      <c r="H742">
        <v>8682.0302733999997</v>
      </c>
      <c r="I742">
        <v>8682.0302733999997</v>
      </c>
      <c r="J742">
        <v>8743.4306641000003</v>
      </c>
      <c r="L742" t="str">
        <f t="shared" si="89"/>
        <v>31MAR2023:22:00:00</v>
      </c>
      <c r="M742">
        <v>22</v>
      </c>
      <c r="N742">
        <f t="shared" si="90"/>
        <v>402.7890625</v>
      </c>
      <c r="O742" t="str">
        <f t="shared" si="91"/>
        <v/>
      </c>
      <c r="P742">
        <f t="shared" si="92"/>
        <v>402.7890625</v>
      </c>
      <c r="Q742" t="str">
        <f t="shared" si="93"/>
        <v/>
      </c>
      <c r="R742">
        <f t="shared" si="94"/>
        <v>1</v>
      </c>
      <c r="S742">
        <f t="shared" si="95"/>
        <v>4.8650480429258396</v>
      </c>
    </row>
    <row r="743" spans="1:19" x14ac:dyDescent="0.3">
      <c r="A743" t="s">
        <v>49</v>
      </c>
      <c r="B743">
        <v>7690.2119141000003</v>
      </c>
      <c r="C743">
        <v>7959.2700194999998</v>
      </c>
      <c r="D743">
        <v>8196.734375</v>
      </c>
      <c r="E743">
        <v>7853.1455077999999</v>
      </c>
      <c r="F743">
        <v>7277.3598633000001</v>
      </c>
      <c r="G743">
        <v>7909.3701172000001</v>
      </c>
      <c r="H743">
        <v>7959.2700194999998</v>
      </c>
      <c r="I743">
        <v>7959.2700194999998</v>
      </c>
      <c r="J743">
        <v>7933.5820313000004</v>
      </c>
      <c r="L743" t="str">
        <f t="shared" si="89"/>
        <v>31MAR2023:23:00:00</v>
      </c>
      <c r="M743">
        <v>23</v>
      </c>
      <c r="N743">
        <f t="shared" si="90"/>
        <v>269.05810539999948</v>
      </c>
      <c r="O743" t="str">
        <f t="shared" si="91"/>
        <v/>
      </c>
      <c r="P743">
        <f t="shared" si="92"/>
        <v>269.05810539999948</v>
      </c>
      <c r="Q743" t="str">
        <f t="shared" si="93"/>
        <v/>
      </c>
      <c r="R743">
        <f t="shared" si="94"/>
        <v>1</v>
      </c>
      <c r="S743">
        <f t="shared" si="95"/>
        <v>3.4987085974403587</v>
      </c>
    </row>
    <row r="744" spans="1:19" x14ac:dyDescent="0.3">
      <c r="A744" t="s">
        <v>50</v>
      </c>
      <c r="B744">
        <v>7082.2314452999999</v>
      </c>
      <c r="C744">
        <v>7193.8500977000003</v>
      </c>
      <c r="D744">
        <v>7265.3808594000002</v>
      </c>
      <c r="E744">
        <v>6964.4213866999999</v>
      </c>
      <c r="F744">
        <v>6103.5498047000001</v>
      </c>
      <c r="G744">
        <v>7139.6499022999997</v>
      </c>
      <c r="H744">
        <v>7193.8500977000003</v>
      </c>
      <c r="I744">
        <v>7193.8500977000003</v>
      </c>
      <c r="J744">
        <v>7093.7060547000001</v>
      </c>
      <c r="L744" t="str">
        <f t="shared" si="89"/>
        <v>01APR2023:00:00:00</v>
      </c>
      <c r="M744">
        <v>24</v>
      </c>
      <c r="N744">
        <f t="shared" si="90"/>
        <v>111.61865240000043</v>
      </c>
      <c r="O744" t="str">
        <f t="shared" si="91"/>
        <v/>
      </c>
      <c r="P744">
        <f t="shared" si="92"/>
        <v>111.61865240000043</v>
      </c>
      <c r="Q744" t="str">
        <f t="shared" si="93"/>
        <v/>
      </c>
      <c r="R744">
        <f t="shared" si="94"/>
        <v>1</v>
      </c>
      <c r="S744">
        <f t="shared" si="95"/>
        <v>1.5760379092676251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44"/>
  <sheetViews>
    <sheetView topLeftCell="Q1" workbookViewId="0">
      <selection activeCell="Y2" sqref="Y2"/>
    </sheetView>
  </sheetViews>
  <sheetFormatPr defaultRowHeight="14.4" x14ac:dyDescent="0.3"/>
  <cols>
    <col min="1" max="1" width="16.44140625" customWidth="1"/>
    <col min="12" max="12" width="14.886718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4442.1279297000001</v>
      </c>
      <c r="C2">
        <v>4374.9599608999997</v>
      </c>
      <c r="D2">
        <v>4479.8627930000002</v>
      </c>
      <c r="E2">
        <v>4432.4418944999998</v>
      </c>
      <c r="F2">
        <v>4334.3100586</v>
      </c>
      <c r="G2">
        <v>4392.9399414</v>
      </c>
      <c r="H2">
        <v>4421.5498047000001</v>
      </c>
      <c r="I2">
        <v>4374.9599608999997</v>
      </c>
      <c r="J2">
        <v>4407.6503905999998</v>
      </c>
      <c r="L2" t="str">
        <f>A2</f>
        <v>01SEP2023:01:00:00</v>
      </c>
      <c r="M2">
        <v>1</v>
      </c>
      <c r="N2">
        <f>C2-B2</f>
        <v>-67.167968800000381</v>
      </c>
      <c r="O2">
        <f>IF(N2&lt;0,N2,"")</f>
        <v>-67.167968800000381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1.5120674114519834</v>
      </c>
      <c r="T2">
        <f>AVERAGE(S2:S722)</f>
        <v>2.4467641573724426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4131.7416991999999</v>
      </c>
      <c r="C3">
        <v>4172.2402344000002</v>
      </c>
      <c r="D3">
        <v>4227.4052733999997</v>
      </c>
      <c r="E3">
        <v>4199.0307616999999</v>
      </c>
      <c r="F3">
        <v>4089.9199219000002</v>
      </c>
      <c r="G3">
        <v>4143.8500977000003</v>
      </c>
      <c r="H3">
        <v>4171.4301758000001</v>
      </c>
      <c r="I3">
        <v>4172.2402344000002</v>
      </c>
      <c r="J3">
        <v>4171.9589844000002</v>
      </c>
      <c r="L3" t="str">
        <f t="shared" ref="L3:L66" si="0">A3</f>
        <v>01SEP2023:02:00:00</v>
      </c>
      <c r="M3">
        <v>2</v>
      </c>
      <c r="N3">
        <f t="shared" ref="N3:N66" si="1">C3-B3</f>
        <v>40.498535200000333</v>
      </c>
      <c r="O3" t="str">
        <f t="shared" ref="O3:O66" si="2">IF(N3&lt;0,N3,"")</f>
        <v/>
      </c>
      <c r="P3">
        <f t="shared" ref="P3:P66" si="3">IF(N3&gt;0,N3,"")</f>
        <v>40.498535200000333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0.98018071187368216</v>
      </c>
      <c r="V3" s="3">
        <v>1</v>
      </c>
      <c r="W3" s="4">
        <v>-137.9120163619047</v>
      </c>
      <c r="X3" s="4">
        <v>83.968750030000223</v>
      </c>
      <c r="Y3" s="4"/>
      <c r="Z3">
        <v>1</v>
      </c>
      <c r="AA3">
        <f>W3</f>
        <v>-137.9120163619047</v>
      </c>
      <c r="AB3">
        <f>X3</f>
        <v>83.968750030000223</v>
      </c>
    </row>
    <row r="4" spans="1:28" x14ac:dyDescent="0.3">
      <c r="A4" t="s">
        <v>78</v>
      </c>
      <c r="B4">
        <v>3810.1726073999998</v>
      </c>
      <c r="C4">
        <v>3993.8601073999998</v>
      </c>
      <c r="D4">
        <v>4075.2399902000002</v>
      </c>
      <c r="E4">
        <v>4063.7026366999999</v>
      </c>
      <c r="F4">
        <v>3881.4299316000001</v>
      </c>
      <c r="G4">
        <v>3935.2399902000002</v>
      </c>
      <c r="H4">
        <v>3959.7399902000002</v>
      </c>
      <c r="I4">
        <v>3993.8601073999998</v>
      </c>
      <c r="J4">
        <v>3982.7954101999999</v>
      </c>
      <c r="L4" t="str">
        <f t="shared" si="0"/>
        <v>01SEP2023:03:00:00</v>
      </c>
      <c r="M4">
        <v>3</v>
      </c>
      <c r="N4">
        <f t="shared" si="1"/>
        <v>183.6875</v>
      </c>
      <c r="O4" t="str">
        <f t="shared" si="2"/>
        <v/>
      </c>
      <c r="P4">
        <f t="shared" si="3"/>
        <v>183.6875</v>
      </c>
      <c r="Q4" t="str">
        <f t="shared" si="4"/>
        <v/>
      </c>
      <c r="R4">
        <f t="shared" si="5"/>
        <v>1</v>
      </c>
      <c r="S4">
        <f t="shared" si="6"/>
        <v>4.82097581729625</v>
      </c>
      <c r="V4" s="3">
        <v>2</v>
      </c>
      <c r="W4" s="4">
        <v>-117.29052734117646</v>
      </c>
      <c r="X4" s="4">
        <v>95.777343742857184</v>
      </c>
      <c r="Y4" s="4"/>
      <c r="Z4">
        <v>2</v>
      </c>
      <c r="AA4">
        <f t="shared" ref="AA4:AB26" si="7">W4</f>
        <v>-117.29052734117646</v>
      </c>
      <c r="AB4">
        <f t="shared" si="7"/>
        <v>95.777343742857184</v>
      </c>
    </row>
    <row r="5" spans="1:28" x14ac:dyDescent="0.3">
      <c r="A5" t="s">
        <v>79</v>
      </c>
      <c r="B5">
        <v>3765.2778320000002</v>
      </c>
      <c r="C5">
        <v>3906.2199707</v>
      </c>
      <c r="D5">
        <v>3924.6030273000001</v>
      </c>
      <c r="E5">
        <v>3922.4719237999998</v>
      </c>
      <c r="F5">
        <v>3776.6000976999999</v>
      </c>
      <c r="G5">
        <v>3829.9699707</v>
      </c>
      <c r="H5">
        <v>3855.0600586</v>
      </c>
      <c r="I5">
        <v>3906.2199707</v>
      </c>
      <c r="J5">
        <v>3873.9619140999998</v>
      </c>
      <c r="L5" t="str">
        <f t="shared" si="0"/>
        <v>01SEP2023:04:00:00</v>
      </c>
      <c r="M5">
        <v>4</v>
      </c>
      <c r="N5">
        <f t="shared" si="1"/>
        <v>140.94213869999976</v>
      </c>
      <c r="O5" t="str">
        <f t="shared" si="2"/>
        <v/>
      </c>
      <c r="P5">
        <f t="shared" si="3"/>
        <v>140.94213869999976</v>
      </c>
      <c r="Q5" t="str">
        <f t="shared" si="4"/>
        <v/>
      </c>
      <c r="R5">
        <f t="shared" si="5"/>
        <v>1</v>
      </c>
      <c r="S5">
        <f t="shared" si="6"/>
        <v>3.7432068757894452</v>
      </c>
      <c r="V5" s="3">
        <v>3</v>
      </c>
      <c r="W5" s="4">
        <v>-113.5639648312499</v>
      </c>
      <c r="X5" s="4">
        <v>110.18160306153847</v>
      </c>
      <c r="Y5" s="4"/>
      <c r="Z5">
        <v>3</v>
      </c>
      <c r="AA5">
        <f t="shared" si="7"/>
        <v>-113.5639648312499</v>
      </c>
      <c r="AB5">
        <f t="shared" si="7"/>
        <v>110.18160306153847</v>
      </c>
    </row>
    <row r="6" spans="1:28" x14ac:dyDescent="0.3">
      <c r="A6" t="s">
        <v>80</v>
      </c>
      <c r="B6">
        <v>3637.5458984000002</v>
      </c>
      <c r="C6">
        <v>3861.5100097999998</v>
      </c>
      <c r="D6">
        <v>3855.1022948999998</v>
      </c>
      <c r="E6">
        <v>3869.6496582</v>
      </c>
      <c r="F6">
        <v>3718.4099120999999</v>
      </c>
      <c r="G6">
        <v>3771.7700195000002</v>
      </c>
      <c r="H6">
        <v>3796.5800780999998</v>
      </c>
      <c r="I6">
        <v>3861.5100097999998</v>
      </c>
      <c r="J6">
        <v>3817.4658202999999</v>
      </c>
      <c r="L6" t="str">
        <f t="shared" si="0"/>
        <v>01SEP2023:05:00:00</v>
      </c>
      <c r="M6">
        <v>5</v>
      </c>
      <c r="N6">
        <f t="shared" si="1"/>
        <v>223.96411139999964</v>
      </c>
      <c r="O6" t="str">
        <f t="shared" si="2"/>
        <v/>
      </c>
      <c r="P6">
        <f t="shared" si="3"/>
        <v>223.96411139999964</v>
      </c>
      <c r="Q6" t="str">
        <f t="shared" si="4"/>
        <v/>
      </c>
      <c r="R6">
        <f t="shared" si="5"/>
        <v>1</v>
      </c>
      <c r="S6">
        <f t="shared" si="6"/>
        <v>6.1570112833081181</v>
      </c>
      <c r="V6" s="3">
        <v>4</v>
      </c>
      <c r="W6" s="4">
        <v>-124.31313476666676</v>
      </c>
      <c r="X6" s="4">
        <v>100.50934244666672</v>
      </c>
      <c r="Y6" s="4"/>
      <c r="Z6">
        <v>4</v>
      </c>
      <c r="AA6">
        <f t="shared" si="7"/>
        <v>-124.31313476666676</v>
      </c>
      <c r="AB6">
        <f t="shared" si="7"/>
        <v>100.50934244666672</v>
      </c>
    </row>
    <row r="7" spans="1:28" x14ac:dyDescent="0.3">
      <c r="A7" t="s">
        <v>81</v>
      </c>
      <c r="B7">
        <v>3613.3666991999999</v>
      </c>
      <c r="C7">
        <v>3884.4299316000001</v>
      </c>
      <c r="D7">
        <v>3885.6096191000001</v>
      </c>
      <c r="E7">
        <v>3923.3134765999998</v>
      </c>
      <c r="F7">
        <v>3746.8300780999998</v>
      </c>
      <c r="G7">
        <v>3797.3000487999998</v>
      </c>
      <c r="H7">
        <v>3820.5300293</v>
      </c>
      <c r="I7">
        <v>3884.4299316000001</v>
      </c>
      <c r="J7">
        <v>3843.0229491999999</v>
      </c>
      <c r="L7" t="str">
        <f t="shared" si="0"/>
        <v>01SEP2023:06:00:00</v>
      </c>
      <c r="M7">
        <v>6</v>
      </c>
      <c r="N7">
        <f t="shared" si="1"/>
        <v>271.06323240000029</v>
      </c>
      <c r="O7" t="str">
        <f t="shared" si="2"/>
        <v/>
      </c>
      <c r="P7">
        <f t="shared" si="3"/>
        <v>271.06323240000029</v>
      </c>
      <c r="Q7" t="str">
        <f t="shared" si="4"/>
        <v/>
      </c>
      <c r="R7">
        <f t="shared" si="5"/>
        <v>1</v>
      </c>
      <c r="S7">
        <f t="shared" si="6"/>
        <v>7.50168070293042</v>
      </c>
      <c r="V7" s="3">
        <v>5</v>
      </c>
      <c r="W7" s="4">
        <v>-114.25792643999988</v>
      </c>
      <c r="X7" s="4">
        <v>119.66559245333329</v>
      </c>
      <c r="Y7" s="4"/>
      <c r="Z7">
        <v>5</v>
      </c>
      <c r="AA7">
        <f t="shared" si="7"/>
        <v>-114.25792643999988</v>
      </c>
      <c r="AB7">
        <f t="shared" si="7"/>
        <v>119.66559245333329</v>
      </c>
    </row>
    <row r="8" spans="1:28" x14ac:dyDescent="0.3">
      <c r="A8" t="s">
        <v>82</v>
      </c>
      <c r="B8">
        <v>3822.2985840000001</v>
      </c>
      <c r="C8">
        <v>4028.1298827999999</v>
      </c>
      <c r="D8">
        <v>3998.5903320000002</v>
      </c>
      <c r="E8">
        <v>4054.9443359000002</v>
      </c>
      <c r="F8">
        <v>3891.0200195000002</v>
      </c>
      <c r="G8">
        <v>3932.6699219000002</v>
      </c>
      <c r="H8">
        <v>3956.4499512000002</v>
      </c>
      <c r="I8">
        <v>4028.1298827999999</v>
      </c>
      <c r="J8">
        <v>3977.4609375</v>
      </c>
      <c r="L8" t="str">
        <f t="shared" si="0"/>
        <v>01SEP2023:07:00:00</v>
      </c>
      <c r="M8">
        <v>7</v>
      </c>
      <c r="N8">
        <f t="shared" si="1"/>
        <v>205.83129879999979</v>
      </c>
      <c r="O8" t="str">
        <f t="shared" si="2"/>
        <v/>
      </c>
      <c r="P8">
        <f t="shared" si="3"/>
        <v>205.83129879999979</v>
      </c>
      <c r="Q8" t="str">
        <f t="shared" si="4"/>
        <v/>
      </c>
      <c r="R8">
        <f t="shared" si="5"/>
        <v>1</v>
      </c>
      <c r="S8">
        <f t="shared" si="6"/>
        <v>5.3850136057293367</v>
      </c>
      <c r="V8" s="3">
        <v>6</v>
      </c>
      <c r="W8" s="4">
        <v>-107.89282226000005</v>
      </c>
      <c r="X8" s="4">
        <v>111.48103841333332</v>
      </c>
      <c r="Y8" s="4"/>
      <c r="Z8">
        <v>6</v>
      </c>
      <c r="AA8">
        <f t="shared" si="7"/>
        <v>-107.89282226000005</v>
      </c>
      <c r="AB8">
        <f t="shared" si="7"/>
        <v>111.48103841333332</v>
      </c>
    </row>
    <row r="9" spans="1:28" x14ac:dyDescent="0.3">
      <c r="A9" t="s">
        <v>83</v>
      </c>
      <c r="B9">
        <v>3837.2502441000001</v>
      </c>
      <c r="C9">
        <v>4053.5900879000001</v>
      </c>
      <c r="D9">
        <v>3981.7089844000002</v>
      </c>
      <c r="E9">
        <v>4045.6640625</v>
      </c>
      <c r="F9">
        <v>3920.3400879000001</v>
      </c>
      <c r="G9">
        <v>3954.5900879000001</v>
      </c>
      <c r="H9">
        <v>3977.4699707</v>
      </c>
      <c r="I9">
        <v>4053.5900879000001</v>
      </c>
      <c r="J9">
        <v>3993.1528320000002</v>
      </c>
      <c r="L9" t="str">
        <f t="shared" si="0"/>
        <v>01SEP2023:08:00:00</v>
      </c>
      <c r="M9">
        <v>8</v>
      </c>
      <c r="N9">
        <f t="shared" si="1"/>
        <v>216.33984379999993</v>
      </c>
      <c r="O9" t="str">
        <f t="shared" si="2"/>
        <v/>
      </c>
      <c r="P9">
        <f t="shared" si="3"/>
        <v>216.33984379999993</v>
      </c>
      <c r="Q9" t="str">
        <f t="shared" si="4"/>
        <v/>
      </c>
      <c r="R9">
        <f t="shared" si="5"/>
        <v>1</v>
      </c>
      <c r="S9">
        <f t="shared" si="6"/>
        <v>5.6378872900623369</v>
      </c>
      <c r="V9" s="3">
        <v>7</v>
      </c>
      <c r="W9" s="4">
        <v>-110.58171196923075</v>
      </c>
      <c r="X9" s="4">
        <v>110.02560603529413</v>
      </c>
      <c r="Y9" s="4"/>
      <c r="Z9">
        <v>7</v>
      </c>
      <c r="AA9">
        <f t="shared" si="7"/>
        <v>-110.58171196923075</v>
      </c>
      <c r="AB9">
        <f t="shared" si="7"/>
        <v>110.02560603529413</v>
      </c>
    </row>
    <row r="10" spans="1:28" x14ac:dyDescent="0.3">
      <c r="A10" t="s">
        <v>84</v>
      </c>
      <c r="B10">
        <v>3923.7490234000002</v>
      </c>
      <c r="C10">
        <v>4190.3701172000001</v>
      </c>
      <c r="D10">
        <v>4130.7172852000003</v>
      </c>
      <c r="E10">
        <v>4185.1425780999998</v>
      </c>
      <c r="F10">
        <v>4087.2099609000002</v>
      </c>
      <c r="G10">
        <v>4111.9399414</v>
      </c>
      <c r="H10">
        <v>4131.3300780999998</v>
      </c>
      <c r="I10">
        <v>4190.3701172000001</v>
      </c>
      <c r="J10">
        <v>4142.5683594000002</v>
      </c>
      <c r="L10" t="str">
        <f t="shared" si="0"/>
        <v>01SEP2023:09:00:00</v>
      </c>
      <c r="M10">
        <v>9</v>
      </c>
      <c r="N10">
        <f t="shared" si="1"/>
        <v>266.62109379999993</v>
      </c>
      <c r="O10" t="str">
        <f t="shared" si="2"/>
        <v/>
      </c>
      <c r="P10">
        <f t="shared" si="3"/>
        <v>266.62109379999993</v>
      </c>
      <c r="Q10" t="str">
        <f t="shared" si="4"/>
        <v/>
      </c>
      <c r="R10">
        <f t="shared" si="5"/>
        <v>1</v>
      </c>
      <c r="S10">
        <f t="shared" si="6"/>
        <v>6.7950598320625488</v>
      </c>
      <c r="V10" s="3">
        <v>8</v>
      </c>
      <c r="W10" s="4">
        <v>-88.845825183333361</v>
      </c>
      <c r="X10" s="4">
        <v>116.72115072222215</v>
      </c>
      <c r="Y10" s="4"/>
      <c r="Z10">
        <v>8</v>
      </c>
      <c r="AA10">
        <f t="shared" si="7"/>
        <v>-88.845825183333361</v>
      </c>
      <c r="AB10">
        <f t="shared" si="7"/>
        <v>116.72115072222215</v>
      </c>
    </row>
    <row r="11" spans="1:28" x14ac:dyDescent="0.3">
      <c r="A11" t="s">
        <v>85</v>
      </c>
      <c r="B11">
        <v>4283.2563477000003</v>
      </c>
      <c r="C11">
        <v>4537.5</v>
      </c>
      <c r="D11">
        <v>4351.7744141000003</v>
      </c>
      <c r="E11">
        <v>4413.4794922000001</v>
      </c>
      <c r="F11">
        <v>4458.0498047000001</v>
      </c>
      <c r="G11">
        <v>4468.9199219000002</v>
      </c>
      <c r="H11">
        <v>4483.9199219000002</v>
      </c>
      <c r="I11">
        <v>4537.5</v>
      </c>
      <c r="J11">
        <v>4469.4780272999997</v>
      </c>
      <c r="L11" t="str">
        <f t="shared" si="0"/>
        <v>01SEP2023:10:00:00</v>
      </c>
      <c r="M11">
        <v>10</v>
      </c>
      <c r="N11">
        <f t="shared" si="1"/>
        <v>254.24365229999967</v>
      </c>
      <c r="O11" t="str">
        <f t="shared" si="2"/>
        <v/>
      </c>
      <c r="P11">
        <f t="shared" si="3"/>
        <v>254.24365229999967</v>
      </c>
      <c r="Q11" t="str">
        <f t="shared" si="4"/>
        <v/>
      </c>
      <c r="R11">
        <f t="shared" si="5"/>
        <v>1</v>
      </c>
      <c r="S11">
        <f t="shared" si="6"/>
        <v>5.9357561551626965</v>
      </c>
      <c r="V11" s="3">
        <v>9</v>
      </c>
      <c r="W11" s="4">
        <v>-88.571289046153822</v>
      </c>
      <c r="X11" s="4">
        <v>130.97458065882347</v>
      </c>
      <c r="Y11" s="4"/>
      <c r="Z11">
        <v>9</v>
      </c>
      <c r="AA11">
        <f t="shared" si="7"/>
        <v>-88.571289046153822</v>
      </c>
      <c r="AB11">
        <f t="shared" si="7"/>
        <v>130.97458065882347</v>
      </c>
    </row>
    <row r="12" spans="1:28" x14ac:dyDescent="0.3">
      <c r="A12" t="s">
        <v>86</v>
      </c>
      <c r="B12">
        <v>4719.2231444999998</v>
      </c>
      <c r="C12">
        <v>4898.1298827999999</v>
      </c>
      <c r="D12">
        <v>4732.0625</v>
      </c>
      <c r="E12">
        <v>4760.6372069999998</v>
      </c>
      <c r="F12">
        <v>4862.8300780999998</v>
      </c>
      <c r="G12">
        <v>4859.3500977000003</v>
      </c>
      <c r="H12">
        <v>4868.2202147999997</v>
      </c>
      <c r="I12">
        <v>4898.1298827999999</v>
      </c>
      <c r="J12">
        <v>4848.5356444999998</v>
      </c>
      <c r="L12" t="str">
        <f t="shared" si="0"/>
        <v>01SEP2023:11:00:00</v>
      </c>
      <c r="M12">
        <v>11</v>
      </c>
      <c r="N12">
        <f t="shared" si="1"/>
        <v>178.90673830000014</v>
      </c>
      <c r="O12" t="str">
        <f t="shared" si="2"/>
        <v/>
      </c>
      <c r="P12">
        <f t="shared" si="3"/>
        <v>178.90673830000014</v>
      </c>
      <c r="Q12" t="str">
        <f t="shared" si="4"/>
        <v/>
      </c>
      <c r="R12">
        <f t="shared" si="5"/>
        <v>1</v>
      </c>
      <c r="S12">
        <f t="shared" si="6"/>
        <v>3.7910209545506723</v>
      </c>
      <c r="V12" s="3">
        <v>10</v>
      </c>
      <c r="W12" s="4">
        <v>-94.38040365333336</v>
      </c>
      <c r="X12" s="4">
        <v>122.74119465999996</v>
      </c>
      <c r="Y12" s="4"/>
      <c r="Z12">
        <v>10</v>
      </c>
      <c r="AA12">
        <f t="shared" si="7"/>
        <v>-94.38040365333336</v>
      </c>
      <c r="AB12">
        <f t="shared" si="7"/>
        <v>122.74119465999996</v>
      </c>
    </row>
    <row r="13" spans="1:28" x14ac:dyDescent="0.3">
      <c r="A13" t="s">
        <v>87</v>
      </c>
      <c r="B13">
        <v>5230.6577147999997</v>
      </c>
      <c r="C13">
        <v>5205.7700194999998</v>
      </c>
      <c r="D13">
        <v>5162.7939452999999</v>
      </c>
      <c r="E13">
        <v>5203.5527344000002</v>
      </c>
      <c r="F13">
        <v>5232.5898438000004</v>
      </c>
      <c r="G13">
        <v>5215.1899414</v>
      </c>
      <c r="H13">
        <v>5226.6699219000002</v>
      </c>
      <c r="I13">
        <v>5205.7700194999998</v>
      </c>
      <c r="J13">
        <v>5207.0688477000003</v>
      </c>
      <c r="L13" t="str">
        <f t="shared" si="0"/>
        <v>01SEP2023:12:00:00</v>
      </c>
      <c r="M13">
        <v>12</v>
      </c>
      <c r="N13">
        <f t="shared" si="1"/>
        <v>-24.887695299999905</v>
      </c>
      <c r="O13">
        <f t="shared" si="2"/>
        <v>-24.887695299999905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0.47580431863436351</v>
      </c>
      <c r="V13" s="3">
        <v>11</v>
      </c>
      <c r="W13" s="4">
        <v>-118.2496892909092</v>
      </c>
      <c r="X13" s="4">
        <v>113.45375460526303</v>
      </c>
      <c r="Y13" s="4"/>
      <c r="Z13">
        <v>11</v>
      </c>
      <c r="AA13">
        <f t="shared" si="7"/>
        <v>-118.2496892909092</v>
      </c>
      <c r="AB13">
        <f t="shared" si="7"/>
        <v>113.45375460526303</v>
      </c>
    </row>
    <row r="14" spans="1:28" x14ac:dyDescent="0.3">
      <c r="A14" t="s">
        <v>88</v>
      </c>
      <c r="B14">
        <v>5539.7060547000001</v>
      </c>
      <c r="C14">
        <v>5498.3500977000003</v>
      </c>
      <c r="D14">
        <v>5546.9995116999999</v>
      </c>
      <c r="E14">
        <v>5573.0610352000003</v>
      </c>
      <c r="F14">
        <v>5558.8999022999997</v>
      </c>
      <c r="G14">
        <v>5531.8198241999999</v>
      </c>
      <c r="H14">
        <v>5545.8198241999999</v>
      </c>
      <c r="I14">
        <v>5498.3500977000003</v>
      </c>
      <c r="J14">
        <v>5531.7226563000004</v>
      </c>
      <c r="L14" t="str">
        <f t="shared" si="0"/>
        <v>01SEP2023:13:00:00</v>
      </c>
      <c r="M14">
        <v>13</v>
      </c>
      <c r="N14">
        <f t="shared" si="1"/>
        <v>-41.355956999999762</v>
      </c>
      <c r="O14">
        <f t="shared" si="2"/>
        <v>-41.355956999999762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0.74653702907056818</v>
      </c>
      <c r="V14" s="3">
        <v>12</v>
      </c>
      <c r="W14" s="4">
        <v>-82.953157539999907</v>
      </c>
      <c r="X14" s="4">
        <v>133.04267576666655</v>
      </c>
      <c r="Y14" s="4"/>
      <c r="Z14">
        <v>12</v>
      </c>
      <c r="AA14">
        <f t="shared" si="7"/>
        <v>-82.953157539999907</v>
      </c>
      <c r="AB14">
        <f t="shared" si="7"/>
        <v>133.04267576666655</v>
      </c>
    </row>
    <row r="15" spans="1:28" x14ac:dyDescent="0.3">
      <c r="A15" t="s">
        <v>89</v>
      </c>
      <c r="B15">
        <v>5798.5180664</v>
      </c>
      <c r="C15">
        <v>5728.8300780999998</v>
      </c>
      <c r="D15">
        <v>5728.6987305000002</v>
      </c>
      <c r="E15">
        <v>5716.1796875</v>
      </c>
      <c r="F15">
        <v>5820.0097655999998</v>
      </c>
      <c r="G15">
        <v>5782.9199219000002</v>
      </c>
      <c r="H15">
        <v>5804.5600586</v>
      </c>
      <c r="I15">
        <v>5728.8300780999998</v>
      </c>
      <c r="J15">
        <v>5766.0498047000001</v>
      </c>
      <c r="L15" t="str">
        <f t="shared" si="0"/>
        <v>01SEP2023:14:00:00</v>
      </c>
      <c r="M15">
        <v>14</v>
      </c>
      <c r="N15">
        <f t="shared" si="1"/>
        <v>-69.687988300000143</v>
      </c>
      <c r="O15">
        <f t="shared" si="2"/>
        <v>-69.687988300000143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1.2018241126782556</v>
      </c>
      <c r="V15" s="3">
        <v>13</v>
      </c>
      <c r="W15" s="4">
        <v>-92.494596353333321</v>
      </c>
      <c r="X15" s="4">
        <v>85.726399740000005</v>
      </c>
      <c r="Y15" s="4"/>
      <c r="Z15">
        <v>13</v>
      </c>
      <c r="AA15">
        <f t="shared" si="7"/>
        <v>-92.494596353333321</v>
      </c>
      <c r="AB15">
        <f t="shared" si="7"/>
        <v>85.726399740000005</v>
      </c>
    </row>
    <row r="16" spans="1:28" x14ac:dyDescent="0.3">
      <c r="A16" t="s">
        <v>90</v>
      </c>
      <c r="B16">
        <v>5972.4067383000001</v>
      </c>
      <c r="C16">
        <v>5885.25</v>
      </c>
      <c r="D16">
        <v>5932.4580077999999</v>
      </c>
      <c r="E16">
        <v>5923.3369141000003</v>
      </c>
      <c r="F16">
        <v>5984.3500977000003</v>
      </c>
      <c r="G16">
        <v>5942.3798827999999</v>
      </c>
      <c r="H16">
        <v>5967.1801758000001</v>
      </c>
      <c r="I16">
        <v>5885.25</v>
      </c>
      <c r="J16">
        <v>5934.8940430000002</v>
      </c>
      <c r="L16" t="str">
        <f t="shared" si="0"/>
        <v>01SEP2023:15:00:00</v>
      </c>
      <c r="M16">
        <v>15</v>
      </c>
      <c r="N16">
        <f t="shared" si="1"/>
        <v>-87.156738300000143</v>
      </c>
      <c r="O16">
        <f t="shared" si="2"/>
        <v>-87.156738300000143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1.4593235544571874</v>
      </c>
      <c r="V16" s="3">
        <v>14</v>
      </c>
      <c r="W16" s="4">
        <v>-90.404568116666468</v>
      </c>
      <c r="X16" s="4">
        <v>93.233276358333271</v>
      </c>
      <c r="Y16" s="4"/>
      <c r="Z16">
        <v>14</v>
      </c>
      <c r="AA16">
        <f t="shared" si="7"/>
        <v>-90.404568116666468</v>
      </c>
      <c r="AB16">
        <f t="shared" si="7"/>
        <v>93.233276358333271</v>
      </c>
    </row>
    <row r="17" spans="1:28" x14ac:dyDescent="0.3">
      <c r="A17" t="s">
        <v>91</v>
      </c>
      <c r="B17">
        <v>5989.4799805000002</v>
      </c>
      <c r="C17">
        <v>5925.4599608999997</v>
      </c>
      <c r="D17">
        <v>5927.9047852000003</v>
      </c>
      <c r="E17">
        <v>5951.5253905999998</v>
      </c>
      <c r="F17">
        <v>6043.25</v>
      </c>
      <c r="G17">
        <v>6001.3999022999997</v>
      </c>
      <c r="H17">
        <v>6032.6499022999997</v>
      </c>
      <c r="I17">
        <v>5925.4599608999997</v>
      </c>
      <c r="J17">
        <v>5977.4790039</v>
      </c>
      <c r="L17" t="str">
        <f t="shared" si="0"/>
        <v>01SEP2023:16:00:00</v>
      </c>
      <c r="M17">
        <v>16</v>
      </c>
      <c r="N17">
        <f t="shared" si="1"/>
        <v>-64.020019600000523</v>
      </c>
      <c r="O17">
        <f t="shared" si="2"/>
        <v>-64.020019600000523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1.0688744232960294</v>
      </c>
      <c r="V17" s="3">
        <v>15</v>
      </c>
      <c r="W17" s="4">
        <v>-93.36127672105259</v>
      </c>
      <c r="X17" s="4">
        <v>104.28493429999997</v>
      </c>
      <c r="Y17" s="4"/>
      <c r="Z17">
        <v>15</v>
      </c>
      <c r="AA17">
        <f t="shared" si="7"/>
        <v>-93.36127672105259</v>
      </c>
      <c r="AB17">
        <f t="shared" si="7"/>
        <v>104.28493429999997</v>
      </c>
    </row>
    <row r="18" spans="1:28" x14ac:dyDescent="0.3">
      <c r="A18" t="s">
        <v>92</v>
      </c>
      <c r="B18">
        <v>6014.6708983999997</v>
      </c>
      <c r="C18">
        <v>5930.2299805000002</v>
      </c>
      <c r="D18">
        <v>5984.3310547000001</v>
      </c>
      <c r="E18">
        <v>5999.6630858999997</v>
      </c>
      <c r="F18">
        <v>6058.8100586</v>
      </c>
      <c r="G18">
        <v>6026.0297852000003</v>
      </c>
      <c r="H18">
        <v>6057.2998047000001</v>
      </c>
      <c r="I18">
        <v>5930.2299805000002</v>
      </c>
      <c r="J18">
        <v>6001.609375</v>
      </c>
      <c r="L18" t="str">
        <f t="shared" si="0"/>
        <v>01SEP2023:17:00:00</v>
      </c>
      <c r="M18">
        <v>17</v>
      </c>
      <c r="N18">
        <f t="shared" si="1"/>
        <v>-84.440917899999477</v>
      </c>
      <c r="O18">
        <f t="shared" si="2"/>
        <v>-84.440917899999477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1.4039158472072368</v>
      </c>
      <c r="V18" s="3">
        <v>16</v>
      </c>
      <c r="W18" s="4">
        <v>-108.01201172500005</v>
      </c>
      <c r="X18" s="4">
        <v>115.93935547000001</v>
      </c>
      <c r="Y18" s="4"/>
      <c r="Z18">
        <v>16</v>
      </c>
      <c r="AA18">
        <f t="shared" si="7"/>
        <v>-108.01201172500005</v>
      </c>
      <c r="AB18">
        <f t="shared" si="7"/>
        <v>115.93935547000001</v>
      </c>
    </row>
    <row r="19" spans="1:28" x14ac:dyDescent="0.3">
      <c r="A19" t="s">
        <v>93</v>
      </c>
      <c r="B19">
        <v>5936.4555664</v>
      </c>
      <c r="C19">
        <v>5865.5698241999999</v>
      </c>
      <c r="D19">
        <v>5974.8383789</v>
      </c>
      <c r="E19">
        <v>6031.1816405999998</v>
      </c>
      <c r="F19">
        <v>6002.5</v>
      </c>
      <c r="G19">
        <v>5982.7299805000002</v>
      </c>
      <c r="H19">
        <v>6009.5200194999998</v>
      </c>
      <c r="I19">
        <v>5865.5698241999999</v>
      </c>
      <c r="J19">
        <v>5956.0175780999998</v>
      </c>
      <c r="L19" t="str">
        <f t="shared" si="0"/>
        <v>01SEP2023:18:00:00</v>
      </c>
      <c r="M19">
        <v>18</v>
      </c>
      <c r="N19">
        <f t="shared" si="1"/>
        <v>-70.885742200000095</v>
      </c>
      <c r="O19">
        <f t="shared" si="2"/>
        <v>-70.885742200000095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1.1940751751130649</v>
      </c>
      <c r="V19" s="3">
        <v>17</v>
      </c>
      <c r="W19" s="4">
        <v>-129.90681966666671</v>
      </c>
      <c r="X19" s="4">
        <v>118.05688476666667</v>
      </c>
      <c r="Y19" s="4"/>
      <c r="Z19">
        <v>17</v>
      </c>
      <c r="AA19">
        <f t="shared" si="7"/>
        <v>-129.90681966666671</v>
      </c>
      <c r="AB19">
        <f t="shared" si="7"/>
        <v>118.05688476666667</v>
      </c>
    </row>
    <row r="20" spans="1:28" x14ac:dyDescent="0.3">
      <c r="A20" t="s">
        <v>94</v>
      </c>
      <c r="B20">
        <v>5805.8203125</v>
      </c>
      <c r="C20">
        <v>5672.5800780999998</v>
      </c>
      <c r="D20">
        <v>5716.4702147999997</v>
      </c>
      <c r="E20">
        <v>5709.5942383000001</v>
      </c>
      <c r="F20">
        <v>5825.4599608999997</v>
      </c>
      <c r="G20">
        <v>5825.9101563000004</v>
      </c>
      <c r="H20">
        <v>5848.5698241999999</v>
      </c>
      <c r="I20">
        <v>5672.5800780999998</v>
      </c>
      <c r="J20">
        <v>5764.7763672000001</v>
      </c>
      <c r="L20" t="str">
        <f t="shared" si="0"/>
        <v>01SEP2023:19:00:00</v>
      </c>
      <c r="M20">
        <v>19</v>
      </c>
      <c r="N20">
        <f t="shared" si="1"/>
        <v>-133.24023440000019</v>
      </c>
      <c r="O20">
        <f t="shared" si="2"/>
        <v>-133.24023440000019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2.2949424410041144</v>
      </c>
      <c r="V20" s="3">
        <v>18</v>
      </c>
      <c r="W20" s="4">
        <v>-167.47136125652185</v>
      </c>
      <c r="X20" s="4">
        <v>121.23925781428572</v>
      </c>
      <c r="Y20" s="4"/>
      <c r="Z20">
        <v>18</v>
      </c>
      <c r="AA20">
        <f t="shared" si="7"/>
        <v>-167.47136125652185</v>
      </c>
      <c r="AB20">
        <f t="shared" si="7"/>
        <v>121.23925781428572</v>
      </c>
    </row>
    <row r="21" spans="1:28" x14ac:dyDescent="0.3">
      <c r="A21" t="s">
        <v>95</v>
      </c>
      <c r="B21">
        <v>5596.6875</v>
      </c>
      <c r="C21">
        <v>5428.8100586</v>
      </c>
      <c r="D21">
        <v>5432.2148438000004</v>
      </c>
      <c r="E21">
        <v>5380.4750977000003</v>
      </c>
      <c r="F21">
        <v>5593.8701172000001</v>
      </c>
      <c r="G21">
        <v>5606.9799805000002</v>
      </c>
      <c r="H21">
        <v>5627.8300780999998</v>
      </c>
      <c r="I21">
        <v>5428.8100586</v>
      </c>
      <c r="J21">
        <v>5523.5205077999999</v>
      </c>
      <c r="L21" t="str">
        <f t="shared" si="0"/>
        <v>01SEP2023:20:00:00</v>
      </c>
      <c r="M21">
        <v>20</v>
      </c>
      <c r="N21">
        <f t="shared" si="1"/>
        <v>-167.87744139999995</v>
      </c>
      <c r="O21">
        <f t="shared" si="2"/>
        <v>-167.87744139999995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2.9995857621137496</v>
      </c>
      <c r="V21" s="3">
        <v>19</v>
      </c>
      <c r="W21" s="4">
        <v>-168.31656900833332</v>
      </c>
      <c r="X21" s="4">
        <v>141.06136070000017</v>
      </c>
      <c r="Y21" s="4"/>
      <c r="Z21">
        <v>19</v>
      </c>
      <c r="AA21">
        <f t="shared" si="7"/>
        <v>-168.31656900833332</v>
      </c>
      <c r="AB21">
        <f t="shared" si="7"/>
        <v>141.06136070000017</v>
      </c>
    </row>
    <row r="22" spans="1:28" x14ac:dyDescent="0.3">
      <c r="A22" t="s">
        <v>96</v>
      </c>
      <c r="B22">
        <v>5391.328125</v>
      </c>
      <c r="C22">
        <v>5271.5</v>
      </c>
      <c r="D22">
        <v>5230.6264647999997</v>
      </c>
      <c r="E22">
        <v>5169.1582030999998</v>
      </c>
      <c r="F22">
        <v>5422.7900391000003</v>
      </c>
      <c r="G22">
        <v>5437.2299805000002</v>
      </c>
      <c r="H22">
        <v>5453.9799805000002</v>
      </c>
      <c r="I22">
        <v>5271.5</v>
      </c>
      <c r="J22">
        <v>5349.7714844000002</v>
      </c>
      <c r="L22" t="str">
        <f t="shared" si="0"/>
        <v>01SEP2023:21:00:00</v>
      </c>
      <c r="M22">
        <v>21</v>
      </c>
      <c r="N22">
        <f t="shared" si="1"/>
        <v>-119.828125</v>
      </c>
      <c r="O22">
        <f t="shared" si="2"/>
        <v>-119.828125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2.2226086452491702</v>
      </c>
      <c r="V22" s="3">
        <v>20</v>
      </c>
      <c r="W22" s="4">
        <v>-140.96099852916663</v>
      </c>
      <c r="X22" s="4">
        <v>103.26489256666657</v>
      </c>
      <c r="Y22" s="4"/>
      <c r="Z22">
        <v>20</v>
      </c>
      <c r="AA22">
        <f t="shared" si="7"/>
        <v>-140.96099852916663</v>
      </c>
      <c r="AB22">
        <f t="shared" si="7"/>
        <v>103.26489256666657</v>
      </c>
    </row>
    <row r="23" spans="1:28" x14ac:dyDescent="0.3">
      <c r="A23" t="s">
        <v>97</v>
      </c>
      <c r="B23">
        <v>5091.7573241999999</v>
      </c>
      <c r="C23">
        <v>5057.9799805000002</v>
      </c>
      <c r="D23">
        <v>5197.1967772999997</v>
      </c>
      <c r="E23">
        <v>5131.1098633000001</v>
      </c>
      <c r="F23">
        <v>5177.6000977000003</v>
      </c>
      <c r="G23">
        <v>5202.5800780999998</v>
      </c>
      <c r="H23">
        <v>5220.7597655999998</v>
      </c>
      <c r="I23">
        <v>5057.9799805000002</v>
      </c>
      <c r="J23">
        <v>5161.0791016000003</v>
      </c>
      <c r="L23" t="str">
        <f t="shared" si="0"/>
        <v>01SEP2023:22:00:00</v>
      </c>
      <c r="M23">
        <v>22</v>
      </c>
      <c r="N23">
        <f t="shared" si="1"/>
        <v>-33.777343699999619</v>
      </c>
      <c r="O23">
        <f t="shared" si="2"/>
        <v>-33.777343699999619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0.66337300757566253</v>
      </c>
      <c r="V23" s="3">
        <v>21</v>
      </c>
      <c r="W23" s="4">
        <v>-140.06137481304336</v>
      </c>
      <c r="X23" s="4">
        <v>61.227818085714325</v>
      </c>
      <c r="Y23" s="4"/>
      <c r="Z23">
        <v>21</v>
      </c>
      <c r="AA23">
        <f t="shared" si="7"/>
        <v>-140.06137481304336</v>
      </c>
      <c r="AB23">
        <f t="shared" si="7"/>
        <v>61.227818085714325</v>
      </c>
    </row>
    <row r="24" spans="1:28" x14ac:dyDescent="0.3">
      <c r="A24" t="s">
        <v>98</v>
      </c>
      <c r="B24">
        <v>4775.7680664</v>
      </c>
      <c r="C24">
        <v>4777.25</v>
      </c>
      <c r="D24">
        <v>4948.6987305000002</v>
      </c>
      <c r="E24">
        <v>4858.7246094000002</v>
      </c>
      <c r="F24">
        <v>4859.0097655999998</v>
      </c>
      <c r="G24">
        <v>4886.5</v>
      </c>
      <c r="H24">
        <v>4898.4902344000002</v>
      </c>
      <c r="I24">
        <v>4777.25</v>
      </c>
      <c r="J24">
        <v>4867.0126952999999</v>
      </c>
      <c r="L24" t="str">
        <f t="shared" si="0"/>
        <v>01SEP2023:23:00:00</v>
      </c>
      <c r="M24">
        <v>23</v>
      </c>
      <c r="N24">
        <f t="shared" si="1"/>
        <v>1.4819336000000476</v>
      </c>
      <c r="O24" t="str">
        <f t="shared" si="2"/>
        <v/>
      </c>
      <c r="P24">
        <f t="shared" si="3"/>
        <v>1.4819336000000476</v>
      </c>
      <c r="Q24" t="str">
        <f t="shared" si="4"/>
        <v/>
      </c>
      <c r="R24">
        <f t="shared" si="5"/>
        <v>1</v>
      </c>
      <c r="S24">
        <f t="shared" si="6"/>
        <v>3.103026737052449E-2</v>
      </c>
      <c r="V24" s="3">
        <v>22</v>
      </c>
      <c r="W24" s="4">
        <v>-126.75575323913053</v>
      </c>
      <c r="X24" s="4">
        <v>76.145647328571485</v>
      </c>
      <c r="Y24" s="4"/>
      <c r="Z24">
        <v>22</v>
      </c>
      <c r="AA24">
        <f t="shared" si="7"/>
        <v>-126.75575323913053</v>
      </c>
      <c r="AB24">
        <f t="shared" si="7"/>
        <v>76.145647328571485</v>
      </c>
    </row>
    <row r="25" spans="1:28" x14ac:dyDescent="0.3">
      <c r="A25" t="s">
        <v>99</v>
      </c>
      <c r="B25">
        <v>4484.9267577999999</v>
      </c>
      <c r="C25">
        <v>4498.1298827999999</v>
      </c>
      <c r="D25">
        <v>4672.3652344000002</v>
      </c>
      <c r="E25">
        <v>4567.9057616999999</v>
      </c>
      <c r="F25">
        <v>4557.3100586</v>
      </c>
      <c r="G25">
        <v>4588.7099608999997</v>
      </c>
      <c r="H25">
        <v>4592.3901366999999</v>
      </c>
      <c r="I25">
        <v>4498.1298827999999</v>
      </c>
      <c r="J25">
        <v>4576.2309569999998</v>
      </c>
      <c r="L25" t="str">
        <f t="shared" si="0"/>
        <v>02SEP2023:00:00:00</v>
      </c>
      <c r="M25">
        <v>24</v>
      </c>
      <c r="N25">
        <f t="shared" si="1"/>
        <v>13.203125</v>
      </c>
      <c r="O25" t="str">
        <f t="shared" si="2"/>
        <v/>
      </c>
      <c r="P25">
        <f t="shared" si="3"/>
        <v>13.203125</v>
      </c>
      <c r="Q25" t="str">
        <f t="shared" si="4"/>
        <v/>
      </c>
      <c r="R25">
        <f t="shared" si="5"/>
        <v>1</v>
      </c>
      <c r="S25">
        <f t="shared" si="6"/>
        <v>0.29438886548231069</v>
      </c>
      <c r="V25" s="3">
        <v>23</v>
      </c>
      <c r="W25" s="4">
        <v>-167.82386610555557</v>
      </c>
      <c r="X25" s="4">
        <v>50.568277983333246</v>
      </c>
      <c r="Y25" s="4"/>
      <c r="Z25">
        <v>23</v>
      </c>
      <c r="AA25">
        <f t="shared" si="7"/>
        <v>-167.82386610555557</v>
      </c>
      <c r="AB25">
        <f t="shared" si="7"/>
        <v>50.568277983333246</v>
      </c>
    </row>
    <row r="26" spans="1:28" x14ac:dyDescent="0.3">
      <c r="A26" t="s">
        <v>100</v>
      </c>
      <c r="B26">
        <v>4229.1420897999997</v>
      </c>
      <c r="C26">
        <v>4255.8398438000004</v>
      </c>
      <c r="D26">
        <v>4365.4550780999998</v>
      </c>
      <c r="E26">
        <v>4268.6274414</v>
      </c>
      <c r="F26">
        <v>4246.4702147999997</v>
      </c>
      <c r="G26">
        <v>4283.3100586</v>
      </c>
      <c r="H26">
        <v>4255.8398438000004</v>
      </c>
      <c r="I26">
        <v>4232.9199219000002</v>
      </c>
      <c r="J26">
        <v>4272.6972655999998</v>
      </c>
      <c r="L26" t="str">
        <f t="shared" si="0"/>
        <v>02SEP2023:01:00:00</v>
      </c>
      <c r="M26">
        <v>1</v>
      </c>
      <c r="N26">
        <f t="shared" si="1"/>
        <v>26.697754000000714</v>
      </c>
      <c r="O26" t="str">
        <f t="shared" si="2"/>
        <v/>
      </c>
      <c r="P26">
        <f t="shared" si="3"/>
        <v>26.697754000000714</v>
      </c>
      <c r="Q26" t="str">
        <f t="shared" si="4"/>
        <v/>
      </c>
      <c r="R26">
        <f t="shared" si="5"/>
        <v>1</v>
      </c>
      <c r="S26">
        <f t="shared" si="6"/>
        <v>0.6312806104195775</v>
      </c>
      <c r="V26" s="3">
        <v>24</v>
      </c>
      <c r="W26" s="4">
        <v>-156.20401278181816</v>
      </c>
      <c r="X26" s="4">
        <v>76.877441412500048</v>
      </c>
      <c r="Y26" s="4"/>
      <c r="Z26">
        <v>24</v>
      </c>
      <c r="AA26">
        <f t="shared" si="7"/>
        <v>-156.20401278181816</v>
      </c>
      <c r="AB26">
        <f t="shared" si="7"/>
        <v>76.877441412500048</v>
      </c>
    </row>
    <row r="27" spans="1:28" x14ac:dyDescent="0.3">
      <c r="A27" t="s">
        <v>101</v>
      </c>
      <c r="B27">
        <v>3961.4829101999999</v>
      </c>
      <c r="C27">
        <v>4006.0100097999998</v>
      </c>
      <c r="D27">
        <v>4077.5412597999998</v>
      </c>
      <c r="E27">
        <v>4009.8740234000002</v>
      </c>
      <c r="F27">
        <v>4004.0500487999998</v>
      </c>
      <c r="G27">
        <v>4036.4699707</v>
      </c>
      <c r="H27">
        <v>4006.0100097999998</v>
      </c>
      <c r="I27">
        <v>4024.9699707</v>
      </c>
      <c r="J27">
        <v>4028.8544922000001</v>
      </c>
      <c r="L27" t="str">
        <f t="shared" si="0"/>
        <v>02SEP2023:02:00:00</v>
      </c>
      <c r="M27">
        <v>2</v>
      </c>
      <c r="N27">
        <f t="shared" si="1"/>
        <v>44.527099599999929</v>
      </c>
      <c r="O27" t="str">
        <f t="shared" si="2"/>
        <v/>
      </c>
      <c r="P27">
        <f t="shared" si="3"/>
        <v>44.527099599999929</v>
      </c>
      <c r="Q27" t="str">
        <f t="shared" si="4"/>
        <v/>
      </c>
      <c r="R27">
        <f t="shared" si="5"/>
        <v>1</v>
      </c>
      <c r="S27">
        <f t="shared" si="6"/>
        <v>1.124000799936606</v>
      </c>
      <c r="V27" s="3" t="s">
        <v>13</v>
      </c>
      <c r="W27" s="4">
        <v>-124.02586077703015</v>
      </c>
      <c r="X27" s="4">
        <v>105.84753081103447</v>
      </c>
      <c r="Y27" s="4"/>
    </row>
    <row r="28" spans="1:28" x14ac:dyDescent="0.3">
      <c r="A28" t="s">
        <v>102</v>
      </c>
      <c r="B28">
        <v>3745.0722655999998</v>
      </c>
      <c r="C28">
        <v>3783.9299316000001</v>
      </c>
      <c r="D28">
        <v>3897.0383301000002</v>
      </c>
      <c r="E28">
        <v>3832.0705566000001</v>
      </c>
      <c r="F28">
        <v>3787.0800780999998</v>
      </c>
      <c r="G28">
        <v>3818.0900879000001</v>
      </c>
      <c r="H28">
        <v>3783.9299316000001</v>
      </c>
      <c r="I28">
        <v>3827.1899414</v>
      </c>
      <c r="J28">
        <v>3823.2609862999998</v>
      </c>
      <c r="L28" t="str">
        <f t="shared" si="0"/>
        <v>02SEP2023:03:00:00</v>
      </c>
      <c r="M28">
        <v>3</v>
      </c>
      <c r="N28">
        <f t="shared" si="1"/>
        <v>38.857666000000336</v>
      </c>
      <c r="O28" t="str">
        <f t="shared" si="2"/>
        <v/>
      </c>
      <c r="P28">
        <f t="shared" si="3"/>
        <v>38.857666000000336</v>
      </c>
      <c r="Q28" t="str">
        <f t="shared" si="4"/>
        <v/>
      </c>
      <c r="R28">
        <f t="shared" si="5"/>
        <v>1</v>
      </c>
      <c r="S28">
        <f t="shared" si="6"/>
        <v>1.0375678556839525</v>
      </c>
    </row>
    <row r="29" spans="1:28" x14ac:dyDescent="0.3">
      <c r="A29" t="s">
        <v>103</v>
      </c>
      <c r="B29">
        <v>3635.2768554999998</v>
      </c>
      <c r="C29">
        <v>3651.8200683999999</v>
      </c>
      <c r="D29">
        <v>3793.7722168</v>
      </c>
      <c r="E29">
        <v>3732.4479980000001</v>
      </c>
      <c r="F29">
        <v>3651.4499512000002</v>
      </c>
      <c r="G29">
        <v>3684.5800780999998</v>
      </c>
      <c r="H29">
        <v>3651.8200683999999</v>
      </c>
      <c r="I29">
        <v>3707.3798827999999</v>
      </c>
      <c r="J29">
        <v>3700.1171875</v>
      </c>
      <c r="L29" t="str">
        <f t="shared" si="0"/>
        <v>02SEP2023:04:00:00</v>
      </c>
      <c r="M29">
        <v>4</v>
      </c>
      <c r="N29">
        <f t="shared" si="1"/>
        <v>16.543212900000071</v>
      </c>
      <c r="O29" t="str">
        <f t="shared" si="2"/>
        <v/>
      </c>
      <c r="P29">
        <f t="shared" si="3"/>
        <v>16.543212900000071</v>
      </c>
      <c r="Q29" t="str">
        <f t="shared" si="4"/>
        <v/>
      </c>
      <c r="R29">
        <f t="shared" si="5"/>
        <v>1</v>
      </c>
      <c r="S29">
        <f t="shared" si="6"/>
        <v>0.45507436042927463</v>
      </c>
    </row>
    <row r="30" spans="1:28" x14ac:dyDescent="0.3">
      <c r="A30" t="s">
        <v>104</v>
      </c>
      <c r="B30">
        <v>3539.6218262000002</v>
      </c>
      <c r="C30">
        <v>3568.2900390999998</v>
      </c>
      <c r="D30">
        <v>3680.8928222999998</v>
      </c>
      <c r="E30">
        <v>3633.7011719000002</v>
      </c>
      <c r="F30">
        <v>3565.0900879000001</v>
      </c>
      <c r="G30">
        <v>3599.1398926000002</v>
      </c>
      <c r="H30">
        <v>3568.2900390999998</v>
      </c>
      <c r="I30">
        <v>3641.3798827999999</v>
      </c>
      <c r="J30">
        <v>3615.5026855000001</v>
      </c>
      <c r="L30" t="str">
        <f t="shared" si="0"/>
        <v>02SEP2023:05:00:00</v>
      </c>
      <c r="M30">
        <v>5</v>
      </c>
      <c r="N30">
        <f t="shared" si="1"/>
        <v>28.668212899999617</v>
      </c>
      <c r="O30" t="str">
        <f t="shared" si="2"/>
        <v/>
      </c>
      <c r="P30">
        <f t="shared" si="3"/>
        <v>28.668212899999617</v>
      </c>
      <c r="Q30" t="str">
        <f t="shared" si="4"/>
        <v/>
      </c>
      <c r="R30">
        <f t="shared" si="5"/>
        <v>1</v>
      </c>
      <c r="S30">
        <f t="shared" si="6"/>
        <v>0.80992304567114415</v>
      </c>
    </row>
    <row r="31" spans="1:28" x14ac:dyDescent="0.3">
      <c r="A31" t="s">
        <v>105</v>
      </c>
      <c r="B31">
        <v>3497.4763183999999</v>
      </c>
      <c r="C31">
        <v>3533.5</v>
      </c>
      <c r="D31">
        <v>3597.3928222999998</v>
      </c>
      <c r="E31">
        <v>3566.5136719000002</v>
      </c>
      <c r="F31">
        <v>3530.1599120999999</v>
      </c>
      <c r="G31">
        <v>3564.2900390999998</v>
      </c>
      <c r="H31">
        <v>3533.5</v>
      </c>
      <c r="I31">
        <v>3601.9099120999999</v>
      </c>
      <c r="J31">
        <v>3569.5466308999999</v>
      </c>
      <c r="L31" t="str">
        <f t="shared" si="0"/>
        <v>02SEP2023:06:00:00</v>
      </c>
      <c r="M31">
        <v>6</v>
      </c>
      <c r="N31">
        <f t="shared" si="1"/>
        <v>36.023681600000145</v>
      </c>
      <c r="O31" t="str">
        <f t="shared" si="2"/>
        <v/>
      </c>
      <c r="P31">
        <f t="shared" si="3"/>
        <v>36.023681600000145</v>
      </c>
      <c r="Q31" t="str">
        <f t="shared" si="4"/>
        <v/>
      </c>
      <c r="R31">
        <f t="shared" si="5"/>
        <v>1</v>
      </c>
      <c r="S31">
        <f t="shared" si="6"/>
        <v>1.0299907224669929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3484.59375</v>
      </c>
      <c r="C32">
        <v>3566.8898926000002</v>
      </c>
      <c r="D32">
        <v>3621.9851073999998</v>
      </c>
      <c r="E32">
        <v>3620.9335937999999</v>
      </c>
      <c r="F32">
        <v>3561.0700683999999</v>
      </c>
      <c r="G32">
        <v>3594.5100097999998</v>
      </c>
      <c r="H32">
        <v>3566.8898926000002</v>
      </c>
      <c r="I32">
        <v>3641.2399902000002</v>
      </c>
      <c r="J32">
        <v>3602.3940429999998</v>
      </c>
      <c r="L32" t="str">
        <f t="shared" si="0"/>
        <v>02SEP2023:07:00:00</v>
      </c>
      <c r="M32">
        <v>7</v>
      </c>
      <c r="N32">
        <f t="shared" si="1"/>
        <v>82.296142600000167</v>
      </c>
      <c r="O32" t="str">
        <f t="shared" si="2"/>
        <v/>
      </c>
      <c r="P32">
        <f t="shared" si="3"/>
        <v>82.296142600000167</v>
      </c>
      <c r="Q32" t="str">
        <f t="shared" si="4"/>
        <v/>
      </c>
      <c r="R32">
        <f t="shared" si="5"/>
        <v>1</v>
      </c>
      <c r="S32">
        <f t="shared" si="6"/>
        <v>2.361714119472325</v>
      </c>
      <c r="V32" s="3">
        <v>1</v>
      </c>
      <c r="W32" s="4">
        <v>21</v>
      </c>
      <c r="X32" s="4">
        <v>10</v>
      </c>
      <c r="Z32">
        <v>1</v>
      </c>
      <c r="AA32">
        <f>W32</f>
        <v>21</v>
      </c>
      <c r="AB32">
        <f>X32</f>
        <v>10</v>
      </c>
    </row>
    <row r="33" spans="1:28" x14ac:dyDescent="0.3">
      <c r="A33" t="s">
        <v>107</v>
      </c>
      <c r="B33">
        <v>3474.4221191000001</v>
      </c>
      <c r="C33">
        <v>3554.5900879000001</v>
      </c>
      <c r="D33">
        <v>3578.6650390999998</v>
      </c>
      <c r="E33">
        <v>3554.4575195000002</v>
      </c>
      <c r="F33">
        <v>3549.9199219000002</v>
      </c>
      <c r="G33">
        <v>3579.75</v>
      </c>
      <c r="H33">
        <v>3554.5900879000001</v>
      </c>
      <c r="I33">
        <v>3637.6000976999999</v>
      </c>
      <c r="J33">
        <v>3586.3571777000002</v>
      </c>
      <c r="L33" t="str">
        <f t="shared" si="0"/>
        <v>02SEP2023:08:00:00</v>
      </c>
      <c r="M33">
        <v>8</v>
      </c>
      <c r="N33">
        <f t="shared" si="1"/>
        <v>80.167968799999926</v>
      </c>
      <c r="O33" t="str">
        <f t="shared" si="2"/>
        <v/>
      </c>
      <c r="P33">
        <f t="shared" si="3"/>
        <v>80.167968799999926</v>
      </c>
      <c r="Q33" t="str">
        <f t="shared" si="4"/>
        <v/>
      </c>
      <c r="R33">
        <f t="shared" si="5"/>
        <v>1</v>
      </c>
      <c r="S33">
        <f t="shared" si="6"/>
        <v>2.3073756167764183</v>
      </c>
      <c r="V33" s="3">
        <v>2</v>
      </c>
      <c r="W33" s="4">
        <v>17</v>
      </c>
      <c r="X33" s="4">
        <v>14</v>
      </c>
      <c r="Z33">
        <v>2</v>
      </c>
      <c r="AA33">
        <f t="shared" ref="AA33:AA55" si="8">W33</f>
        <v>17</v>
      </c>
      <c r="AB33">
        <f t="shared" ref="AB33:AB55" si="9">X33</f>
        <v>14</v>
      </c>
    </row>
    <row r="34" spans="1:28" x14ac:dyDescent="0.3">
      <c r="A34" t="s">
        <v>108</v>
      </c>
      <c r="B34">
        <v>3637.9455566000001</v>
      </c>
      <c r="C34">
        <v>3748.4099120999999</v>
      </c>
      <c r="D34">
        <v>3742.9055176000002</v>
      </c>
      <c r="E34">
        <v>3713.3071289</v>
      </c>
      <c r="F34">
        <v>3757.3300780999998</v>
      </c>
      <c r="G34">
        <v>3773.6599120999999</v>
      </c>
      <c r="H34">
        <v>3748.4099120999999</v>
      </c>
      <c r="I34">
        <v>3822.3000487999998</v>
      </c>
      <c r="J34">
        <v>3772.8930664</v>
      </c>
      <c r="L34" t="str">
        <f t="shared" si="0"/>
        <v>02SEP2023:09:00:00</v>
      </c>
      <c r="M34">
        <v>9</v>
      </c>
      <c r="N34">
        <f t="shared" si="1"/>
        <v>110.46435549999978</v>
      </c>
      <c r="O34" t="str">
        <f t="shared" si="2"/>
        <v/>
      </c>
      <c r="P34">
        <f t="shared" si="3"/>
        <v>110.46435549999978</v>
      </c>
      <c r="Q34" t="str">
        <f t="shared" si="4"/>
        <v/>
      </c>
      <c r="R34">
        <f t="shared" si="5"/>
        <v>1</v>
      </c>
      <c r="S34">
        <f t="shared" si="6"/>
        <v>3.0364488357884896</v>
      </c>
      <c r="V34" s="3">
        <v>3</v>
      </c>
      <c r="W34" s="4">
        <v>16</v>
      </c>
      <c r="X34" s="4">
        <v>13</v>
      </c>
      <c r="Z34">
        <v>3</v>
      </c>
      <c r="AA34">
        <f t="shared" si="8"/>
        <v>16</v>
      </c>
      <c r="AB34">
        <f t="shared" si="9"/>
        <v>13</v>
      </c>
    </row>
    <row r="35" spans="1:28" x14ac:dyDescent="0.3">
      <c r="A35" t="s">
        <v>109</v>
      </c>
      <c r="B35">
        <v>3987.8981933999999</v>
      </c>
      <c r="C35">
        <v>4119.9399414</v>
      </c>
      <c r="D35">
        <v>4049.4497070000002</v>
      </c>
      <c r="E35">
        <v>3997.2033691000001</v>
      </c>
      <c r="F35">
        <v>4123.4902344000002</v>
      </c>
      <c r="G35">
        <v>4142.2402344000002</v>
      </c>
      <c r="H35">
        <v>4119.9399414</v>
      </c>
      <c r="I35">
        <v>4171.6201172000001</v>
      </c>
      <c r="J35">
        <v>4123.9311522999997</v>
      </c>
      <c r="L35" t="str">
        <f t="shared" si="0"/>
        <v>02SEP2023:10:00:00</v>
      </c>
      <c r="M35">
        <v>10</v>
      </c>
      <c r="N35">
        <f t="shared" si="1"/>
        <v>132.0417480000001</v>
      </c>
      <c r="O35" t="str">
        <f t="shared" si="2"/>
        <v/>
      </c>
      <c r="P35">
        <f t="shared" si="3"/>
        <v>132.0417480000001</v>
      </c>
      <c r="Q35" t="str">
        <f t="shared" si="4"/>
        <v/>
      </c>
      <c r="R35">
        <f t="shared" si="5"/>
        <v>1</v>
      </c>
      <c r="S35">
        <f t="shared" si="6"/>
        <v>3.3110611554359672</v>
      </c>
      <c r="V35" s="3">
        <v>4</v>
      </c>
      <c r="W35" s="4">
        <v>15</v>
      </c>
      <c r="X35" s="4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110</v>
      </c>
      <c r="B36">
        <v>4422.6508789</v>
      </c>
      <c r="C36">
        <v>4522.8999022999997</v>
      </c>
      <c r="D36">
        <v>4453.2666016000003</v>
      </c>
      <c r="E36">
        <v>4376.7338866999999</v>
      </c>
      <c r="F36">
        <v>4536.2797852000003</v>
      </c>
      <c r="G36">
        <v>4542.3100586</v>
      </c>
      <c r="H36">
        <v>4522.8999022999997</v>
      </c>
      <c r="I36">
        <v>4519.2900391000003</v>
      </c>
      <c r="J36">
        <v>4511.1694336</v>
      </c>
      <c r="L36" t="str">
        <f t="shared" si="0"/>
        <v>02SEP2023:11:00:00</v>
      </c>
      <c r="M36">
        <v>11</v>
      </c>
      <c r="N36">
        <f t="shared" si="1"/>
        <v>100.24902339999971</v>
      </c>
      <c r="O36" t="str">
        <f t="shared" si="2"/>
        <v/>
      </c>
      <c r="P36">
        <f t="shared" si="3"/>
        <v>100.24902339999971</v>
      </c>
      <c r="Q36" t="str">
        <f t="shared" si="4"/>
        <v/>
      </c>
      <c r="R36">
        <f t="shared" si="5"/>
        <v>1</v>
      </c>
      <c r="S36">
        <f t="shared" si="6"/>
        <v>2.2667179966268014</v>
      </c>
      <c r="V36" s="3">
        <v>5</v>
      </c>
      <c r="W36" s="4">
        <v>15</v>
      </c>
      <c r="X36" s="4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111</v>
      </c>
      <c r="B37">
        <v>4802.9750977000003</v>
      </c>
      <c r="C37">
        <v>4895.5097655999998</v>
      </c>
      <c r="D37">
        <v>4898.2441405999998</v>
      </c>
      <c r="E37">
        <v>4863.3315430000002</v>
      </c>
      <c r="F37">
        <v>4917.2700194999998</v>
      </c>
      <c r="G37">
        <v>4906.9599608999997</v>
      </c>
      <c r="H37">
        <v>4895.5097655999998</v>
      </c>
      <c r="I37">
        <v>4817.0800780999998</v>
      </c>
      <c r="J37">
        <v>4875.8486327999999</v>
      </c>
      <c r="L37" t="str">
        <f t="shared" si="0"/>
        <v>02SEP2023:12:00:00</v>
      </c>
      <c r="M37">
        <v>12</v>
      </c>
      <c r="N37">
        <f t="shared" si="1"/>
        <v>92.534667899999477</v>
      </c>
      <c r="O37" t="str">
        <f t="shared" si="2"/>
        <v/>
      </c>
      <c r="P37">
        <f t="shared" si="3"/>
        <v>92.534667899999477</v>
      </c>
      <c r="Q37" t="str">
        <f t="shared" si="4"/>
        <v/>
      </c>
      <c r="R37">
        <f t="shared" si="5"/>
        <v>1</v>
      </c>
      <c r="S37">
        <f t="shared" si="6"/>
        <v>1.9266114443173259</v>
      </c>
      <c r="V37" s="3">
        <v>6</v>
      </c>
      <c r="W37" s="4">
        <v>15</v>
      </c>
      <c r="X37" s="4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3">
      <c r="A38" t="s">
        <v>112</v>
      </c>
      <c r="B38">
        <v>5142.5073241999999</v>
      </c>
      <c r="C38">
        <v>5236.6201172000001</v>
      </c>
      <c r="D38">
        <v>5220.2416991999999</v>
      </c>
      <c r="E38">
        <v>5185.5327147999997</v>
      </c>
      <c r="F38">
        <v>5262.7001952999999</v>
      </c>
      <c r="G38">
        <v>5245.1000977000003</v>
      </c>
      <c r="H38">
        <v>5236.6201172000001</v>
      </c>
      <c r="I38">
        <v>5115.8300780999998</v>
      </c>
      <c r="J38">
        <v>5200.5634766000003</v>
      </c>
      <c r="L38" t="str">
        <f t="shared" si="0"/>
        <v>02SEP2023:13:00:00</v>
      </c>
      <c r="M38">
        <v>13</v>
      </c>
      <c r="N38">
        <f t="shared" si="1"/>
        <v>94.112793000000238</v>
      </c>
      <c r="O38" t="str">
        <f t="shared" si="2"/>
        <v/>
      </c>
      <c r="P38">
        <f t="shared" si="3"/>
        <v>94.112793000000238</v>
      </c>
      <c r="Q38" t="str">
        <f t="shared" si="4"/>
        <v/>
      </c>
      <c r="R38">
        <f t="shared" si="5"/>
        <v>1</v>
      </c>
      <c r="S38">
        <f t="shared" si="6"/>
        <v>1.8300954586319622</v>
      </c>
      <c r="V38" s="3">
        <v>7</v>
      </c>
      <c r="W38" s="4">
        <v>13</v>
      </c>
      <c r="X38" s="4">
        <v>17</v>
      </c>
      <c r="Z38">
        <v>7</v>
      </c>
      <c r="AA38">
        <f t="shared" si="8"/>
        <v>13</v>
      </c>
      <c r="AB38">
        <f t="shared" si="9"/>
        <v>17</v>
      </c>
    </row>
    <row r="39" spans="1:28" x14ac:dyDescent="0.3">
      <c r="A39" t="s">
        <v>113</v>
      </c>
      <c r="B39">
        <v>5414.3081055000002</v>
      </c>
      <c r="C39">
        <v>5505.7597655999998</v>
      </c>
      <c r="D39">
        <v>5540.4731444999998</v>
      </c>
      <c r="E39">
        <v>5480.1303711</v>
      </c>
      <c r="F39">
        <v>5536.5</v>
      </c>
      <c r="G39">
        <v>5511.3300780999998</v>
      </c>
      <c r="H39">
        <v>5505.7597655999998</v>
      </c>
      <c r="I39">
        <v>5349.5</v>
      </c>
      <c r="J39">
        <v>5469.4560547000001</v>
      </c>
      <c r="L39" t="str">
        <f t="shared" si="0"/>
        <v>02SEP2023:14:00:00</v>
      </c>
      <c r="M39">
        <v>14</v>
      </c>
      <c r="N39">
        <f t="shared" si="1"/>
        <v>91.451660099999572</v>
      </c>
      <c r="O39" t="str">
        <f t="shared" si="2"/>
        <v/>
      </c>
      <c r="P39">
        <f t="shared" si="3"/>
        <v>91.451660099999572</v>
      </c>
      <c r="Q39" t="str">
        <f t="shared" si="4"/>
        <v/>
      </c>
      <c r="R39">
        <f t="shared" si="5"/>
        <v>1</v>
      </c>
      <c r="S39">
        <f t="shared" si="6"/>
        <v>1.6890738081030243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114</v>
      </c>
      <c r="B40">
        <v>5609.3144530999998</v>
      </c>
      <c r="C40">
        <v>5682.4599608999997</v>
      </c>
      <c r="D40">
        <v>5706.0839844000002</v>
      </c>
      <c r="E40">
        <v>5647.4765625</v>
      </c>
      <c r="F40">
        <v>5708.9799805000002</v>
      </c>
      <c r="G40">
        <v>5690.1000977000003</v>
      </c>
      <c r="H40">
        <v>5682.4599608999997</v>
      </c>
      <c r="I40">
        <v>5513.5698241999999</v>
      </c>
      <c r="J40">
        <v>5639.9335938000004</v>
      </c>
      <c r="L40" t="str">
        <f t="shared" si="0"/>
        <v>02SEP2023:15:00:00</v>
      </c>
      <c r="M40">
        <v>15</v>
      </c>
      <c r="N40">
        <f t="shared" si="1"/>
        <v>73.145507799999905</v>
      </c>
      <c r="O40" t="str">
        <f t="shared" si="2"/>
        <v/>
      </c>
      <c r="P40">
        <f t="shared" si="3"/>
        <v>73.145507799999905</v>
      </c>
      <c r="Q40" t="str">
        <f t="shared" si="4"/>
        <v/>
      </c>
      <c r="R40">
        <f t="shared" si="5"/>
        <v>1</v>
      </c>
      <c r="S40">
        <f t="shared" si="6"/>
        <v>1.3040008438032187</v>
      </c>
      <c r="V40" s="3">
        <v>9</v>
      </c>
      <c r="W40" s="4">
        <v>13</v>
      </c>
      <c r="X40" s="4">
        <v>17</v>
      </c>
      <c r="Z40">
        <v>9</v>
      </c>
      <c r="AA40">
        <f t="shared" si="8"/>
        <v>13</v>
      </c>
      <c r="AB40">
        <f t="shared" si="9"/>
        <v>17</v>
      </c>
    </row>
    <row r="41" spans="1:28" x14ac:dyDescent="0.3">
      <c r="A41" t="s">
        <v>115</v>
      </c>
      <c r="B41">
        <v>5758.8237305000002</v>
      </c>
      <c r="C41">
        <v>5806.1098633000001</v>
      </c>
      <c r="D41">
        <v>5809.9067383000001</v>
      </c>
      <c r="E41">
        <v>5787.6210938000004</v>
      </c>
      <c r="F41">
        <v>5820.2001952999999</v>
      </c>
      <c r="G41">
        <v>5812.3798827999999</v>
      </c>
      <c r="H41">
        <v>5806.1098633000001</v>
      </c>
      <c r="I41">
        <v>5629.1801758000001</v>
      </c>
      <c r="J41">
        <v>5755.8261719000002</v>
      </c>
      <c r="L41" t="str">
        <f t="shared" si="0"/>
        <v>02SEP2023:16:00:00</v>
      </c>
      <c r="M41">
        <v>16</v>
      </c>
      <c r="N41">
        <f t="shared" si="1"/>
        <v>47.286132799999905</v>
      </c>
      <c r="O41" t="str">
        <f t="shared" si="2"/>
        <v/>
      </c>
      <c r="P41">
        <f t="shared" si="3"/>
        <v>47.286132799999905</v>
      </c>
      <c r="Q41" t="str">
        <f t="shared" si="4"/>
        <v/>
      </c>
      <c r="R41">
        <f t="shared" si="5"/>
        <v>1</v>
      </c>
      <c r="S41">
        <f t="shared" si="6"/>
        <v>0.82110748675223588</v>
      </c>
      <c r="V41" s="3">
        <v>10</v>
      </c>
      <c r="W41" s="4">
        <v>15</v>
      </c>
      <c r="X41" s="4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116</v>
      </c>
      <c r="B42">
        <v>5824.3671875</v>
      </c>
      <c r="C42">
        <v>5876.3901366999999</v>
      </c>
      <c r="D42">
        <v>5862.0610352000003</v>
      </c>
      <c r="E42">
        <v>5846.6958008000001</v>
      </c>
      <c r="F42">
        <v>5885.6601563000004</v>
      </c>
      <c r="G42">
        <v>5880.7597655999998</v>
      </c>
      <c r="H42">
        <v>5876.3901366999999</v>
      </c>
      <c r="I42">
        <v>5698.0698241999999</v>
      </c>
      <c r="J42">
        <v>5821.3920897999997</v>
      </c>
      <c r="L42" t="str">
        <f t="shared" si="0"/>
        <v>02SEP2023:17:00:00</v>
      </c>
      <c r="M42">
        <v>17</v>
      </c>
      <c r="N42">
        <f t="shared" si="1"/>
        <v>52.022949199999857</v>
      </c>
      <c r="O42" t="str">
        <f t="shared" si="2"/>
        <v/>
      </c>
      <c r="P42">
        <f t="shared" si="3"/>
        <v>52.022949199999857</v>
      </c>
      <c r="Q42" t="str">
        <f t="shared" si="4"/>
        <v/>
      </c>
      <c r="R42">
        <f t="shared" si="5"/>
        <v>1</v>
      </c>
      <c r="S42">
        <f t="shared" si="6"/>
        <v>0.89319487465778624</v>
      </c>
      <c r="V42" s="3">
        <v>11</v>
      </c>
      <c r="W42" s="4">
        <v>11</v>
      </c>
      <c r="X42" s="4">
        <v>19</v>
      </c>
      <c r="Z42">
        <v>11</v>
      </c>
      <c r="AA42">
        <f t="shared" si="8"/>
        <v>11</v>
      </c>
      <c r="AB42">
        <f t="shared" si="9"/>
        <v>19</v>
      </c>
    </row>
    <row r="43" spans="1:28" x14ac:dyDescent="0.3">
      <c r="A43" t="s">
        <v>117</v>
      </c>
      <c r="B43">
        <v>5841.4228516000003</v>
      </c>
      <c r="C43">
        <v>5856.4199219000002</v>
      </c>
      <c r="D43">
        <v>5894.1445313000004</v>
      </c>
      <c r="E43">
        <v>5877.8154297000001</v>
      </c>
      <c r="F43">
        <v>5856.6499022999997</v>
      </c>
      <c r="G43">
        <v>5862.25</v>
      </c>
      <c r="H43">
        <v>5856.4199219000002</v>
      </c>
      <c r="I43">
        <v>5674.4799805000002</v>
      </c>
      <c r="J43">
        <v>5809.9892577999999</v>
      </c>
      <c r="L43" t="str">
        <f t="shared" si="0"/>
        <v>02SEP2023:18:00:00</v>
      </c>
      <c r="M43">
        <v>18</v>
      </c>
      <c r="N43">
        <f t="shared" si="1"/>
        <v>14.997070299999905</v>
      </c>
      <c r="O43" t="str">
        <f t="shared" si="2"/>
        <v/>
      </c>
      <c r="P43">
        <f t="shared" si="3"/>
        <v>14.997070299999905</v>
      </c>
      <c r="Q43" t="str">
        <f t="shared" si="4"/>
        <v/>
      </c>
      <c r="R43">
        <f t="shared" si="5"/>
        <v>1</v>
      </c>
      <c r="S43">
        <f t="shared" si="6"/>
        <v>0.25673659793165149</v>
      </c>
      <c r="V43" s="3">
        <v>12</v>
      </c>
      <c r="W43" s="4">
        <v>15</v>
      </c>
      <c r="X43" s="4">
        <v>15</v>
      </c>
      <c r="Z43">
        <v>12</v>
      </c>
      <c r="AA43">
        <f t="shared" si="8"/>
        <v>15</v>
      </c>
      <c r="AB43">
        <f t="shared" si="9"/>
        <v>15</v>
      </c>
    </row>
    <row r="44" spans="1:28" x14ac:dyDescent="0.3">
      <c r="A44" t="s">
        <v>118</v>
      </c>
      <c r="B44">
        <v>5681.2573241999999</v>
      </c>
      <c r="C44">
        <v>5714.5</v>
      </c>
      <c r="D44">
        <v>5666.1655272999997</v>
      </c>
      <c r="E44">
        <v>5599.1079102000003</v>
      </c>
      <c r="F44">
        <v>5697.9101563000004</v>
      </c>
      <c r="G44">
        <v>5719.3901366999999</v>
      </c>
      <c r="H44">
        <v>5714.5</v>
      </c>
      <c r="I44">
        <v>5504.8798827999999</v>
      </c>
      <c r="J44">
        <v>5640.7773438000004</v>
      </c>
      <c r="L44" t="str">
        <f t="shared" si="0"/>
        <v>02SEP2023:19:00:00</v>
      </c>
      <c r="M44">
        <v>19</v>
      </c>
      <c r="N44">
        <f t="shared" si="1"/>
        <v>33.242675800000143</v>
      </c>
      <c r="O44" t="str">
        <f t="shared" si="2"/>
        <v/>
      </c>
      <c r="P44">
        <f t="shared" si="3"/>
        <v>33.242675800000143</v>
      </c>
      <c r="Q44" t="str">
        <f t="shared" si="4"/>
        <v/>
      </c>
      <c r="R44">
        <f t="shared" si="5"/>
        <v>1</v>
      </c>
      <c r="S44">
        <f t="shared" si="6"/>
        <v>0.58512885269954173</v>
      </c>
      <c r="V44" s="3">
        <v>13</v>
      </c>
      <c r="W44" s="4">
        <v>15</v>
      </c>
      <c r="X44" s="4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119</v>
      </c>
      <c r="B45">
        <v>5436.8901366999999</v>
      </c>
      <c r="C45">
        <v>5486.5600586</v>
      </c>
      <c r="D45">
        <v>5352.2451172000001</v>
      </c>
      <c r="E45">
        <v>5336.0463866999999</v>
      </c>
      <c r="F45">
        <v>5459.7001952999999</v>
      </c>
      <c r="G45">
        <v>5488.4199219000002</v>
      </c>
      <c r="H45">
        <v>5486.5600586</v>
      </c>
      <c r="I45">
        <v>5264.2099608999997</v>
      </c>
      <c r="J45">
        <v>5390.4926758000001</v>
      </c>
      <c r="L45" t="str">
        <f t="shared" si="0"/>
        <v>02SEP2023:20:00:00</v>
      </c>
      <c r="M45">
        <v>20</v>
      </c>
      <c r="N45">
        <f t="shared" si="1"/>
        <v>49.66992190000019</v>
      </c>
      <c r="O45" t="str">
        <f t="shared" si="2"/>
        <v/>
      </c>
      <c r="P45">
        <f t="shared" si="3"/>
        <v>49.66992190000019</v>
      </c>
      <c r="Q45" t="str">
        <f t="shared" si="4"/>
        <v/>
      </c>
      <c r="R45">
        <f t="shared" si="5"/>
        <v>1</v>
      </c>
      <c r="S45">
        <f t="shared" si="6"/>
        <v>0.91357229318869559</v>
      </c>
      <c r="V45" s="3">
        <v>14</v>
      </c>
      <c r="W45" s="4">
        <v>18</v>
      </c>
      <c r="X45" s="4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3">
      <c r="A46" t="s">
        <v>120</v>
      </c>
      <c r="B46">
        <v>5260.4799805000002</v>
      </c>
      <c r="C46">
        <v>5298.3100586</v>
      </c>
      <c r="D46">
        <v>5243.7490233999997</v>
      </c>
      <c r="E46">
        <v>5267.1762694999998</v>
      </c>
      <c r="F46">
        <v>5278.7900391000003</v>
      </c>
      <c r="G46">
        <v>5300.5</v>
      </c>
      <c r="H46">
        <v>5298.3100586</v>
      </c>
      <c r="I46">
        <v>5079.2099608999997</v>
      </c>
      <c r="J46">
        <v>5219.9350586</v>
      </c>
      <c r="L46" t="str">
        <f t="shared" si="0"/>
        <v>02SEP2023:21:00:00</v>
      </c>
      <c r="M46">
        <v>21</v>
      </c>
      <c r="N46">
        <f t="shared" si="1"/>
        <v>37.83007809999981</v>
      </c>
      <c r="O46" t="str">
        <f t="shared" si="2"/>
        <v/>
      </c>
      <c r="P46">
        <f t="shared" si="3"/>
        <v>37.83007809999981</v>
      </c>
      <c r="Q46" t="str">
        <f t="shared" si="4"/>
        <v/>
      </c>
      <c r="R46">
        <f t="shared" si="5"/>
        <v>1</v>
      </c>
      <c r="S46">
        <f t="shared" si="6"/>
        <v>0.71913738366520918</v>
      </c>
      <c r="V46" s="3">
        <v>15</v>
      </c>
      <c r="W46" s="4">
        <v>19</v>
      </c>
      <c r="X46" s="4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3">
      <c r="A47" t="s">
        <v>121</v>
      </c>
      <c r="B47">
        <v>5004.6054688000004</v>
      </c>
      <c r="C47">
        <v>5044.9101563000004</v>
      </c>
      <c r="D47">
        <v>5106.5458983999997</v>
      </c>
      <c r="E47">
        <v>5031.0424805000002</v>
      </c>
      <c r="F47">
        <v>5013.0097655999998</v>
      </c>
      <c r="G47">
        <v>5045.25</v>
      </c>
      <c r="H47">
        <v>5044.9101563000004</v>
      </c>
      <c r="I47">
        <v>4838.1000977000003</v>
      </c>
      <c r="J47">
        <v>4992.0385741999999</v>
      </c>
      <c r="L47" t="str">
        <f t="shared" si="0"/>
        <v>02SEP2023:22:00:00</v>
      </c>
      <c r="M47">
        <v>22</v>
      </c>
      <c r="N47">
        <f t="shared" si="1"/>
        <v>40.3046875</v>
      </c>
      <c r="O47" t="str">
        <f t="shared" si="2"/>
        <v/>
      </c>
      <c r="P47">
        <f t="shared" si="3"/>
        <v>40.3046875</v>
      </c>
      <c r="Q47" t="str">
        <f t="shared" si="4"/>
        <v/>
      </c>
      <c r="R47">
        <f t="shared" si="5"/>
        <v>1</v>
      </c>
      <c r="S47">
        <f t="shared" si="6"/>
        <v>0.8053519453485356</v>
      </c>
      <c r="V47" s="3">
        <v>16</v>
      </c>
      <c r="W47" s="4">
        <v>20</v>
      </c>
      <c r="X47" s="4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3">
      <c r="A48" t="s">
        <v>122</v>
      </c>
      <c r="B48">
        <v>4703.2817383000001</v>
      </c>
      <c r="C48">
        <v>4740.5800780999998</v>
      </c>
      <c r="D48">
        <v>4840.5673827999999</v>
      </c>
      <c r="E48">
        <v>4731.7485352000003</v>
      </c>
      <c r="F48">
        <v>4704.6801758000001</v>
      </c>
      <c r="G48">
        <v>4741.0898438000004</v>
      </c>
      <c r="H48">
        <v>4740.5800780999998</v>
      </c>
      <c r="I48">
        <v>4572.9702147999997</v>
      </c>
      <c r="J48">
        <v>4706.7558594000002</v>
      </c>
      <c r="L48" t="str">
        <f t="shared" si="0"/>
        <v>02SEP2023:23:00:00</v>
      </c>
      <c r="M48">
        <v>23</v>
      </c>
      <c r="N48">
        <f t="shared" si="1"/>
        <v>37.298339799999667</v>
      </c>
      <c r="O48" t="str">
        <f t="shared" si="2"/>
        <v/>
      </c>
      <c r="P48">
        <f t="shared" si="3"/>
        <v>37.298339799999667</v>
      </c>
      <c r="Q48" t="str">
        <f t="shared" si="4"/>
        <v/>
      </c>
      <c r="R48">
        <f t="shared" si="5"/>
        <v>1</v>
      </c>
      <c r="S48">
        <f t="shared" si="6"/>
        <v>0.79302797228305399</v>
      </c>
      <c r="V48" s="3">
        <v>17</v>
      </c>
      <c r="W48" s="4">
        <v>24</v>
      </c>
      <c r="X48" s="4">
        <v>6</v>
      </c>
      <c r="Z48">
        <v>17</v>
      </c>
      <c r="AA48">
        <f t="shared" si="8"/>
        <v>24</v>
      </c>
      <c r="AB48">
        <f t="shared" si="9"/>
        <v>6</v>
      </c>
    </row>
    <row r="49" spans="1:28" x14ac:dyDescent="0.3">
      <c r="A49" t="s">
        <v>123</v>
      </c>
      <c r="B49">
        <v>4391.3583983999997</v>
      </c>
      <c r="C49">
        <v>4476.5698241999999</v>
      </c>
      <c r="D49">
        <v>4567.4423827999999</v>
      </c>
      <c r="E49">
        <v>4474.1367188000004</v>
      </c>
      <c r="F49">
        <v>4431.4301758000001</v>
      </c>
      <c r="G49">
        <v>4477.8198241999999</v>
      </c>
      <c r="H49">
        <v>4476.5698241999999</v>
      </c>
      <c r="I49">
        <v>4326.3798827999999</v>
      </c>
      <c r="J49">
        <v>4445.2983397999997</v>
      </c>
      <c r="L49" t="str">
        <f t="shared" si="0"/>
        <v>03SEP2023:00:00:00</v>
      </c>
      <c r="M49">
        <v>24</v>
      </c>
      <c r="N49">
        <f t="shared" si="1"/>
        <v>85.211425800000143</v>
      </c>
      <c r="O49" t="str">
        <f t="shared" si="2"/>
        <v/>
      </c>
      <c r="P49">
        <f t="shared" si="3"/>
        <v>85.211425800000143</v>
      </c>
      <c r="Q49" t="str">
        <f t="shared" si="4"/>
        <v/>
      </c>
      <c r="R49">
        <f t="shared" si="5"/>
        <v>1</v>
      </c>
      <c r="S49">
        <f t="shared" si="6"/>
        <v>1.9404343273609164</v>
      </c>
      <c r="V49" s="3">
        <v>18</v>
      </c>
      <c r="W49" s="4">
        <v>23</v>
      </c>
      <c r="X49" s="4">
        <v>7</v>
      </c>
      <c r="Z49">
        <v>18</v>
      </c>
      <c r="AA49">
        <f t="shared" si="8"/>
        <v>23</v>
      </c>
      <c r="AB49">
        <f t="shared" si="9"/>
        <v>7</v>
      </c>
    </row>
    <row r="50" spans="1:28" x14ac:dyDescent="0.3">
      <c r="A50" t="s">
        <v>124</v>
      </c>
      <c r="B50">
        <v>4184.7519530999998</v>
      </c>
      <c r="C50">
        <v>4196.7797852000003</v>
      </c>
      <c r="D50">
        <v>4257.7749022999997</v>
      </c>
      <c r="E50">
        <v>4271.8295897999997</v>
      </c>
      <c r="F50">
        <v>4172.4199219000002</v>
      </c>
      <c r="G50">
        <v>4196.7797852000003</v>
      </c>
      <c r="H50">
        <v>4195.25</v>
      </c>
      <c r="I50">
        <v>4192.1098633000001</v>
      </c>
      <c r="J50">
        <v>4204.6831055000002</v>
      </c>
      <c r="L50" t="str">
        <f t="shared" si="0"/>
        <v>03SEP2023:01:00:00</v>
      </c>
      <c r="M50">
        <v>1</v>
      </c>
      <c r="N50">
        <f t="shared" si="1"/>
        <v>12.027832100000523</v>
      </c>
      <c r="O50" t="str">
        <f t="shared" si="2"/>
        <v/>
      </c>
      <c r="P50">
        <f t="shared" si="3"/>
        <v>12.027832100000523</v>
      </c>
      <c r="Q50" t="str">
        <f t="shared" si="4"/>
        <v/>
      </c>
      <c r="R50">
        <f t="shared" si="5"/>
        <v>1</v>
      </c>
      <c r="S50">
        <f t="shared" si="6"/>
        <v>0.28742043100285763</v>
      </c>
      <c r="V50" s="3">
        <v>19</v>
      </c>
      <c r="W50" s="4">
        <v>24</v>
      </c>
      <c r="X50" s="4">
        <v>6</v>
      </c>
      <c r="Z50">
        <v>19</v>
      </c>
      <c r="AA50">
        <f t="shared" si="8"/>
        <v>24</v>
      </c>
      <c r="AB50">
        <f t="shared" si="9"/>
        <v>6</v>
      </c>
    </row>
    <row r="51" spans="1:28" x14ac:dyDescent="0.3">
      <c r="A51" t="s">
        <v>125</v>
      </c>
      <c r="B51">
        <v>3914.0847168</v>
      </c>
      <c r="C51">
        <v>3976.5500487999998</v>
      </c>
      <c r="D51">
        <v>4021.7209472999998</v>
      </c>
      <c r="E51">
        <v>4032.9438476999999</v>
      </c>
      <c r="F51">
        <v>3948.7299804999998</v>
      </c>
      <c r="G51">
        <v>3976.5500487999998</v>
      </c>
      <c r="H51">
        <v>3979.7099609000002</v>
      </c>
      <c r="I51">
        <v>3999.8701172000001</v>
      </c>
      <c r="J51">
        <v>3990.7460937999999</v>
      </c>
      <c r="L51" t="str">
        <f t="shared" si="0"/>
        <v>03SEP2023:02:00:00</v>
      </c>
      <c r="M51">
        <v>2</v>
      </c>
      <c r="N51">
        <f t="shared" si="1"/>
        <v>62.465331999999762</v>
      </c>
      <c r="O51" t="str">
        <f t="shared" si="2"/>
        <v/>
      </c>
      <c r="P51">
        <f t="shared" si="3"/>
        <v>62.465331999999762</v>
      </c>
      <c r="Q51" t="str">
        <f t="shared" si="4"/>
        <v/>
      </c>
      <c r="R51">
        <f t="shared" si="5"/>
        <v>1</v>
      </c>
      <c r="S51">
        <f t="shared" si="6"/>
        <v>1.5959115992529904</v>
      </c>
      <c r="V51" s="3">
        <v>20</v>
      </c>
      <c r="W51" s="4">
        <v>24</v>
      </c>
      <c r="X51" s="4">
        <v>6</v>
      </c>
      <c r="Z51">
        <v>20</v>
      </c>
      <c r="AA51">
        <f t="shared" si="8"/>
        <v>24</v>
      </c>
      <c r="AB51">
        <f t="shared" si="9"/>
        <v>6</v>
      </c>
    </row>
    <row r="52" spans="1:28" x14ac:dyDescent="0.3">
      <c r="A52" t="s">
        <v>126</v>
      </c>
      <c r="B52">
        <v>3702.4533691000001</v>
      </c>
      <c r="C52">
        <v>3792.1499023000001</v>
      </c>
      <c r="D52">
        <v>3772.8166504000001</v>
      </c>
      <c r="E52">
        <v>3733.6447754000001</v>
      </c>
      <c r="F52">
        <v>3759.6298827999999</v>
      </c>
      <c r="G52">
        <v>3792.1499023000001</v>
      </c>
      <c r="H52">
        <v>3798.4699707</v>
      </c>
      <c r="I52">
        <v>3830.9399414</v>
      </c>
      <c r="J52">
        <v>3798.5642090000001</v>
      </c>
      <c r="L52" t="str">
        <f t="shared" si="0"/>
        <v>03SEP2023:03:00:00</v>
      </c>
      <c r="M52">
        <v>3</v>
      </c>
      <c r="N52">
        <f t="shared" si="1"/>
        <v>89.696533199999976</v>
      </c>
      <c r="O52" t="str">
        <f t="shared" si="2"/>
        <v/>
      </c>
      <c r="P52">
        <f t="shared" si="3"/>
        <v>89.696533199999976</v>
      </c>
      <c r="Q52" t="str">
        <f t="shared" si="4"/>
        <v/>
      </c>
      <c r="R52">
        <f t="shared" si="5"/>
        <v>1</v>
      </c>
      <c r="S52">
        <f t="shared" si="6"/>
        <v>2.4226242509518379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3">
      <c r="A53" t="s">
        <v>127</v>
      </c>
      <c r="B53">
        <v>3564.0363769999999</v>
      </c>
      <c r="C53">
        <v>3666.0600586</v>
      </c>
      <c r="D53">
        <v>3718.8684082</v>
      </c>
      <c r="E53">
        <v>3690.2700195000002</v>
      </c>
      <c r="F53">
        <v>3631.1999512000002</v>
      </c>
      <c r="G53">
        <v>3666.0600586</v>
      </c>
      <c r="H53">
        <v>3672.9199219000002</v>
      </c>
      <c r="I53">
        <v>3716.5800780999998</v>
      </c>
      <c r="J53">
        <v>3690.3498534999999</v>
      </c>
      <c r="L53" t="str">
        <f t="shared" si="0"/>
        <v>03SEP2023:04:00:00</v>
      </c>
      <c r="M53">
        <v>4</v>
      </c>
      <c r="N53">
        <f t="shared" si="1"/>
        <v>102.02368160000015</v>
      </c>
      <c r="O53" t="str">
        <f t="shared" si="2"/>
        <v/>
      </c>
      <c r="P53">
        <f t="shared" si="3"/>
        <v>102.02368160000015</v>
      </c>
      <c r="Q53" t="str">
        <f t="shared" si="4"/>
        <v/>
      </c>
      <c r="R53">
        <f t="shared" si="5"/>
        <v>1</v>
      </c>
      <c r="S53">
        <f t="shared" si="6"/>
        <v>2.8625881110079407</v>
      </c>
      <c r="V53" s="3">
        <v>22</v>
      </c>
      <c r="W53" s="4">
        <v>23</v>
      </c>
      <c r="X53" s="4">
        <v>7</v>
      </c>
      <c r="Z53">
        <v>22</v>
      </c>
      <c r="AA53">
        <f t="shared" si="8"/>
        <v>23</v>
      </c>
      <c r="AB53">
        <f t="shared" si="9"/>
        <v>7</v>
      </c>
    </row>
    <row r="54" spans="1:28" x14ac:dyDescent="0.3">
      <c r="A54" t="s">
        <v>128</v>
      </c>
      <c r="B54">
        <v>3486.9438476999999</v>
      </c>
      <c r="C54">
        <v>3569.7800293</v>
      </c>
      <c r="D54">
        <v>3585.9821777000002</v>
      </c>
      <c r="E54">
        <v>3549.4685058999999</v>
      </c>
      <c r="F54">
        <v>3534.1799316000001</v>
      </c>
      <c r="G54">
        <v>3569.7800293</v>
      </c>
      <c r="H54">
        <v>3577.25</v>
      </c>
      <c r="I54">
        <v>3636.4099120999999</v>
      </c>
      <c r="J54">
        <v>3591.6904297000001</v>
      </c>
      <c r="L54" t="str">
        <f t="shared" si="0"/>
        <v>03SEP2023:05:00:00</v>
      </c>
      <c r="M54">
        <v>5</v>
      </c>
      <c r="N54">
        <f t="shared" si="1"/>
        <v>82.836181600000145</v>
      </c>
      <c r="O54" t="str">
        <f t="shared" si="2"/>
        <v/>
      </c>
      <c r="P54">
        <f t="shared" si="3"/>
        <v>82.836181600000145</v>
      </c>
      <c r="Q54" t="str">
        <f t="shared" si="4"/>
        <v/>
      </c>
      <c r="R54">
        <f t="shared" si="5"/>
        <v>1</v>
      </c>
      <c r="S54">
        <f t="shared" si="6"/>
        <v>2.3756098525830627</v>
      </c>
      <c r="V54" s="3">
        <v>23</v>
      </c>
      <c r="W54" s="4">
        <v>18</v>
      </c>
      <c r="X54" s="4">
        <v>12</v>
      </c>
      <c r="Z54">
        <v>23</v>
      </c>
      <c r="AA54">
        <f t="shared" si="8"/>
        <v>18</v>
      </c>
      <c r="AB54">
        <f t="shared" si="9"/>
        <v>12</v>
      </c>
    </row>
    <row r="55" spans="1:28" x14ac:dyDescent="0.3">
      <c r="A55" t="s">
        <v>129</v>
      </c>
      <c r="B55">
        <v>3421.3295898000001</v>
      </c>
      <c r="C55">
        <v>3513.1599120999999</v>
      </c>
      <c r="D55">
        <v>3475.4189452999999</v>
      </c>
      <c r="E55">
        <v>3443.6657715000001</v>
      </c>
      <c r="F55">
        <v>3477.3798827999999</v>
      </c>
      <c r="G55">
        <v>3513.1599120999999</v>
      </c>
      <c r="H55">
        <v>3519.5900879000001</v>
      </c>
      <c r="I55">
        <v>3574.2199707</v>
      </c>
      <c r="J55">
        <v>3522.2807616999999</v>
      </c>
      <c r="L55" t="str">
        <f t="shared" si="0"/>
        <v>03SEP2023:06:00:00</v>
      </c>
      <c r="M55">
        <v>6</v>
      </c>
      <c r="N55">
        <f t="shared" si="1"/>
        <v>91.830322299999807</v>
      </c>
      <c r="O55" t="str">
        <f t="shared" si="2"/>
        <v/>
      </c>
      <c r="P55">
        <f t="shared" si="3"/>
        <v>91.830322299999807</v>
      </c>
      <c r="Q55" t="str">
        <f t="shared" si="4"/>
        <v/>
      </c>
      <c r="R55">
        <f t="shared" si="5"/>
        <v>1</v>
      </c>
      <c r="S55">
        <f t="shared" si="6"/>
        <v>2.6840536665562209</v>
      </c>
      <c r="V55" s="3">
        <v>24</v>
      </c>
      <c r="W55" s="4">
        <v>22</v>
      </c>
      <c r="X55" s="4">
        <v>8</v>
      </c>
      <c r="Z55">
        <v>24</v>
      </c>
      <c r="AA55">
        <f t="shared" si="8"/>
        <v>22</v>
      </c>
      <c r="AB55">
        <f t="shared" si="9"/>
        <v>8</v>
      </c>
    </row>
    <row r="56" spans="1:28" x14ac:dyDescent="0.3">
      <c r="A56" t="s">
        <v>130</v>
      </c>
      <c r="B56">
        <v>3477.3867187999999</v>
      </c>
      <c r="C56">
        <v>3519.9399414</v>
      </c>
      <c r="D56">
        <v>3470.2705077999999</v>
      </c>
      <c r="E56">
        <v>3498.6262207</v>
      </c>
      <c r="F56">
        <v>3492.3798827999999</v>
      </c>
      <c r="G56">
        <v>3519.9399414</v>
      </c>
      <c r="H56">
        <v>3525.5500487999998</v>
      </c>
      <c r="I56">
        <v>3584.0200195000002</v>
      </c>
      <c r="J56">
        <v>3528.1572265999998</v>
      </c>
      <c r="L56" t="str">
        <f t="shared" si="0"/>
        <v>03SEP2023:07:00:00</v>
      </c>
      <c r="M56">
        <v>7</v>
      </c>
      <c r="N56">
        <f t="shared" si="1"/>
        <v>42.553222600000026</v>
      </c>
      <c r="O56" t="str">
        <f t="shared" si="2"/>
        <v/>
      </c>
      <c r="P56">
        <f t="shared" si="3"/>
        <v>42.553222600000026</v>
      </c>
      <c r="Q56" t="str">
        <f t="shared" si="4"/>
        <v/>
      </c>
      <c r="R56">
        <f t="shared" si="5"/>
        <v>1</v>
      </c>
      <c r="S56">
        <f t="shared" si="6"/>
        <v>1.2237126911983083</v>
      </c>
      <c r="V56" s="3" t="s">
        <v>13</v>
      </c>
      <c r="W56" s="4">
        <v>431</v>
      </c>
      <c r="X56" s="4">
        <v>290</v>
      </c>
    </row>
    <row r="57" spans="1:28" x14ac:dyDescent="0.3">
      <c r="A57" t="s">
        <v>131</v>
      </c>
      <c r="B57">
        <v>3460.5039062999999</v>
      </c>
      <c r="C57">
        <v>3488.0300293</v>
      </c>
      <c r="D57">
        <v>3436.7590332</v>
      </c>
      <c r="E57">
        <v>3466.7070312999999</v>
      </c>
      <c r="F57">
        <v>3457.8200683999999</v>
      </c>
      <c r="G57">
        <v>3488.0300293</v>
      </c>
      <c r="H57">
        <v>3494.1899414</v>
      </c>
      <c r="I57">
        <v>3563.3898926000002</v>
      </c>
      <c r="J57">
        <v>3499.2109375</v>
      </c>
      <c r="L57" t="str">
        <f t="shared" si="0"/>
        <v>03SEP2023:08:00:00</v>
      </c>
      <c r="M57">
        <v>8</v>
      </c>
      <c r="N57">
        <f t="shared" si="1"/>
        <v>27.526123000000098</v>
      </c>
      <c r="O57" t="str">
        <f t="shared" si="2"/>
        <v/>
      </c>
      <c r="P57">
        <f t="shared" si="3"/>
        <v>27.526123000000098</v>
      </c>
      <c r="Q57" t="str">
        <f t="shared" si="4"/>
        <v/>
      </c>
      <c r="R57">
        <f t="shared" si="5"/>
        <v>1</v>
      </c>
      <c r="S57">
        <f t="shared" si="6"/>
        <v>0.79543684230171163</v>
      </c>
    </row>
    <row r="58" spans="1:28" x14ac:dyDescent="0.3">
      <c r="A58" t="s">
        <v>132</v>
      </c>
      <c r="B58">
        <v>3676.5693359000002</v>
      </c>
      <c r="C58">
        <v>3675.9499512000002</v>
      </c>
      <c r="D58">
        <v>3625.2307129000001</v>
      </c>
      <c r="E58">
        <v>3612.8386230000001</v>
      </c>
      <c r="F58">
        <v>3644.5400390999998</v>
      </c>
      <c r="G58">
        <v>3675.9499512000002</v>
      </c>
      <c r="H58">
        <v>3679.5400390999998</v>
      </c>
      <c r="I58">
        <v>3743.6799316000001</v>
      </c>
      <c r="J58">
        <v>3684.0610351999999</v>
      </c>
      <c r="L58" t="str">
        <f t="shared" si="0"/>
        <v>03SEP2023:09:00:00</v>
      </c>
      <c r="M58">
        <v>9</v>
      </c>
      <c r="N58">
        <f t="shared" si="1"/>
        <v>-0.61938469999995505</v>
      </c>
      <c r="O58">
        <f t="shared" si="2"/>
        <v>-0.61938469999995505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1.6846811345347136E-2</v>
      </c>
    </row>
    <row r="59" spans="1:28" x14ac:dyDescent="0.3">
      <c r="A59" t="s">
        <v>133</v>
      </c>
      <c r="B59">
        <v>4088.7778320000002</v>
      </c>
      <c r="C59">
        <v>4061.6999512000002</v>
      </c>
      <c r="D59">
        <v>3944.7521972999998</v>
      </c>
      <c r="E59">
        <v>3899.3413086</v>
      </c>
      <c r="F59">
        <v>4022.1799316000001</v>
      </c>
      <c r="G59">
        <v>4061.6999512000002</v>
      </c>
      <c r="H59">
        <v>4058.9099120999999</v>
      </c>
      <c r="I59">
        <v>4117.5200194999998</v>
      </c>
      <c r="J59">
        <v>4050.2675780999998</v>
      </c>
      <c r="L59" t="str">
        <f t="shared" si="0"/>
        <v>03SEP2023:10:00:00</v>
      </c>
      <c r="M59">
        <v>10</v>
      </c>
      <c r="N59">
        <f t="shared" si="1"/>
        <v>-27.077880800000003</v>
      </c>
      <c r="O59">
        <f t="shared" si="2"/>
        <v>-27.077880800000003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0.66224876754321049</v>
      </c>
    </row>
    <row r="60" spans="1:28" x14ac:dyDescent="0.3">
      <c r="A60" t="s">
        <v>134</v>
      </c>
      <c r="B60">
        <v>4544.1611327999999</v>
      </c>
      <c r="C60">
        <v>4463.3999022999997</v>
      </c>
      <c r="D60">
        <v>4406.609375</v>
      </c>
      <c r="E60">
        <v>4353.7080077999999</v>
      </c>
      <c r="F60">
        <v>4439.3901366999999</v>
      </c>
      <c r="G60">
        <v>4463.3999022999997</v>
      </c>
      <c r="H60">
        <v>4452.5097655999998</v>
      </c>
      <c r="I60">
        <v>4474.6201172000001</v>
      </c>
      <c r="J60">
        <v>4449.7402344000002</v>
      </c>
      <c r="L60" t="str">
        <f t="shared" si="0"/>
        <v>03SEP2023:11:00:00</v>
      </c>
      <c r="M60">
        <v>11</v>
      </c>
      <c r="N60">
        <f t="shared" si="1"/>
        <v>-80.761230500000238</v>
      </c>
      <c r="O60">
        <f t="shared" si="2"/>
        <v>-80.761230500000238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1.7772527896746733</v>
      </c>
    </row>
    <row r="61" spans="1:28" x14ac:dyDescent="0.3">
      <c r="A61" t="s">
        <v>135</v>
      </c>
      <c r="B61">
        <v>4947.0185547000001</v>
      </c>
      <c r="C61">
        <v>4853.2900391000003</v>
      </c>
      <c r="D61">
        <v>4881.8261719000002</v>
      </c>
      <c r="E61">
        <v>4841.9165039</v>
      </c>
      <c r="F61">
        <v>4851.1699219000002</v>
      </c>
      <c r="G61">
        <v>4853.2900391000003</v>
      </c>
      <c r="H61">
        <v>4839.2700194999998</v>
      </c>
      <c r="I61">
        <v>4801.5800780999998</v>
      </c>
      <c r="J61">
        <v>4839.0664063000004</v>
      </c>
      <c r="L61" t="str">
        <f t="shared" si="0"/>
        <v>03SEP2023:12:00:00</v>
      </c>
      <c r="M61">
        <v>12</v>
      </c>
      <c r="N61">
        <f t="shared" si="1"/>
        <v>-93.72851559999981</v>
      </c>
      <c r="O61">
        <f t="shared" si="2"/>
        <v>-93.72851559999981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1.894646534344437</v>
      </c>
    </row>
    <row r="62" spans="1:28" x14ac:dyDescent="0.3">
      <c r="A62" t="s">
        <v>136</v>
      </c>
      <c r="B62">
        <v>5284.9301758000001</v>
      </c>
      <c r="C62">
        <v>5211.9799805000002</v>
      </c>
      <c r="D62">
        <v>5212.1655272999997</v>
      </c>
      <c r="E62">
        <v>5156.6420897999997</v>
      </c>
      <c r="F62">
        <v>5215.2001952999999</v>
      </c>
      <c r="G62">
        <v>5211.9799805000002</v>
      </c>
      <c r="H62">
        <v>5192.2597655999998</v>
      </c>
      <c r="I62">
        <v>5126.4799805000002</v>
      </c>
      <c r="J62">
        <v>5180.7734375</v>
      </c>
      <c r="L62" t="str">
        <f t="shared" si="0"/>
        <v>03SEP2023:13:00:00</v>
      </c>
      <c r="M62">
        <v>13</v>
      </c>
      <c r="N62">
        <f t="shared" si="1"/>
        <v>-72.950195299999905</v>
      </c>
      <c r="O62">
        <f t="shared" si="2"/>
        <v>-72.950195299999905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1.380343597235079</v>
      </c>
    </row>
    <row r="63" spans="1:28" x14ac:dyDescent="0.3">
      <c r="A63" t="s">
        <v>137</v>
      </c>
      <c r="B63">
        <v>5616.2495116999999</v>
      </c>
      <c r="C63">
        <v>5495.7402344000002</v>
      </c>
      <c r="D63">
        <v>5490.3745116999999</v>
      </c>
      <c r="E63">
        <v>5399.5258789</v>
      </c>
      <c r="F63">
        <v>5505.9702147999997</v>
      </c>
      <c r="G63">
        <v>5495.7402344000002</v>
      </c>
      <c r="H63">
        <v>5473.4702147999997</v>
      </c>
      <c r="I63">
        <v>5377</v>
      </c>
      <c r="J63">
        <v>5453.3872069999998</v>
      </c>
      <c r="L63" t="str">
        <f t="shared" si="0"/>
        <v>03SEP2023:14:00:00</v>
      </c>
      <c r="M63">
        <v>14</v>
      </c>
      <c r="N63">
        <f t="shared" si="1"/>
        <v>-120.50927729999967</v>
      </c>
      <c r="O63">
        <f t="shared" si="2"/>
        <v>-120.50927729999967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2.1457251329192162</v>
      </c>
    </row>
    <row r="64" spans="1:28" x14ac:dyDescent="0.3">
      <c r="A64" t="s">
        <v>138</v>
      </c>
      <c r="B64">
        <v>5818.4790039</v>
      </c>
      <c r="C64">
        <v>5682.1298827999999</v>
      </c>
      <c r="D64">
        <v>5628.2641602000003</v>
      </c>
      <c r="E64">
        <v>5538.5058594000002</v>
      </c>
      <c r="F64">
        <v>5678.5800780999998</v>
      </c>
      <c r="G64">
        <v>5682.1298827999999</v>
      </c>
      <c r="H64">
        <v>5655.4399414</v>
      </c>
      <c r="I64">
        <v>5549.25</v>
      </c>
      <c r="J64">
        <v>5623.1308594000002</v>
      </c>
      <c r="L64" t="str">
        <f t="shared" si="0"/>
        <v>03SEP2023:15:00:00</v>
      </c>
      <c r="M64">
        <v>15</v>
      </c>
      <c r="N64">
        <f t="shared" si="1"/>
        <v>-136.34912110000005</v>
      </c>
      <c r="O64">
        <f t="shared" si="2"/>
        <v>-136.34912110000005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2.343380821836913</v>
      </c>
    </row>
    <row r="65" spans="1:19" x14ac:dyDescent="0.3">
      <c r="A65" t="s">
        <v>139</v>
      </c>
      <c r="B65">
        <v>6018.3388672000001</v>
      </c>
      <c r="C65">
        <v>5814.2797852000003</v>
      </c>
      <c r="D65">
        <v>5803.4223633000001</v>
      </c>
      <c r="E65">
        <v>5693.5683594000002</v>
      </c>
      <c r="F65">
        <v>5799.4599608999997</v>
      </c>
      <c r="G65">
        <v>5814.2797852000003</v>
      </c>
      <c r="H65">
        <v>5787.4301758000001</v>
      </c>
      <c r="I65">
        <v>5674.2299805000002</v>
      </c>
      <c r="J65">
        <v>5760.5566405999998</v>
      </c>
      <c r="L65" t="str">
        <f t="shared" si="0"/>
        <v>03SEP2023:16:00:00</v>
      </c>
      <c r="M65">
        <v>16</v>
      </c>
      <c r="N65">
        <f t="shared" si="1"/>
        <v>-204.05908199999976</v>
      </c>
      <c r="O65">
        <f t="shared" si="2"/>
        <v>-204.05908199999976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3.3906213409172348</v>
      </c>
    </row>
    <row r="66" spans="1:19" x14ac:dyDescent="0.3">
      <c r="A66" t="s">
        <v>140</v>
      </c>
      <c r="B66">
        <v>6096.5673827999999</v>
      </c>
      <c r="C66">
        <v>5891.75</v>
      </c>
      <c r="D66">
        <v>5847.2021483999997</v>
      </c>
      <c r="E66">
        <v>5793.1635741999999</v>
      </c>
      <c r="F66">
        <v>5868.6601563000004</v>
      </c>
      <c r="G66">
        <v>5891.75</v>
      </c>
      <c r="H66">
        <v>5865.4902344000002</v>
      </c>
      <c r="I66">
        <v>5745.3398438000004</v>
      </c>
      <c r="J66">
        <v>5828.7304688000004</v>
      </c>
      <c r="L66" t="str">
        <f t="shared" si="0"/>
        <v>03SEP2023:17:00:00</v>
      </c>
      <c r="M66">
        <v>17</v>
      </c>
      <c r="N66">
        <f t="shared" si="1"/>
        <v>-204.8173827999999</v>
      </c>
      <c r="O66">
        <f t="shared" si="2"/>
        <v>-204.8173827999999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3.359552514384454</v>
      </c>
    </row>
    <row r="67" spans="1:19" x14ac:dyDescent="0.3">
      <c r="A67" t="s">
        <v>141</v>
      </c>
      <c r="B67">
        <v>6138.3261719000002</v>
      </c>
      <c r="C67">
        <v>5899.1899414</v>
      </c>
      <c r="D67">
        <v>5811.5854491999999</v>
      </c>
      <c r="E67">
        <v>5772.2958983999997</v>
      </c>
      <c r="F67">
        <v>5877.2202147999997</v>
      </c>
      <c r="G67">
        <v>5899.1899414</v>
      </c>
      <c r="H67">
        <v>5871.8500977000003</v>
      </c>
      <c r="I67">
        <v>5744.4199219000002</v>
      </c>
      <c r="J67">
        <v>5824.8393555000002</v>
      </c>
      <c r="L67" t="str">
        <f t="shared" ref="L67:L130" si="10">A67</f>
        <v>03SEP2023:18:00:00</v>
      </c>
      <c r="M67">
        <v>18</v>
      </c>
      <c r="N67">
        <f t="shared" ref="N67:N130" si="11">C67-B67</f>
        <v>-239.13623050000024</v>
      </c>
      <c r="O67">
        <f t="shared" ref="O67:O130" si="12">IF(N67&lt;0,N67,"")</f>
        <v>-239.13623050000024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3.8957889138364288</v>
      </c>
    </row>
    <row r="68" spans="1:19" x14ac:dyDescent="0.3">
      <c r="A68" t="s">
        <v>142</v>
      </c>
      <c r="B68">
        <v>5987.1308594000002</v>
      </c>
      <c r="C68">
        <v>5787.1699219000002</v>
      </c>
      <c r="D68">
        <v>5709.2890625</v>
      </c>
      <c r="E68">
        <v>5668.0874022999997</v>
      </c>
      <c r="F68">
        <v>5757.4101563000004</v>
      </c>
      <c r="G68">
        <v>5787.1699219000002</v>
      </c>
      <c r="H68">
        <v>5761.3901366999999</v>
      </c>
      <c r="I68">
        <v>5612.6201172000001</v>
      </c>
      <c r="J68">
        <v>5708.5190430000002</v>
      </c>
      <c r="L68" t="str">
        <f t="shared" si="10"/>
        <v>03SEP2023:19:00:00</v>
      </c>
      <c r="M68">
        <v>19</v>
      </c>
      <c r="N68">
        <f t="shared" si="11"/>
        <v>-199.9609375</v>
      </c>
      <c r="O68">
        <f t="shared" si="12"/>
        <v>-199.9609375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3.3398457824928696</v>
      </c>
    </row>
    <row r="69" spans="1:19" x14ac:dyDescent="0.3">
      <c r="A69" t="s">
        <v>143</v>
      </c>
      <c r="B69">
        <v>5778.9667969000002</v>
      </c>
      <c r="C69">
        <v>5590.5800780999998</v>
      </c>
      <c r="D69">
        <v>5396.4663086</v>
      </c>
      <c r="E69">
        <v>5447.7788086</v>
      </c>
      <c r="F69">
        <v>5568.9799805000002</v>
      </c>
      <c r="G69">
        <v>5590.5800780999998</v>
      </c>
      <c r="H69">
        <v>5570.6098633000001</v>
      </c>
      <c r="I69">
        <v>5411.3300780999998</v>
      </c>
      <c r="J69">
        <v>5489.8315430000002</v>
      </c>
      <c r="L69" t="str">
        <f t="shared" si="10"/>
        <v>03SEP2023:20:00:00</v>
      </c>
      <c r="M69">
        <v>20</v>
      </c>
      <c r="N69">
        <f t="shared" si="11"/>
        <v>-188.38671880000038</v>
      </c>
      <c r="O69">
        <f t="shared" si="12"/>
        <v>-188.38671880000038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3.2598685097318141</v>
      </c>
    </row>
    <row r="70" spans="1:19" x14ac:dyDescent="0.3">
      <c r="A70" t="s">
        <v>144</v>
      </c>
      <c r="B70">
        <v>5599.2783202999999</v>
      </c>
      <c r="C70">
        <v>5435.7402344000002</v>
      </c>
      <c r="D70">
        <v>5353.2578125</v>
      </c>
      <c r="E70">
        <v>5358.6777344000002</v>
      </c>
      <c r="F70">
        <v>5420.5400391000003</v>
      </c>
      <c r="G70">
        <v>5435.7402344000002</v>
      </c>
      <c r="H70">
        <v>5415.7797852000003</v>
      </c>
      <c r="I70">
        <v>5265.6098633000001</v>
      </c>
      <c r="J70">
        <v>5360.6967772999997</v>
      </c>
      <c r="L70" t="str">
        <f t="shared" si="10"/>
        <v>03SEP2023:21:00:00</v>
      </c>
      <c r="M70">
        <v>21</v>
      </c>
      <c r="N70">
        <f t="shared" si="11"/>
        <v>-163.53808589999971</v>
      </c>
      <c r="O70">
        <f t="shared" si="12"/>
        <v>-163.53808589999971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2.9206993570420985</v>
      </c>
    </row>
    <row r="71" spans="1:19" x14ac:dyDescent="0.3">
      <c r="A71" t="s">
        <v>145</v>
      </c>
      <c r="B71">
        <v>5385.2934569999998</v>
      </c>
      <c r="C71">
        <v>5202.5600586</v>
      </c>
      <c r="D71">
        <v>5201.8515625</v>
      </c>
      <c r="E71">
        <v>5141.1396483999997</v>
      </c>
      <c r="F71">
        <v>5182.0400391000003</v>
      </c>
      <c r="G71">
        <v>5202.5600586</v>
      </c>
      <c r="H71">
        <v>5187.4199219000002</v>
      </c>
      <c r="I71">
        <v>5050.6298827999999</v>
      </c>
      <c r="J71">
        <v>5150.2456055000002</v>
      </c>
      <c r="L71" t="str">
        <f t="shared" si="10"/>
        <v>03SEP2023:22:00:00</v>
      </c>
      <c r="M71">
        <v>22</v>
      </c>
      <c r="N71">
        <f t="shared" si="11"/>
        <v>-182.73339839999971</v>
      </c>
      <c r="O71">
        <f t="shared" si="12"/>
        <v>-182.73339839999971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3.3931929589180738</v>
      </c>
    </row>
    <row r="72" spans="1:19" x14ac:dyDescent="0.3">
      <c r="A72" t="s">
        <v>146</v>
      </c>
      <c r="B72">
        <v>5103.9829102000003</v>
      </c>
      <c r="C72">
        <v>4899.7900391000003</v>
      </c>
      <c r="D72">
        <v>4930.1625977000003</v>
      </c>
      <c r="E72">
        <v>4824.5185547000001</v>
      </c>
      <c r="F72">
        <v>4873.5297852000003</v>
      </c>
      <c r="G72">
        <v>4899.7900391000003</v>
      </c>
      <c r="H72">
        <v>4892.6801758000001</v>
      </c>
      <c r="I72">
        <v>4780.6499022999997</v>
      </c>
      <c r="J72">
        <v>4865.3632813000004</v>
      </c>
      <c r="L72" t="str">
        <f t="shared" si="10"/>
        <v>03SEP2023:23:00:00</v>
      </c>
      <c r="M72">
        <v>23</v>
      </c>
      <c r="N72">
        <f t="shared" si="11"/>
        <v>-204.19287110000005</v>
      </c>
      <c r="O72">
        <f t="shared" si="12"/>
        <v>-204.19287110000005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4.0006574217153625</v>
      </c>
    </row>
    <row r="73" spans="1:19" x14ac:dyDescent="0.3">
      <c r="A73" t="s">
        <v>147</v>
      </c>
      <c r="B73">
        <v>4854.5800780999998</v>
      </c>
      <c r="C73">
        <v>4603.6201172000001</v>
      </c>
      <c r="D73">
        <v>4595.2529297000001</v>
      </c>
      <c r="E73">
        <v>4505.1469727000003</v>
      </c>
      <c r="F73">
        <v>4569.0800780999998</v>
      </c>
      <c r="G73">
        <v>4603.6201172000001</v>
      </c>
      <c r="H73">
        <v>4603.9399414</v>
      </c>
      <c r="I73">
        <v>4496.4799805000002</v>
      </c>
      <c r="J73">
        <v>4566.4467772999997</v>
      </c>
      <c r="L73" t="str">
        <f t="shared" si="10"/>
        <v>04SEP2023:00:00:00</v>
      </c>
      <c r="M73">
        <v>24</v>
      </c>
      <c r="N73">
        <f t="shared" si="11"/>
        <v>-250.95996089999971</v>
      </c>
      <c r="O73">
        <f t="shared" si="12"/>
        <v>-250.95996089999971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5.1695503393204136</v>
      </c>
    </row>
    <row r="74" spans="1:19" x14ac:dyDescent="0.3">
      <c r="A74" t="s">
        <v>148</v>
      </c>
      <c r="B74">
        <v>4583.6264647999997</v>
      </c>
      <c r="C74">
        <v>4421.9902344000002</v>
      </c>
      <c r="D74">
        <v>4272.4584961</v>
      </c>
      <c r="E74">
        <v>4223.2817383000001</v>
      </c>
      <c r="F74">
        <v>4401.75</v>
      </c>
      <c r="G74">
        <v>4398.3300780999998</v>
      </c>
      <c r="H74">
        <v>4421.9902344000002</v>
      </c>
      <c r="I74">
        <v>4381.2797852000003</v>
      </c>
      <c r="J74">
        <v>4375.4809569999998</v>
      </c>
      <c r="L74" t="str">
        <f t="shared" si="10"/>
        <v>04SEP2023:01:00:00</v>
      </c>
      <c r="M74">
        <v>1</v>
      </c>
      <c r="N74">
        <f t="shared" si="11"/>
        <v>-161.63623039999948</v>
      </c>
      <c r="O74">
        <f t="shared" si="12"/>
        <v>-161.63623039999948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3.5263831300671282</v>
      </c>
    </row>
    <row r="75" spans="1:19" x14ac:dyDescent="0.3">
      <c r="A75" t="s">
        <v>149</v>
      </c>
      <c r="B75">
        <v>4385.8603516000003</v>
      </c>
      <c r="C75">
        <v>4242.7900391000003</v>
      </c>
      <c r="D75">
        <v>4097.7954102000003</v>
      </c>
      <c r="E75">
        <v>4016.3972168</v>
      </c>
      <c r="F75">
        <v>4214.5600586</v>
      </c>
      <c r="G75">
        <v>4211.2900391000003</v>
      </c>
      <c r="H75">
        <v>4242.7900391000003</v>
      </c>
      <c r="I75">
        <v>4225.1499022999997</v>
      </c>
      <c r="J75">
        <v>4202.5263672000001</v>
      </c>
      <c r="L75" t="str">
        <f t="shared" si="10"/>
        <v>04SEP2023:02:00:00</v>
      </c>
      <c r="M75">
        <v>2</v>
      </c>
      <c r="N75">
        <f t="shared" si="11"/>
        <v>-143.0703125</v>
      </c>
      <c r="O75">
        <f t="shared" si="12"/>
        <v>-143.0703125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3.2620808924708853</v>
      </c>
    </row>
    <row r="76" spans="1:19" x14ac:dyDescent="0.3">
      <c r="A76" t="s">
        <v>150</v>
      </c>
      <c r="B76">
        <v>4220.6547852000003</v>
      </c>
      <c r="C76">
        <v>4101.0400391000003</v>
      </c>
      <c r="D76">
        <v>3897.4626465000001</v>
      </c>
      <c r="E76">
        <v>3793.6037597999998</v>
      </c>
      <c r="F76">
        <v>4065.3200683999999</v>
      </c>
      <c r="G76">
        <v>4063.9099120999999</v>
      </c>
      <c r="H76">
        <v>4101.0400391000003</v>
      </c>
      <c r="I76">
        <v>4092.3300780999998</v>
      </c>
      <c r="J76">
        <v>4050.4267577999999</v>
      </c>
      <c r="L76" t="str">
        <f t="shared" si="10"/>
        <v>04SEP2023:03:00:00</v>
      </c>
      <c r="M76">
        <v>3</v>
      </c>
      <c r="N76">
        <f t="shared" si="11"/>
        <v>-119.61474610000005</v>
      </c>
      <c r="O76">
        <f t="shared" si="12"/>
        <v>-119.61474610000005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2.834032921134344</v>
      </c>
    </row>
    <row r="77" spans="1:19" x14ac:dyDescent="0.3">
      <c r="A77" t="s">
        <v>151</v>
      </c>
      <c r="B77">
        <v>4099.7299805000002</v>
      </c>
      <c r="C77">
        <v>3965.9399414</v>
      </c>
      <c r="D77">
        <v>3854.3996582</v>
      </c>
      <c r="E77">
        <v>3759.8916015999998</v>
      </c>
      <c r="F77">
        <v>3927.5</v>
      </c>
      <c r="G77">
        <v>3931.5700683999999</v>
      </c>
      <c r="H77">
        <v>3965.9399414</v>
      </c>
      <c r="I77">
        <v>3971.4799804999998</v>
      </c>
      <c r="J77">
        <v>3938.0129394999999</v>
      </c>
      <c r="L77" t="str">
        <f t="shared" si="10"/>
        <v>04SEP2023:04:00:00</v>
      </c>
      <c r="M77">
        <v>4</v>
      </c>
      <c r="N77">
        <f t="shared" si="11"/>
        <v>-133.79003910000029</v>
      </c>
      <c r="O77">
        <f t="shared" si="12"/>
        <v>-133.79003910000029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3.2633866068341248</v>
      </c>
    </row>
    <row r="78" spans="1:19" x14ac:dyDescent="0.3">
      <c r="A78" t="s">
        <v>152</v>
      </c>
      <c r="B78">
        <v>4005.0346679999998</v>
      </c>
      <c r="C78">
        <v>3875.7099609000002</v>
      </c>
      <c r="D78">
        <v>3796.8225097999998</v>
      </c>
      <c r="E78">
        <v>3692.1120605000001</v>
      </c>
      <c r="F78">
        <v>3832.3400879000001</v>
      </c>
      <c r="G78">
        <v>3836.4899902000002</v>
      </c>
      <c r="H78">
        <v>3875.7099609000002</v>
      </c>
      <c r="I78">
        <v>3895.1899414</v>
      </c>
      <c r="J78">
        <v>3857.5175780999998</v>
      </c>
      <c r="L78" t="str">
        <f t="shared" si="10"/>
        <v>04SEP2023:05:00:00</v>
      </c>
      <c r="M78">
        <v>5</v>
      </c>
      <c r="N78">
        <f t="shared" si="11"/>
        <v>-129.32470709999961</v>
      </c>
      <c r="O78">
        <f t="shared" si="12"/>
        <v>-129.32470709999961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3.2290533745761727</v>
      </c>
    </row>
    <row r="79" spans="1:19" x14ac:dyDescent="0.3">
      <c r="A79" t="s">
        <v>153</v>
      </c>
      <c r="B79">
        <v>4020.2666015999998</v>
      </c>
      <c r="C79">
        <v>3893.1599120999999</v>
      </c>
      <c r="D79">
        <v>3857.0751952999999</v>
      </c>
      <c r="E79">
        <v>3740.1479491999999</v>
      </c>
      <c r="F79">
        <v>3847.7800293</v>
      </c>
      <c r="G79">
        <v>3856.0700683999999</v>
      </c>
      <c r="H79">
        <v>3893.1599120999999</v>
      </c>
      <c r="I79">
        <v>3906.3000487999998</v>
      </c>
      <c r="J79">
        <v>3881.6381836</v>
      </c>
      <c r="L79" t="str">
        <f t="shared" si="10"/>
        <v>04SEP2023:06:00:00</v>
      </c>
      <c r="M79">
        <v>6</v>
      </c>
      <c r="N79">
        <f t="shared" si="11"/>
        <v>-127.1066894999999</v>
      </c>
      <c r="O79">
        <f t="shared" si="12"/>
        <v>-127.1066894999999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3.1616482710229601</v>
      </c>
    </row>
    <row r="80" spans="1:19" x14ac:dyDescent="0.3">
      <c r="A80" t="s">
        <v>154</v>
      </c>
      <c r="B80">
        <v>4031.1496582</v>
      </c>
      <c r="C80">
        <v>3920.1398926000002</v>
      </c>
      <c r="D80">
        <v>3954.5419922000001</v>
      </c>
      <c r="E80">
        <v>3896.2775879000001</v>
      </c>
      <c r="F80">
        <v>3879.5900879000001</v>
      </c>
      <c r="G80">
        <v>3888.5100097999998</v>
      </c>
      <c r="H80">
        <v>3920.1398926000002</v>
      </c>
      <c r="I80">
        <v>3943.0500487999998</v>
      </c>
      <c r="J80">
        <v>3926.6755370999999</v>
      </c>
      <c r="L80" t="str">
        <f t="shared" si="10"/>
        <v>04SEP2023:07:00:00</v>
      </c>
      <c r="M80">
        <v>7</v>
      </c>
      <c r="N80">
        <f t="shared" si="11"/>
        <v>-111.00976559999981</v>
      </c>
      <c r="O80">
        <f t="shared" si="12"/>
        <v>-111.00976559999981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2.7537991643199917</v>
      </c>
    </row>
    <row r="81" spans="1:19" x14ac:dyDescent="0.3">
      <c r="A81" t="s">
        <v>155</v>
      </c>
      <c r="B81">
        <v>4001.8420409999999</v>
      </c>
      <c r="C81">
        <v>3864.1599120999999</v>
      </c>
      <c r="D81">
        <v>4021.2763672000001</v>
      </c>
      <c r="E81">
        <v>3938.0593262000002</v>
      </c>
      <c r="F81">
        <v>3822.2299804999998</v>
      </c>
      <c r="G81">
        <v>3831.5900879000001</v>
      </c>
      <c r="H81">
        <v>3864.1599120999999</v>
      </c>
      <c r="I81">
        <v>3887.6101073999998</v>
      </c>
      <c r="J81">
        <v>3895.1684570000002</v>
      </c>
      <c r="L81" t="str">
        <f t="shared" si="10"/>
        <v>04SEP2023:08:00:00</v>
      </c>
      <c r="M81">
        <v>8</v>
      </c>
      <c r="N81">
        <f t="shared" si="11"/>
        <v>-137.68212889999995</v>
      </c>
      <c r="O81">
        <f t="shared" si="12"/>
        <v>-137.68212889999995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3.4404688513291557</v>
      </c>
    </row>
    <row r="82" spans="1:19" x14ac:dyDescent="0.3">
      <c r="A82" t="s">
        <v>156</v>
      </c>
      <c r="B82">
        <v>4226.4897461</v>
      </c>
      <c r="C82">
        <v>4026.5100097999998</v>
      </c>
      <c r="D82">
        <v>4143.6518555000002</v>
      </c>
      <c r="E82">
        <v>4068.2573241999999</v>
      </c>
      <c r="F82">
        <v>3995.3999023000001</v>
      </c>
      <c r="G82">
        <v>3996.6101073999998</v>
      </c>
      <c r="H82">
        <v>4026.5100097999998</v>
      </c>
      <c r="I82">
        <v>4041.6398926000002</v>
      </c>
      <c r="J82">
        <v>4048.3764648000001</v>
      </c>
      <c r="L82" t="str">
        <f t="shared" si="10"/>
        <v>04SEP2023:09:00:00</v>
      </c>
      <c r="M82">
        <v>9</v>
      </c>
      <c r="N82">
        <f t="shared" si="11"/>
        <v>-199.97973630000024</v>
      </c>
      <c r="O82">
        <f t="shared" si="12"/>
        <v>-199.97973630000024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4.7315798289711184</v>
      </c>
    </row>
    <row r="83" spans="1:19" x14ac:dyDescent="0.3">
      <c r="A83" t="s">
        <v>157</v>
      </c>
      <c r="B83">
        <v>4659.1132813000004</v>
      </c>
      <c r="C83">
        <v>4406.6601563000004</v>
      </c>
      <c r="D83">
        <v>4427.4838866999999</v>
      </c>
      <c r="E83">
        <v>4355.4023438000004</v>
      </c>
      <c r="F83">
        <v>4395.0898438000004</v>
      </c>
      <c r="G83">
        <v>4386.3701172000001</v>
      </c>
      <c r="H83">
        <v>4406.6601563000004</v>
      </c>
      <c r="I83">
        <v>4414.2597655999998</v>
      </c>
      <c r="J83">
        <v>4409.9189452999999</v>
      </c>
      <c r="L83" t="str">
        <f t="shared" si="10"/>
        <v>04SEP2023:10:00:00</v>
      </c>
      <c r="M83">
        <v>10</v>
      </c>
      <c r="N83">
        <f t="shared" si="11"/>
        <v>-252.453125</v>
      </c>
      <c r="O83">
        <f t="shared" si="12"/>
        <v>-252.453125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5.418480078886593</v>
      </c>
    </row>
    <row r="84" spans="1:19" x14ac:dyDescent="0.3">
      <c r="A84" t="s">
        <v>158</v>
      </c>
      <c r="B84">
        <v>5059.9785155999998</v>
      </c>
      <c r="C84">
        <v>4816.6499022999997</v>
      </c>
      <c r="D84">
        <v>4847.3974608999997</v>
      </c>
      <c r="E84">
        <v>4797.1806641000003</v>
      </c>
      <c r="F84">
        <v>4819.2299805000002</v>
      </c>
      <c r="G84">
        <v>4803.8999022999997</v>
      </c>
      <c r="H84">
        <v>4816.6499022999997</v>
      </c>
      <c r="I84">
        <v>4789.5200194999998</v>
      </c>
      <c r="J84">
        <v>4813.6435547000001</v>
      </c>
      <c r="L84" t="str">
        <f t="shared" si="10"/>
        <v>04SEP2023:11:00:00</v>
      </c>
      <c r="M84">
        <v>11</v>
      </c>
      <c r="N84">
        <f t="shared" si="11"/>
        <v>-243.32861330000014</v>
      </c>
      <c r="O84">
        <f t="shared" si="12"/>
        <v>-243.32861330000014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4.8088862936831429</v>
      </c>
    </row>
    <row r="85" spans="1:19" x14ac:dyDescent="0.3">
      <c r="A85" t="s">
        <v>159</v>
      </c>
      <c r="B85">
        <v>5434.4174805000002</v>
      </c>
      <c r="C85">
        <v>5180.2797852000003</v>
      </c>
      <c r="D85">
        <v>5331.2651366999999</v>
      </c>
      <c r="E85">
        <v>5261.4267577999999</v>
      </c>
      <c r="F85">
        <v>5195.9399414</v>
      </c>
      <c r="G85">
        <v>5175.4799805000002</v>
      </c>
      <c r="H85">
        <v>5180.2797852000003</v>
      </c>
      <c r="I85">
        <v>5107.6098633000001</v>
      </c>
      <c r="J85">
        <v>5189.7617188000004</v>
      </c>
      <c r="L85" t="str">
        <f t="shared" si="10"/>
        <v>04SEP2023:12:00:00</v>
      </c>
      <c r="M85">
        <v>12</v>
      </c>
      <c r="N85">
        <f t="shared" si="11"/>
        <v>-254.1376952999999</v>
      </c>
      <c r="O85">
        <f t="shared" si="12"/>
        <v>-254.1376952999999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4.6764477740605539</v>
      </c>
    </row>
    <row r="86" spans="1:19" x14ac:dyDescent="0.3">
      <c r="A86" t="s">
        <v>160</v>
      </c>
      <c r="B86">
        <v>5782.8530272999997</v>
      </c>
      <c r="C86">
        <v>5548.8999022999997</v>
      </c>
      <c r="D86">
        <v>5683.9169922000001</v>
      </c>
      <c r="E86">
        <v>5596.9858397999997</v>
      </c>
      <c r="F86">
        <v>5569.9399414</v>
      </c>
      <c r="G86">
        <v>5549.1000977000003</v>
      </c>
      <c r="H86">
        <v>5548.8999022999997</v>
      </c>
      <c r="I86">
        <v>5462.8999022999997</v>
      </c>
      <c r="J86">
        <v>5552.2275391000003</v>
      </c>
      <c r="L86" t="str">
        <f t="shared" si="10"/>
        <v>04SEP2023:13:00:00</v>
      </c>
      <c r="M86">
        <v>13</v>
      </c>
      <c r="N86">
        <f t="shared" si="11"/>
        <v>-233.953125</v>
      </c>
      <c r="O86">
        <f t="shared" si="12"/>
        <v>-233.953125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4.0456349814795862</v>
      </c>
    </row>
    <row r="87" spans="1:19" x14ac:dyDescent="0.3">
      <c r="A87" t="s">
        <v>161</v>
      </c>
      <c r="B87">
        <v>6050.0849608999997</v>
      </c>
      <c r="C87">
        <v>5847.5297852000003</v>
      </c>
      <c r="D87">
        <v>5868.1733397999997</v>
      </c>
      <c r="E87">
        <v>5780.5068358999997</v>
      </c>
      <c r="F87">
        <v>5871.7700194999998</v>
      </c>
      <c r="G87">
        <v>5849.4799805000002</v>
      </c>
      <c r="H87">
        <v>5847.5297852000003</v>
      </c>
      <c r="I87">
        <v>5746.25</v>
      </c>
      <c r="J87">
        <v>5823.8935547000001</v>
      </c>
      <c r="L87" t="str">
        <f t="shared" si="10"/>
        <v>04SEP2023:14:00:00</v>
      </c>
      <c r="M87">
        <v>14</v>
      </c>
      <c r="N87">
        <f t="shared" si="11"/>
        <v>-202.55517569999938</v>
      </c>
      <c r="O87">
        <f t="shared" si="12"/>
        <v>-202.55517569999938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3.34797241706615</v>
      </c>
    </row>
    <row r="88" spans="1:19" x14ac:dyDescent="0.3">
      <c r="A88" t="s">
        <v>162</v>
      </c>
      <c r="B88">
        <v>6250.2548827999999</v>
      </c>
      <c r="C88">
        <v>6091.3999022999997</v>
      </c>
      <c r="D88">
        <v>6081.5703125</v>
      </c>
      <c r="E88">
        <v>6038.4047852000003</v>
      </c>
      <c r="F88">
        <v>6104.9799805000002</v>
      </c>
      <c r="G88">
        <v>6094.4399414</v>
      </c>
      <c r="H88">
        <v>6091.3999022999997</v>
      </c>
      <c r="I88">
        <v>5989.3701172000001</v>
      </c>
      <c r="J88">
        <v>6060.4873047000001</v>
      </c>
      <c r="L88" t="str">
        <f t="shared" si="10"/>
        <v>04SEP2023:15:00:00</v>
      </c>
      <c r="M88">
        <v>15</v>
      </c>
      <c r="N88">
        <f t="shared" si="11"/>
        <v>-158.85498050000024</v>
      </c>
      <c r="O88">
        <f t="shared" si="12"/>
        <v>-158.85498050000024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2.5415760393572318</v>
      </c>
    </row>
    <row r="89" spans="1:19" x14ac:dyDescent="0.3">
      <c r="A89" t="s">
        <v>163</v>
      </c>
      <c r="B89">
        <v>6361.5854491999999</v>
      </c>
      <c r="C89">
        <v>6195.1699219000002</v>
      </c>
      <c r="D89">
        <v>6138.0722655999998</v>
      </c>
      <c r="E89">
        <v>6071.5961914</v>
      </c>
      <c r="F89">
        <v>6201.5</v>
      </c>
      <c r="G89">
        <v>6192.2998047000001</v>
      </c>
      <c r="H89">
        <v>6195.1699219000002</v>
      </c>
      <c r="I89">
        <v>6088.9501952999999</v>
      </c>
      <c r="J89">
        <v>6152.2309569999998</v>
      </c>
      <c r="L89" t="str">
        <f t="shared" si="10"/>
        <v>04SEP2023:16:00:00</v>
      </c>
      <c r="M89">
        <v>16</v>
      </c>
      <c r="N89">
        <f t="shared" si="11"/>
        <v>-166.41552729999967</v>
      </c>
      <c r="O89">
        <f t="shared" si="12"/>
        <v>-166.41552729999967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2.6159442269368123</v>
      </c>
    </row>
    <row r="90" spans="1:19" x14ac:dyDescent="0.3">
      <c r="A90" t="s">
        <v>164</v>
      </c>
      <c r="B90">
        <v>6448.1264647999997</v>
      </c>
      <c r="C90">
        <v>6214.9702147999997</v>
      </c>
      <c r="D90">
        <v>6213.6127930000002</v>
      </c>
      <c r="E90">
        <v>6151.1767577999999</v>
      </c>
      <c r="F90">
        <v>6222.7797852000003</v>
      </c>
      <c r="G90">
        <v>6208.3598633000001</v>
      </c>
      <c r="H90">
        <v>6214.9702147999997</v>
      </c>
      <c r="I90">
        <v>6096.5400391000003</v>
      </c>
      <c r="J90">
        <v>6179.2895508000001</v>
      </c>
      <c r="L90" t="str">
        <f t="shared" si="10"/>
        <v>04SEP2023:17:00:00</v>
      </c>
      <c r="M90">
        <v>17</v>
      </c>
      <c r="N90">
        <f t="shared" si="11"/>
        <v>-233.15625</v>
      </c>
      <c r="O90">
        <f t="shared" si="12"/>
        <v>-233.15625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3.6158758869384515</v>
      </c>
    </row>
    <row r="91" spans="1:19" x14ac:dyDescent="0.3">
      <c r="A91" t="s">
        <v>165</v>
      </c>
      <c r="B91">
        <v>6477.6879883000001</v>
      </c>
      <c r="C91">
        <v>6175.8701172000001</v>
      </c>
      <c r="D91">
        <v>6165.3056641000003</v>
      </c>
      <c r="E91">
        <v>6132.03125</v>
      </c>
      <c r="F91">
        <v>6198.1899414</v>
      </c>
      <c r="G91">
        <v>6175.3901366999999</v>
      </c>
      <c r="H91">
        <v>6175.8701172000001</v>
      </c>
      <c r="I91">
        <v>6063.1899414</v>
      </c>
      <c r="J91">
        <v>6142.1372069999998</v>
      </c>
      <c r="L91" t="str">
        <f t="shared" si="10"/>
        <v>04SEP2023:18:00:00</v>
      </c>
      <c r="M91">
        <v>18</v>
      </c>
      <c r="N91">
        <f t="shared" si="11"/>
        <v>-301.81787110000005</v>
      </c>
      <c r="O91">
        <f t="shared" si="12"/>
        <v>-301.81787110000005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4.6593456128968151</v>
      </c>
    </row>
    <row r="92" spans="1:19" x14ac:dyDescent="0.3">
      <c r="A92" t="s">
        <v>166</v>
      </c>
      <c r="B92">
        <v>6326.1875</v>
      </c>
      <c r="C92">
        <v>5997.5600586</v>
      </c>
      <c r="D92">
        <v>5963.1074219000002</v>
      </c>
      <c r="E92">
        <v>5987.3979491999999</v>
      </c>
      <c r="F92">
        <v>6026.5698241999999</v>
      </c>
      <c r="G92">
        <v>5996.7900391000003</v>
      </c>
      <c r="H92">
        <v>5997.5600586</v>
      </c>
      <c r="I92">
        <v>5857.9501952999999</v>
      </c>
      <c r="J92">
        <v>5951.6108397999997</v>
      </c>
      <c r="L92" t="str">
        <f t="shared" si="10"/>
        <v>04SEP2023:19:00:00</v>
      </c>
      <c r="M92">
        <v>19</v>
      </c>
      <c r="N92">
        <f t="shared" si="11"/>
        <v>-328.62744139999995</v>
      </c>
      <c r="O92">
        <f t="shared" si="12"/>
        <v>-328.62744139999995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5.1947154806903839</v>
      </c>
    </row>
    <row r="93" spans="1:19" x14ac:dyDescent="0.3">
      <c r="A93" t="s">
        <v>167</v>
      </c>
      <c r="B93">
        <v>6160.2299805000002</v>
      </c>
      <c r="C93">
        <v>5773.25</v>
      </c>
      <c r="D93">
        <v>5728.4067383000001</v>
      </c>
      <c r="E93">
        <v>5803.5571289</v>
      </c>
      <c r="F93">
        <v>5808.0898438000004</v>
      </c>
      <c r="G93">
        <v>5766.1699219000002</v>
      </c>
      <c r="H93">
        <v>5773.25</v>
      </c>
      <c r="I93">
        <v>5618.4799805000002</v>
      </c>
      <c r="J93">
        <v>5720.6264647999997</v>
      </c>
      <c r="L93" t="str">
        <f t="shared" si="10"/>
        <v>04SEP2023:20:00:00</v>
      </c>
      <c r="M93">
        <v>20</v>
      </c>
      <c r="N93">
        <f t="shared" si="11"/>
        <v>-386.97998050000024</v>
      </c>
      <c r="O93">
        <f t="shared" si="12"/>
        <v>-386.97998050000024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6.2819080087102641</v>
      </c>
    </row>
    <row r="94" spans="1:19" x14ac:dyDescent="0.3">
      <c r="A94" t="s">
        <v>168</v>
      </c>
      <c r="B94">
        <v>6039.1977539</v>
      </c>
      <c r="C94">
        <v>5653.7099608999997</v>
      </c>
      <c r="D94">
        <v>5676.28125</v>
      </c>
      <c r="E94">
        <v>5703.2661133000001</v>
      </c>
      <c r="F94">
        <v>5684.6699219000002</v>
      </c>
      <c r="G94">
        <v>5648.9199219000002</v>
      </c>
      <c r="H94">
        <v>5653.7099608999997</v>
      </c>
      <c r="I94">
        <v>5500.0297852000003</v>
      </c>
      <c r="J94">
        <v>5614.7373047000001</v>
      </c>
      <c r="L94" t="str">
        <f t="shared" si="10"/>
        <v>04SEP2023:21:00:00</v>
      </c>
      <c r="M94">
        <v>21</v>
      </c>
      <c r="N94">
        <f t="shared" si="11"/>
        <v>-385.48779300000024</v>
      </c>
      <c r="O94">
        <f t="shared" si="12"/>
        <v>-385.48779300000024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6.3830960453490615</v>
      </c>
    </row>
    <row r="95" spans="1:19" x14ac:dyDescent="0.3">
      <c r="A95" t="s">
        <v>169</v>
      </c>
      <c r="B95">
        <v>5758.2407227000003</v>
      </c>
      <c r="C95">
        <v>5402.2597655999998</v>
      </c>
      <c r="D95">
        <v>5486.8637694999998</v>
      </c>
      <c r="E95">
        <v>5475.8066405999998</v>
      </c>
      <c r="F95">
        <v>5421.3300780999998</v>
      </c>
      <c r="G95">
        <v>5389.5800780999998</v>
      </c>
      <c r="H95">
        <v>5402.2597655999998</v>
      </c>
      <c r="I95">
        <v>5255.6000977000003</v>
      </c>
      <c r="J95">
        <v>5375.8217772999997</v>
      </c>
      <c r="L95" t="str">
        <f t="shared" si="10"/>
        <v>04SEP2023:22:00:00</v>
      </c>
      <c r="M95">
        <v>22</v>
      </c>
      <c r="N95">
        <f t="shared" si="11"/>
        <v>-355.98095710000052</v>
      </c>
      <c r="O95">
        <f t="shared" si="12"/>
        <v>-355.98095710000052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6.1821131530097526</v>
      </c>
    </row>
    <row r="96" spans="1:19" x14ac:dyDescent="0.3">
      <c r="A96" t="s">
        <v>170</v>
      </c>
      <c r="B96">
        <v>5433.2851563000004</v>
      </c>
      <c r="C96">
        <v>5068.6899414</v>
      </c>
      <c r="D96">
        <v>5142.7124022999997</v>
      </c>
      <c r="E96">
        <v>5115.2700194999998</v>
      </c>
      <c r="F96">
        <v>5080.2900391000003</v>
      </c>
      <c r="G96">
        <v>5058.7998047000001</v>
      </c>
      <c r="H96">
        <v>5068.6899414</v>
      </c>
      <c r="I96">
        <v>4970.4599608999997</v>
      </c>
      <c r="J96">
        <v>5054.1967772999997</v>
      </c>
      <c r="L96" t="str">
        <f t="shared" si="10"/>
        <v>04SEP2023:23:00:00</v>
      </c>
      <c r="M96">
        <v>23</v>
      </c>
      <c r="N96">
        <f t="shared" si="11"/>
        <v>-364.59521490000043</v>
      </c>
      <c r="O96">
        <f t="shared" si="12"/>
        <v>-364.59521490000043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6.7104008792405301</v>
      </c>
    </row>
    <row r="97" spans="1:19" x14ac:dyDescent="0.3">
      <c r="A97" t="s">
        <v>171</v>
      </c>
      <c r="B97">
        <v>5081.0966797000001</v>
      </c>
      <c r="C97">
        <v>4756.2998047000001</v>
      </c>
      <c r="D97">
        <v>4816.3364258000001</v>
      </c>
      <c r="E97">
        <v>4769.7973633000001</v>
      </c>
      <c r="F97">
        <v>4765.4399414</v>
      </c>
      <c r="G97">
        <v>4746.2099608999997</v>
      </c>
      <c r="H97">
        <v>4756.2998047000001</v>
      </c>
      <c r="I97">
        <v>4675.8100586</v>
      </c>
      <c r="J97">
        <v>4744.0654297000001</v>
      </c>
      <c r="L97" t="str">
        <f t="shared" si="10"/>
        <v>05SEP2023:00:00:00</v>
      </c>
      <c r="M97">
        <v>24</v>
      </c>
      <c r="N97">
        <f t="shared" si="11"/>
        <v>-324.796875</v>
      </c>
      <c r="O97">
        <f t="shared" si="12"/>
        <v>-324.796875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6.3922592990137073</v>
      </c>
    </row>
    <row r="98" spans="1:19" x14ac:dyDescent="0.3">
      <c r="A98" t="s">
        <v>172</v>
      </c>
      <c r="B98">
        <v>4835.9111327999999</v>
      </c>
      <c r="C98">
        <v>4595.75</v>
      </c>
      <c r="D98">
        <v>4594.6059569999998</v>
      </c>
      <c r="E98">
        <v>4528.5498047000001</v>
      </c>
      <c r="F98">
        <v>4580.8798827999999</v>
      </c>
      <c r="G98">
        <v>4584.8798827999999</v>
      </c>
      <c r="H98">
        <v>4595.75</v>
      </c>
      <c r="I98">
        <v>4530.3798827999999</v>
      </c>
      <c r="J98">
        <v>4573.3359375</v>
      </c>
      <c r="L98" t="str">
        <f t="shared" si="10"/>
        <v>05SEP2023:01:00:00</v>
      </c>
      <c r="M98">
        <v>1</v>
      </c>
      <c r="N98">
        <f t="shared" si="11"/>
        <v>-240.1611327999999</v>
      </c>
      <c r="O98">
        <f t="shared" si="12"/>
        <v>-240.1611327999999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4.9662023599045391</v>
      </c>
    </row>
    <row r="99" spans="1:19" x14ac:dyDescent="0.3">
      <c r="A99" t="s">
        <v>173</v>
      </c>
      <c r="B99">
        <v>4639.7910155999998</v>
      </c>
      <c r="C99">
        <v>4398.25</v>
      </c>
      <c r="D99">
        <v>4376.2402344000002</v>
      </c>
      <c r="E99">
        <v>4283.7553711</v>
      </c>
      <c r="F99">
        <v>4385.5297852000003</v>
      </c>
      <c r="G99">
        <v>4390.2001952999999</v>
      </c>
      <c r="H99">
        <v>4398.25</v>
      </c>
      <c r="I99">
        <v>4367.5</v>
      </c>
      <c r="J99">
        <v>4382.5458983999997</v>
      </c>
      <c r="L99" t="str">
        <f t="shared" si="10"/>
        <v>05SEP2023:02:00:00</v>
      </c>
      <c r="M99">
        <v>2</v>
      </c>
      <c r="N99">
        <f t="shared" si="11"/>
        <v>-241.54101559999981</v>
      </c>
      <c r="O99">
        <f t="shared" si="12"/>
        <v>-241.54101559999981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5.2058598067862469</v>
      </c>
    </row>
    <row r="100" spans="1:19" x14ac:dyDescent="0.3">
      <c r="A100" t="s">
        <v>174</v>
      </c>
      <c r="B100">
        <v>4429.0415039</v>
      </c>
      <c r="C100">
        <v>4235.3500977000003</v>
      </c>
      <c r="D100">
        <v>4170.9174805000002</v>
      </c>
      <c r="E100">
        <v>4085.0004883000001</v>
      </c>
      <c r="F100">
        <v>4225.6601563000004</v>
      </c>
      <c r="G100">
        <v>4231.5200194999998</v>
      </c>
      <c r="H100">
        <v>4235.3500977000003</v>
      </c>
      <c r="I100">
        <v>4227.1699219000002</v>
      </c>
      <c r="J100">
        <v>4218.6577147999997</v>
      </c>
      <c r="L100" t="str">
        <f t="shared" si="10"/>
        <v>05SEP2023:03:00:00</v>
      </c>
      <c r="M100">
        <v>3</v>
      </c>
      <c r="N100">
        <f t="shared" si="11"/>
        <v>-193.69140619999962</v>
      </c>
      <c r="O100">
        <f t="shared" si="12"/>
        <v>-193.69140619999962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4.3732127149733033</v>
      </c>
    </row>
    <row r="101" spans="1:19" x14ac:dyDescent="0.3">
      <c r="A101" t="s">
        <v>175</v>
      </c>
      <c r="B101">
        <v>4324.2192383000001</v>
      </c>
      <c r="C101">
        <v>4131.5297852000003</v>
      </c>
      <c r="D101">
        <v>4060.6245116999999</v>
      </c>
      <c r="E101">
        <v>3956.0515137000002</v>
      </c>
      <c r="F101">
        <v>4122.1000977000003</v>
      </c>
      <c r="G101">
        <v>4129</v>
      </c>
      <c r="H101">
        <v>4131.5297852000003</v>
      </c>
      <c r="I101">
        <v>4133.7299805000002</v>
      </c>
      <c r="J101">
        <v>4116.8129883000001</v>
      </c>
      <c r="L101" t="str">
        <f t="shared" si="10"/>
        <v>05SEP2023:04:00:00</v>
      </c>
      <c r="M101">
        <v>4</v>
      </c>
      <c r="N101">
        <f t="shared" si="11"/>
        <v>-192.68945309999981</v>
      </c>
      <c r="O101">
        <f t="shared" si="12"/>
        <v>-192.68945309999981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4.4560518900922492</v>
      </c>
    </row>
    <row r="102" spans="1:19" x14ac:dyDescent="0.3">
      <c r="A102" t="s">
        <v>176</v>
      </c>
      <c r="B102">
        <v>4248.9887694999998</v>
      </c>
      <c r="C102">
        <v>4080.7700195000002</v>
      </c>
      <c r="D102">
        <v>4002.1970215000001</v>
      </c>
      <c r="E102">
        <v>3917.1457519999999</v>
      </c>
      <c r="F102">
        <v>4077.0900879000001</v>
      </c>
      <c r="G102">
        <v>4079.4499512000002</v>
      </c>
      <c r="H102">
        <v>4080.7700195000002</v>
      </c>
      <c r="I102">
        <v>4086.7199707</v>
      </c>
      <c r="J102">
        <v>4066.3408202999999</v>
      </c>
      <c r="L102" t="str">
        <f t="shared" si="10"/>
        <v>05SEP2023:05:00:00</v>
      </c>
      <c r="M102">
        <v>5</v>
      </c>
      <c r="N102">
        <f t="shared" si="11"/>
        <v>-168.21874999999955</v>
      </c>
      <c r="O102">
        <f t="shared" si="12"/>
        <v>-168.21874999999955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3.9590302334405725</v>
      </c>
    </row>
    <row r="103" spans="1:19" x14ac:dyDescent="0.3">
      <c r="A103" t="s">
        <v>177</v>
      </c>
      <c r="B103">
        <v>4282.6352539</v>
      </c>
      <c r="C103">
        <v>4109.0400391000003</v>
      </c>
      <c r="D103">
        <v>4033.9570312999999</v>
      </c>
      <c r="E103">
        <v>3943.1247558999999</v>
      </c>
      <c r="F103">
        <v>4107.9199219000002</v>
      </c>
      <c r="G103">
        <v>4109.7402344000002</v>
      </c>
      <c r="H103">
        <v>4109.0400391000003</v>
      </c>
      <c r="I103">
        <v>4115.6899414</v>
      </c>
      <c r="J103">
        <v>4095.9765625</v>
      </c>
      <c r="L103" t="str">
        <f t="shared" si="10"/>
        <v>05SEP2023:06:00:00</v>
      </c>
      <c r="M103">
        <v>6</v>
      </c>
      <c r="N103">
        <f t="shared" si="11"/>
        <v>-173.59521479999967</v>
      </c>
      <c r="O103">
        <f t="shared" si="12"/>
        <v>-173.59521479999967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4.0534671880336868</v>
      </c>
    </row>
    <row r="104" spans="1:19" x14ac:dyDescent="0.3">
      <c r="A104" t="s">
        <v>178</v>
      </c>
      <c r="B104">
        <v>4447.1225586</v>
      </c>
      <c r="C104">
        <v>4261.0898438000004</v>
      </c>
      <c r="D104">
        <v>4226.3168944999998</v>
      </c>
      <c r="E104">
        <v>4127.4057616999999</v>
      </c>
      <c r="F104">
        <v>4268.5600586</v>
      </c>
      <c r="G104">
        <v>4263.8398438000004</v>
      </c>
      <c r="H104">
        <v>4261.0898438000004</v>
      </c>
      <c r="I104">
        <v>4278.4799805000002</v>
      </c>
      <c r="J104">
        <v>4260.3745116999999</v>
      </c>
      <c r="L104" t="str">
        <f t="shared" si="10"/>
        <v>05SEP2023:07:00:00</v>
      </c>
      <c r="M104">
        <v>7</v>
      </c>
      <c r="N104">
        <f t="shared" si="11"/>
        <v>-186.03271479999967</v>
      </c>
      <c r="O104">
        <f t="shared" si="12"/>
        <v>-186.03271479999967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4.1832153791274118</v>
      </c>
    </row>
    <row r="105" spans="1:19" x14ac:dyDescent="0.3">
      <c r="A105" t="s">
        <v>179</v>
      </c>
      <c r="B105">
        <v>4446.2724608999997</v>
      </c>
      <c r="C105">
        <v>4271.9501952999999</v>
      </c>
      <c r="D105">
        <v>4238.4135741999999</v>
      </c>
      <c r="E105">
        <v>4167.8056641000003</v>
      </c>
      <c r="F105">
        <v>4267.3701172000001</v>
      </c>
      <c r="G105">
        <v>4276.3999022999997</v>
      </c>
      <c r="H105">
        <v>4271.9501952999999</v>
      </c>
      <c r="I105">
        <v>4289.3198241999999</v>
      </c>
      <c r="J105">
        <v>4270.4409180000002</v>
      </c>
      <c r="L105" t="str">
        <f t="shared" si="10"/>
        <v>05SEP2023:08:00:00</v>
      </c>
      <c r="M105">
        <v>8</v>
      </c>
      <c r="N105">
        <f t="shared" si="11"/>
        <v>-174.32226559999981</v>
      </c>
      <c r="O105">
        <f t="shared" si="12"/>
        <v>-174.32226559999981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3.920638402908716</v>
      </c>
    </row>
    <row r="106" spans="1:19" x14ac:dyDescent="0.3">
      <c r="A106" t="s">
        <v>180</v>
      </c>
      <c r="B106">
        <v>4632.3149414</v>
      </c>
      <c r="C106">
        <v>4375.2001952999999</v>
      </c>
      <c r="D106">
        <v>4396.5961914</v>
      </c>
      <c r="E106">
        <v>4332.7158202999999</v>
      </c>
      <c r="F106">
        <v>4374.0800780999998</v>
      </c>
      <c r="G106">
        <v>4382.6000977000003</v>
      </c>
      <c r="H106">
        <v>4375.2001952999999</v>
      </c>
      <c r="I106">
        <v>4393.5400391000003</v>
      </c>
      <c r="J106">
        <v>4385.609375</v>
      </c>
      <c r="L106" t="str">
        <f t="shared" si="10"/>
        <v>05SEP2023:09:00:00</v>
      </c>
      <c r="M106">
        <v>9</v>
      </c>
      <c r="N106">
        <f t="shared" si="11"/>
        <v>-257.11474610000005</v>
      </c>
      <c r="O106">
        <f t="shared" si="12"/>
        <v>-257.11474610000005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5.5504590977204504</v>
      </c>
    </row>
    <row r="107" spans="1:19" x14ac:dyDescent="0.3">
      <c r="A107" t="s">
        <v>181</v>
      </c>
      <c r="B107">
        <v>4950.6000977000003</v>
      </c>
      <c r="C107">
        <v>4692.2797852000003</v>
      </c>
      <c r="D107">
        <v>4669.9252930000002</v>
      </c>
      <c r="E107">
        <v>4639.96875</v>
      </c>
      <c r="F107">
        <v>4691.6201172000001</v>
      </c>
      <c r="G107">
        <v>4702.7001952999999</v>
      </c>
      <c r="H107">
        <v>4692.2797852000003</v>
      </c>
      <c r="I107">
        <v>4713.3500977000003</v>
      </c>
      <c r="J107">
        <v>4695.1064452999999</v>
      </c>
      <c r="L107" t="str">
        <f t="shared" si="10"/>
        <v>05SEP2023:10:00:00</v>
      </c>
      <c r="M107">
        <v>10</v>
      </c>
      <c r="N107">
        <f t="shared" si="11"/>
        <v>-258.3203125</v>
      </c>
      <c r="O107">
        <f t="shared" si="12"/>
        <v>-258.3203125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5.2179595887781982</v>
      </c>
    </row>
    <row r="108" spans="1:19" x14ac:dyDescent="0.3">
      <c r="A108" t="s">
        <v>182</v>
      </c>
      <c r="B108">
        <v>5231.4091797000001</v>
      </c>
      <c r="C108">
        <v>5054.5498047000001</v>
      </c>
      <c r="D108">
        <v>5075.4526366999999</v>
      </c>
      <c r="E108">
        <v>5080.8979491999999</v>
      </c>
      <c r="F108">
        <v>5053.1401366999999</v>
      </c>
      <c r="G108">
        <v>5068.2700194999998</v>
      </c>
      <c r="H108">
        <v>5054.5498047000001</v>
      </c>
      <c r="I108">
        <v>5065.5297852000003</v>
      </c>
      <c r="J108">
        <v>5063.2558594000002</v>
      </c>
      <c r="L108" t="str">
        <f t="shared" si="10"/>
        <v>05SEP2023:11:00:00</v>
      </c>
      <c r="M108">
        <v>11</v>
      </c>
      <c r="N108">
        <f t="shared" si="11"/>
        <v>-176.859375</v>
      </c>
      <c r="O108">
        <f t="shared" si="12"/>
        <v>-176.859375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3.3807215020818191</v>
      </c>
    </row>
    <row r="109" spans="1:19" x14ac:dyDescent="0.3">
      <c r="A109" t="s">
        <v>183</v>
      </c>
      <c r="B109">
        <v>5531.2314452999999</v>
      </c>
      <c r="C109">
        <v>5381.9902344000002</v>
      </c>
      <c r="D109">
        <v>5487.4648438000004</v>
      </c>
      <c r="E109">
        <v>5476.4345702999999</v>
      </c>
      <c r="F109">
        <v>5391.4799805000002</v>
      </c>
      <c r="G109">
        <v>5397.4599608999997</v>
      </c>
      <c r="H109">
        <v>5381.9902344000002</v>
      </c>
      <c r="I109">
        <v>5377.2597655999998</v>
      </c>
      <c r="J109">
        <v>5404.1621094000002</v>
      </c>
      <c r="L109" t="str">
        <f t="shared" si="10"/>
        <v>05SEP2023:12:00:00</v>
      </c>
      <c r="M109">
        <v>12</v>
      </c>
      <c r="N109">
        <f t="shared" si="11"/>
        <v>-149.24121089999971</v>
      </c>
      <c r="O109">
        <f t="shared" si="12"/>
        <v>-149.24121089999971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2.6981552367838995</v>
      </c>
    </row>
    <row r="110" spans="1:19" x14ac:dyDescent="0.3">
      <c r="A110" t="s">
        <v>184</v>
      </c>
      <c r="B110">
        <v>5818.9121094000002</v>
      </c>
      <c r="C110">
        <v>5694.8198241999999</v>
      </c>
      <c r="D110">
        <v>5832.0375977000003</v>
      </c>
      <c r="E110">
        <v>5833.9179688000004</v>
      </c>
      <c r="F110">
        <v>5709.3701172000001</v>
      </c>
      <c r="G110">
        <v>5713.6298827999999</v>
      </c>
      <c r="H110">
        <v>5694.8198241999999</v>
      </c>
      <c r="I110">
        <v>5689.1499022999997</v>
      </c>
      <c r="J110">
        <v>5723.8984375</v>
      </c>
      <c r="L110" t="str">
        <f t="shared" si="10"/>
        <v>05SEP2023:13:00:00</v>
      </c>
      <c r="M110">
        <v>13</v>
      </c>
      <c r="N110">
        <f t="shared" si="11"/>
        <v>-124.09228520000033</v>
      </c>
      <c r="O110">
        <f t="shared" si="12"/>
        <v>-124.09228520000033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2.1325684744325129</v>
      </c>
    </row>
    <row r="111" spans="1:19" x14ac:dyDescent="0.3">
      <c r="A111" t="s">
        <v>185</v>
      </c>
      <c r="B111">
        <v>6027.3618164</v>
      </c>
      <c r="C111">
        <v>5968.0297852000003</v>
      </c>
      <c r="D111">
        <v>6013.8598633000001</v>
      </c>
      <c r="E111">
        <v>6076.8305664</v>
      </c>
      <c r="F111">
        <v>5984.8701172000001</v>
      </c>
      <c r="G111">
        <v>5984.9199219000002</v>
      </c>
      <c r="H111">
        <v>5968.0297852000003</v>
      </c>
      <c r="I111">
        <v>5948.2597655999998</v>
      </c>
      <c r="J111">
        <v>5974.6381836</v>
      </c>
      <c r="L111" t="str">
        <f t="shared" si="10"/>
        <v>05SEP2023:14:00:00</v>
      </c>
      <c r="M111">
        <v>14</v>
      </c>
      <c r="N111">
        <f t="shared" si="11"/>
        <v>-59.332031199999619</v>
      </c>
      <c r="O111">
        <f t="shared" si="12"/>
        <v>-59.332031199999619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0.98437812441525585</v>
      </c>
    </row>
    <row r="112" spans="1:19" x14ac:dyDescent="0.3">
      <c r="A112" t="s">
        <v>186</v>
      </c>
      <c r="B112">
        <v>6291.4208983999997</v>
      </c>
      <c r="C112">
        <v>6145.8100586</v>
      </c>
      <c r="D112">
        <v>6209.6972655999998</v>
      </c>
      <c r="E112">
        <v>6270.4726563000004</v>
      </c>
      <c r="F112">
        <v>6163.1000977000003</v>
      </c>
      <c r="G112">
        <v>6164.8100586</v>
      </c>
      <c r="H112">
        <v>6145.8100586</v>
      </c>
      <c r="I112">
        <v>6130.5</v>
      </c>
      <c r="J112">
        <v>6157.6235352000003</v>
      </c>
      <c r="L112" t="str">
        <f t="shared" si="10"/>
        <v>05SEP2023:15:00:00</v>
      </c>
      <c r="M112">
        <v>15</v>
      </c>
      <c r="N112">
        <f t="shared" si="11"/>
        <v>-145.61083979999967</v>
      </c>
      <c r="O112">
        <f t="shared" si="12"/>
        <v>-145.61083979999967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2.3144348812687232</v>
      </c>
    </row>
    <row r="113" spans="1:19" x14ac:dyDescent="0.3">
      <c r="A113" t="s">
        <v>187</v>
      </c>
      <c r="B113">
        <v>6397.9067383000001</v>
      </c>
      <c r="C113">
        <v>6214.6499022999997</v>
      </c>
      <c r="D113">
        <v>6286.4741211</v>
      </c>
      <c r="E113">
        <v>6321.3203125</v>
      </c>
      <c r="F113">
        <v>6228.1699219000002</v>
      </c>
      <c r="G113">
        <v>6232.9199219000002</v>
      </c>
      <c r="H113">
        <v>6214.6499022999997</v>
      </c>
      <c r="I113">
        <v>6183.7099608999997</v>
      </c>
      <c r="J113">
        <v>6222.9121094000002</v>
      </c>
      <c r="L113" t="str">
        <f t="shared" si="10"/>
        <v>05SEP2023:16:00:00</v>
      </c>
      <c r="M113">
        <v>16</v>
      </c>
      <c r="N113">
        <f t="shared" si="11"/>
        <v>-183.25683600000048</v>
      </c>
      <c r="O113">
        <f t="shared" si="12"/>
        <v>-183.25683600000048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2.8643249033776006</v>
      </c>
    </row>
    <row r="114" spans="1:19" x14ac:dyDescent="0.3">
      <c r="A114" t="s">
        <v>188</v>
      </c>
      <c r="B114">
        <v>6423.03125</v>
      </c>
      <c r="C114">
        <v>6248.6000977000003</v>
      </c>
      <c r="D114">
        <v>6333.0458983999997</v>
      </c>
      <c r="E114">
        <v>6385.5239258000001</v>
      </c>
      <c r="F114">
        <v>6261.3901366999999</v>
      </c>
      <c r="G114">
        <v>6267.1000977000003</v>
      </c>
      <c r="H114">
        <v>6248.6000977000003</v>
      </c>
      <c r="I114">
        <v>6201.8300780999998</v>
      </c>
      <c r="J114">
        <v>6254.5869141000003</v>
      </c>
      <c r="L114" t="str">
        <f t="shared" si="10"/>
        <v>05SEP2023:17:00:00</v>
      </c>
      <c r="M114">
        <v>17</v>
      </c>
      <c r="N114">
        <f t="shared" si="11"/>
        <v>-174.43115229999967</v>
      </c>
      <c r="O114">
        <f t="shared" si="12"/>
        <v>-174.43115229999967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2.7157138975464221</v>
      </c>
    </row>
    <row r="115" spans="1:19" x14ac:dyDescent="0.3">
      <c r="A115" t="s">
        <v>189</v>
      </c>
      <c r="B115">
        <v>6410.4897461</v>
      </c>
      <c r="C115">
        <v>6219.5</v>
      </c>
      <c r="D115">
        <v>6298.7641602000003</v>
      </c>
      <c r="E115">
        <v>6380.7241211</v>
      </c>
      <c r="F115">
        <v>6229.6499022999997</v>
      </c>
      <c r="G115">
        <v>6236.75</v>
      </c>
      <c r="H115">
        <v>6219.5</v>
      </c>
      <c r="I115">
        <v>6145.3798827999999</v>
      </c>
      <c r="J115">
        <v>6215.8574219000002</v>
      </c>
      <c r="L115" t="str">
        <f t="shared" si="10"/>
        <v>05SEP2023:18:00:00</v>
      </c>
      <c r="M115">
        <v>18</v>
      </c>
      <c r="N115">
        <f t="shared" si="11"/>
        <v>-190.98974610000005</v>
      </c>
      <c r="O115">
        <f t="shared" si="12"/>
        <v>-190.98974610000005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2.9793315903234068</v>
      </c>
    </row>
    <row r="116" spans="1:19" x14ac:dyDescent="0.3">
      <c r="A116" t="s">
        <v>190</v>
      </c>
      <c r="B116">
        <v>6171.6787108999997</v>
      </c>
      <c r="C116">
        <v>6081</v>
      </c>
      <c r="D116">
        <v>6084.640625</v>
      </c>
      <c r="E116">
        <v>6196.4707030999998</v>
      </c>
      <c r="F116">
        <v>6091.6000977000003</v>
      </c>
      <c r="G116">
        <v>6096.1699219000002</v>
      </c>
      <c r="H116">
        <v>6081</v>
      </c>
      <c r="I116">
        <v>5967.7001952999999</v>
      </c>
      <c r="J116">
        <v>6050.3149414</v>
      </c>
      <c r="L116" t="str">
        <f t="shared" si="10"/>
        <v>05SEP2023:19:00:00</v>
      </c>
      <c r="M116">
        <v>19</v>
      </c>
      <c r="N116">
        <f t="shared" si="11"/>
        <v>-90.678710899999714</v>
      </c>
      <c r="O116">
        <f t="shared" si="12"/>
        <v>-90.678710899999714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1.4692714113560243</v>
      </c>
    </row>
    <row r="117" spans="1:19" x14ac:dyDescent="0.3">
      <c r="A117" t="s">
        <v>191</v>
      </c>
      <c r="B117">
        <v>5976.8349608999997</v>
      </c>
      <c r="C117">
        <v>5870.4702147999997</v>
      </c>
      <c r="D117">
        <v>5854.0346680000002</v>
      </c>
      <c r="E117">
        <v>6015.4155272999997</v>
      </c>
      <c r="F117">
        <v>5878.9101563000004</v>
      </c>
      <c r="G117">
        <v>5883.5800780999998</v>
      </c>
      <c r="H117">
        <v>5870.4702147999997</v>
      </c>
      <c r="I117">
        <v>5727.8500977000003</v>
      </c>
      <c r="J117">
        <v>5826.5522461</v>
      </c>
      <c r="L117" t="str">
        <f t="shared" si="10"/>
        <v>05SEP2023:20:00:00</v>
      </c>
      <c r="M117">
        <v>20</v>
      </c>
      <c r="N117">
        <f t="shared" si="11"/>
        <v>-106.36474610000005</v>
      </c>
      <c r="O117">
        <f t="shared" si="12"/>
        <v>-106.36474610000005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1.7796165829545258</v>
      </c>
    </row>
    <row r="118" spans="1:19" x14ac:dyDescent="0.3">
      <c r="A118" t="s">
        <v>192</v>
      </c>
      <c r="B118">
        <v>5891.2832030999998</v>
      </c>
      <c r="C118">
        <v>5724.2001952999999</v>
      </c>
      <c r="D118">
        <v>5767.3203125</v>
      </c>
      <c r="E118">
        <v>5879.1586914</v>
      </c>
      <c r="F118">
        <v>5735.5498047000001</v>
      </c>
      <c r="G118">
        <v>5738.8500977000003</v>
      </c>
      <c r="H118">
        <v>5724.2001952999999</v>
      </c>
      <c r="I118">
        <v>5590.7001952999999</v>
      </c>
      <c r="J118">
        <v>5695.3740233999997</v>
      </c>
      <c r="L118" t="str">
        <f t="shared" si="10"/>
        <v>05SEP2023:21:00:00</v>
      </c>
      <c r="M118">
        <v>21</v>
      </c>
      <c r="N118">
        <f t="shared" si="11"/>
        <v>-167.0830077999999</v>
      </c>
      <c r="O118">
        <f t="shared" si="12"/>
        <v>-167.0830077999999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2.8361055145351122</v>
      </c>
    </row>
    <row r="119" spans="1:19" x14ac:dyDescent="0.3">
      <c r="A119" t="s">
        <v>193</v>
      </c>
      <c r="B119">
        <v>5668.1665039</v>
      </c>
      <c r="C119">
        <v>5504.0800780999998</v>
      </c>
      <c r="D119">
        <v>5570.1948241999999</v>
      </c>
      <c r="E119">
        <v>5633.1879883000001</v>
      </c>
      <c r="F119">
        <v>5512.2202147999997</v>
      </c>
      <c r="G119">
        <v>5516.4101563000004</v>
      </c>
      <c r="H119">
        <v>5504.0800780999998</v>
      </c>
      <c r="I119">
        <v>5372.5</v>
      </c>
      <c r="J119">
        <v>5479.8764647999997</v>
      </c>
      <c r="L119" t="str">
        <f t="shared" si="10"/>
        <v>05SEP2023:22:00:00</v>
      </c>
      <c r="M119">
        <v>22</v>
      </c>
      <c r="N119">
        <f t="shared" si="11"/>
        <v>-164.08642580000014</v>
      </c>
      <c r="O119">
        <f t="shared" si="12"/>
        <v>-164.08642580000014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2.8948766005215258</v>
      </c>
    </row>
    <row r="120" spans="1:19" x14ac:dyDescent="0.3">
      <c r="A120" t="s">
        <v>194</v>
      </c>
      <c r="B120">
        <v>5289.4165039</v>
      </c>
      <c r="C120">
        <v>5166.4101563000004</v>
      </c>
      <c r="D120">
        <v>5220.2827147999997</v>
      </c>
      <c r="E120">
        <v>5289.6162108999997</v>
      </c>
      <c r="F120">
        <v>5164.4702147999997</v>
      </c>
      <c r="G120">
        <v>5171.2402344000002</v>
      </c>
      <c r="H120">
        <v>5166.4101563000004</v>
      </c>
      <c r="I120">
        <v>5055.7402344000002</v>
      </c>
      <c r="J120">
        <v>5144.2724608999997</v>
      </c>
      <c r="L120" t="str">
        <f t="shared" si="10"/>
        <v>05SEP2023:23:00:00</v>
      </c>
      <c r="M120">
        <v>23</v>
      </c>
      <c r="N120">
        <f t="shared" si="11"/>
        <v>-123.00634759999957</v>
      </c>
      <c r="O120">
        <f t="shared" si="12"/>
        <v>-123.00634759999957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2.3255182780426606</v>
      </c>
    </row>
    <row r="121" spans="1:19" x14ac:dyDescent="0.3">
      <c r="A121" t="s">
        <v>195</v>
      </c>
      <c r="B121">
        <v>4924.9008789</v>
      </c>
      <c r="C121">
        <v>4829.0097655999998</v>
      </c>
      <c r="D121">
        <v>4867.4096680000002</v>
      </c>
      <c r="E121">
        <v>4934.2114258000001</v>
      </c>
      <c r="F121">
        <v>4812.4599608999997</v>
      </c>
      <c r="G121">
        <v>4826.3798827999999</v>
      </c>
      <c r="H121">
        <v>4829.0097655999998</v>
      </c>
      <c r="I121">
        <v>4724.3500977000003</v>
      </c>
      <c r="J121">
        <v>4803.3740233999997</v>
      </c>
      <c r="L121" t="str">
        <f t="shared" si="10"/>
        <v>06SEP2023:00:00:00</v>
      </c>
      <c r="M121">
        <v>24</v>
      </c>
      <c r="N121">
        <f t="shared" si="11"/>
        <v>-95.891113300000143</v>
      </c>
      <c r="O121">
        <f t="shared" si="12"/>
        <v>-95.891113300000143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1.9470668681035035</v>
      </c>
    </row>
    <row r="122" spans="1:19" x14ac:dyDescent="0.3">
      <c r="A122" t="s">
        <v>196</v>
      </c>
      <c r="B122">
        <v>4652.7441405999998</v>
      </c>
      <c r="C122">
        <v>4614.2402344000002</v>
      </c>
      <c r="D122">
        <v>4662.4990233999997</v>
      </c>
      <c r="E122">
        <v>4712.5761719000002</v>
      </c>
      <c r="F122">
        <v>4569.3500977000003</v>
      </c>
      <c r="G122">
        <v>4587.8500977000003</v>
      </c>
      <c r="H122">
        <v>4614.2402344000002</v>
      </c>
      <c r="I122">
        <v>4529.1801758000001</v>
      </c>
      <c r="J122">
        <v>4591.2460938000004</v>
      </c>
      <c r="L122" t="str">
        <f t="shared" si="10"/>
        <v>06SEP2023:01:00:00</v>
      </c>
      <c r="M122">
        <v>1</v>
      </c>
      <c r="N122">
        <f t="shared" si="11"/>
        <v>-38.503906199999619</v>
      </c>
      <c r="O122">
        <f t="shared" si="12"/>
        <v>-38.503906199999619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0.82755262349402059</v>
      </c>
    </row>
    <row r="123" spans="1:19" x14ac:dyDescent="0.3">
      <c r="A123" t="s">
        <v>197</v>
      </c>
      <c r="B123">
        <v>4444.5903319999998</v>
      </c>
      <c r="C123">
        <v>4380.8100586</v>
      </c>
      <c r="D123">
        <v>4412.8964844000002</v>
      </c>
      <c r="E123">
        <v>4462.4091797000001</v>
      </c>
      <c r="F123">
        <v>4319.8598633000001</v>
      </c>
      <c r="G123">
        <v>4346.4501952999999</v>
      </c>
      <c r="H123">
        <v>4380.8100586</v>
      </c>
      <c r="I123">
        <v>4322.3701172000001</v>
      </c>
      <c r="J123">
        <v>4360.1645508000001</v>
      </c>
      <c r="L123" t="str">
        <f t="shared" si="10"/>
        <v>06SEP2023:02:00:00</v>
      </c>
      <c r="M123">
        <v>2</v>
      </c>
      <c r="N123">
        <f t="shared" si="11"/>
        <v>-63.780273399999714</v>
      </c>
      <c r="O123">
        <f t="shared" si="12"/>
        <v>-63.780273399999714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1.4350090477585038</v>
      </c>
    </row>
    <row r="124" spans="1:19" x14ac:dyDescent="0.3">
      <c r="A124" t="s">
        <v>198</v>
      </c>
      <c r="B124">
        <v>4223.3349608999997</v>
      </c>
      <c r="C124">
        <v>4187.7202147999997</v>
      </c>
      <c r="D124">
        <v>4224.5024414</v>
      </c>
      <c r="E124">
        <v>4282.1157227000003</v>
      </c>
      <c r="F124">
        <v>4117.2998047000001</v>
      </c>
      <c r="G124">
        <v>4147.8100586</v>
      </c>
      <c r="H124">
        <v>4187.7202147999997</v>
      </c>
      <c r="I124">
        <v>4144.6899414</v>
      </c>
      <c r="J124">
        <v>4171.1347655999998</v>
      </c>
      <c r="L124" t="str">
        <f t="shared" si="10"/>
        <v>06SEP2023:03:00:00</v>
      </c>
      <c r="M124">
        <v>3</v>
      </c>
      <c r="N124">
        <f t="shared" si="11"/>
        <v>-35.614746100000048</v>
      </c>
      <c r="O124">
        <f t="shared" si="12"/>
        <v>-35.614746100000048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0.84328490232776809</v>
      </c>
    </row>
    <row r="125" spans="1:19" x14ac:dyDescent="0.3">
      <c r="A125" t="s">
        <v>199</v>
      </c>
      <c r="B125">
        <v>4123.3623047000001</v>
      </c>
      <c r="C125">
        <v>4084.4199219000002</v>
      </c>
      <c r="D125">
        <v>4101.5664063000004</v>
      </c>
      <c r="E125">
        <v>4140.2236327999999</v>
      </c>
      <c r="F125">
        <v>4016.5500487999998</v>
      </c>
      <c r="G125">
        <v>4045.9199219000002</v>
      </c>
      <c r="H125">
        <v>4084.4199219000002</v>
      </c>
      <c r="I125">
        <v>4050.6000976999999</v>
      </c>
      <c r="J125">
        <v>4067.0664062999999</v>
      </c>
      <c r="L125" t="str">
        <f t="shared" si="10"/>
        <v>06SEP2023:04:00:00</v>
      </c>
      <c r="M125">
        <v>4</v>
      </c>
      <c r="N125">
        <f t="shared" si="11"/>
        <v>-38.942382799999905</v>
      </c>
      <c r="O125">
        <f t="shared" si="12"/>
        <v>-38.942382799999905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0.94443272073403695</v>
      </c>
    </row>
    <row r="126" spans="1:19" x14ac:dyDescent="0.3">
      <c r="A126" t="s">
        <v>200</v>
      </c>
      <c r="B126">
        <v>4026.8056640999998</v>
      </c>
      <c r="C126">
        <v>4036.1201172000001</v>
      </c>
      <c r="D126">
        <v>4024.8359375</v>
      </c>
      <c r="E126">
        <v>4054.6975097999998</v>
      </c>
      <c r="F126">
        <v>3972.4499512000002</v>
      </c>
      <c r="G126">
        <v>4000.0700683999999</v>
      </c>
      <c r="H126">
        <v>4036.1201172000001</v>
      </c>
      <c r="I126">
        <v>4007.2900390999998</v>
      </c>
      <c r="J126">
        <v>4015.2421875</v>
      </c>
      <c r="L126" t="str">
        <f t="shared" si="10"/>
        <v>06SEP2023:05:00:00</v>
      </c>
      <c r="M126">
        <v>5</v>
      </c>
      <c r="N126">
        <f t="shared" si="11"/>
        <v>9.3144531000002644</v>
      </c>
      <c r="O126" t="str">
        <f t="shared" si="12"/>
        <v/>
      </c>
      <c r="P126">
        <f t="shared" si="13"/>
        <v>9.3144531000002644</v>
      </c>
      <c r="Q126" t="str">
        <f t="shared" si="14"/>
        <v/>
      </c>
      <c r="R126">
        <f t="shared" si="15"/>
        <v>1</v>
      </c>
      <c r="S126">
        <f t="shared" si="16"/>
        <v>0.23131121481826128</v>
      </c>
    </row>
    <row r="127" spans="1:19" x14ac:dyDescent="0.3">
      <c r="A127" t="s">
        <v>201</v>
      </c>
      <c r="B127">
        <v>4085.6865234000002</v>
      </c>
      <c r="C127">
        <v>4064.7299804999998</v>
      </c>
      <c r="D127">
        <v>4038.0366211</v>
      </c>
      <c r="E127">
        <v>4062.8210448999998</v>
      </c>
      <c r="F127">
        <v>4006.0300293</v>
      </c>
      <c r="G127">
        <v>4030.0500487999998</v>
      </c>
      <c r="H127">
        <v>4064.7299804999998</v>
      </c>
      <c r="I127">
        <v>4033.6499023000001</v>
      </c>
      <c r="J127">
        <v>4040.7292480000001</v>
      </c>
      <c r="L127" t="str">
        <f t="shared" si="10"/>
        <v>06SEP2023:06:00:00</v>
      </c>
      <c r="M127">
        <v>6</v>
      </c>
      <c r="N127">
        <f t="shared" si="11"/>
        <v>-20.956542900000386</v>
      </c>
      <c r="O127">
        <f t="shared" si="12"/>
        <v>-20.956542900000386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0.51292586398823636</v>
      </c>
    </row>
    <row r="128" spans="1:19" x14ac:dyDescent="0.3">
      <c r="A128" t="s">
        <v>202</v>
      </c>
      <c r="B128">
        <v>4219.4892577999999</v>
      </c>
      <c r="C128">
        <v>4228.4399414</v>
      </c>
      <c r="D128">
        <v>4176.1972655999998</v>
      </c>
      <c r="E128">
        <v>4111.1850586</v>
      </c>
      <c r="F128">
        <v>4191.1899414</v>
      </c>
      <c r="G128">
        <v>4195.3398438000004</v>
      </c>
      <c r="H128">
        <v>4228.4399414</v>
      </c>
      <c r="I128">
        <v>4200.7402344000002</v>
      </c>
      <c r="J128">
        <v>4202.6464844000002</v>
      </c>
      <c r="L128" t="str">
        <f t="shared" si="10"/>
        <v>06SEP2023:07:00:00</v>
      </c>
      <c r="M128">
        <v>7</v>
      </c>
      <c r="N128">
        <f t="shared" si="11"/>
        <v>8.9506836000000476</v>
      </c>
      <c r="O128" t="str">
        <f t="shared" si="12"/>
        <v/>
      </c>
      <c r="P128">
        <f t="shared" si="13"/>
        <v>8.9506836000000476</v>
      </c>
      <c r="Q128" t="str">
        <f t="shared" si="14"/>
        <v/>
      </c>
      <c r="R128">
        <f t="shared" si="15"/>
        <v>1</v>
      </c>
      <c r="S128">
        <f t="shared" si="16"/>
        <v>0.21212718064050354</v>
      </c>
    </row>
    <row r="129" spans="1:19" x14ac:dyDescent="0.3">
      <c r="A129" t="s">
        <v>203</v>
      </c>
      <c r="B129">
        <v>4219.4692383000001</v>
      </c>
      <c r="C129">
        <v>4247.4599608999997</v>
      </c>
      <c r="D129">
        <v>4151.7724608999997</v>
      </c>
      <c r="E129">
        <v>4117.7348633000001</v>
      </c>
      <c r="F129">
        <v>4206.3598633000001</v>
      </c>
      <c r="G129">
        <v>4216.7299805000002</v>
      </c>
      <c r="H129">
        <v>4247.4599608999997</v>
      </c>
      <c r="I129">
        <v>4223.7797852000003</v>
      </c>
      <c r="J129">
        <v>4214.0351563000004</v>
      </c>
      <c r="L129" t="str">
        <f t="shared" si="10"/>
        <v>06SEP2023:08:00:00</v>
      </c>
      <c r="M129">
        <v>8</v>
      </c>
      <c r="N129">
        <f t="shared" si="11"/>
        <v>27.990722599999572</v>
      </c>
      <c r="O129" t="str">
        <f t="shared" si="12"/>
        <v/>
      </c>
      <c r="P129">
        <f t="shared" si="13"/>
        <v>27.990722599999572</v>
      </c>
      <c r="Q129" t="str">
        <f t="shared" si="14"/>
        <v/>
      </c>
      <c r="R129">
        <f t="shared" si="15"/>
        <v>1</v>
      </c>
      <c r="S129">
        <f t="shared" si="16"/>
        <v>0.66337069946922689</v>
      </c>
    </row>
    <row r="130" spans="1:19" x14ac:dyDescent="0.3">
      <c r="A130" t="s">
        <v>204</v>
      </c>
      <c r="B130">
        <v>4424.7592772999997</v>
      </c>
      <c r="C130">
        <v>4339.0800780999998</v>
      </c>
      <c r="D130">
        <v>4326.4023438000004</v>
      </c>
      <c r="E130">
        <v>4296.4697266000003</v>
      </c>
      <c r="F130">
        <v>4298.1000977000003</v>
      </c>
      <c r="G130">
        <v>4316.3999022999997</v>
      </c>
      <c r="H130">
        <v>4339.0800780999998</v>
      </c>
      <c r="I130">
        <v>4323.2700194999998</v>
      </c>
      <c r="J130">
        <v>4325.4355469000002</v>
      </c>
      <c r="L130" t="str">
        <f t="shared" si="10"/>
        <v>06SEP2023:09:00:00</v>
      </c>
      <c r="M130">
        <v>9</v>
      </c>
      <c r="N130">
        <f t="shared" si="11"/>
        <v>-85.679199199999857</v>
      </c>
      <c r="O130">
        <f t="shared" si="12"/>
        <v>-85.679199199999857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1.9363584283455426</v>
      </c>
    </row>
    <row r="131" spans="1:19" x14ac:dyDescent="0.3">
      <c r="A131" t="s">
        <v>205</v>
      </c>
      <c r="B131">
        <v>4688.9604491999999</v>
      </c>
      <c r="C131">
        <v>4644.2900391000003</v>
      </c>
      <c r="D131">
        <v>4658.8847655999998</v>
      </c>
      <c r="E131">
        <v>4656.7509766000003</v>
      </c>
      <c r="F131">
        <v>4607.6499022999997</v>
      </c>
      <c r="G131">
        <v>4631.2202147999997</v>
      </c>
      <c r="H131">
        <v>4644.2900391000003</v>
      </c>
      <c r="I131">
        <v>4645.2797852000003</v>
      </c>
      <c r="J131">
        <v>4642.5351563000004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-44.670410099999572</v>
      </c>
      <c r="O131">
        <f t="shared" ref="O131:O194" si="19">IF(N131&lt;0,N131,"")</f>
        <v>-44.670410099999572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0.95267193195500177</v>
      </c>
    </row>
    <row r="132" spans="1:19" x14ac:dyDescent="0.3">
      <c r="A132" t="s">
        <v>206</v>
      </c>
      <c r="B132">
        <v>5052.0541991999999</v>
      </c>
      <c r="C132">
        <v>4996.0698241999999</v>
      </c>
      <c r="D132">
        <v>5080.8413086</v>
      </c>
      <c r="E132">
        <v>5122.0971680000002</v>
      </c>
      <c r="F132">
        <v>4968.8198241999999</v>
      </c>
      <c r="G132">
        <v>4991.9902344000002</v>
      </c>
      <c r="H132">
        <v>4996.0698241999999</v>
      </c>
      <c r="I132">
        <v>5002.4399414</v>
      </c>
      <c r="J132">
        <v>5011.8022461</v>
      </c>
      <c r="L132" t="str">
        <f t="shared" si="17"/>
        <v>06SEP2023:11:00:00</v>
      </c>
      <c r="M132">
        <v>11</v>
      </c>
      <c r="N132">
        <f t="shared" si="18"/>
        <v>-55.984375</v>
      </c>
      <c r="O132">
        <f t="shared" si="19"/>
        <v>-55.984375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1.1081507203320426</v>
      </c>
    </row>
    <row r="133" spans="1:19" x14ac:dyDescent="0.3">
      <c r="A133" t="s">
        <v>207</v>
      </c>
      <c r="B133">
        <v>5424.2001952999999</v>
      </c>
      <c r="C133">
        <v>5328.8398438000004</v>
      </c>
      <c r="D133">
        <v>5440.2563477000003</v>
      </c>
      <c r="E133">
        <v>5439.4951172000001</v>
      </c>
      <c r="F133">
        <v>5331.5698241999999</v>
      </c>
      <c r="G133">
        <v>5331.8100586</v>
      </c>
      <c r="H133">
        <v>5328.8398438000004</v>
      </c>
      <c r="I133">
        <v>5318.4902344000002</v>
      </c>
      <c r="J133">
        <v>5348.5878905999998</v>
      </c>
      <c r="L133" t="str">
        <f t="shared" si="17"/>
        <v>06SEP2023:12:00:00</v>
      </c>
      <c r="M133">
        <v>12</v>
      </c>
      <c r="N133">
        <f t="shared" si="18"/>
        <v>-95.360351499999524</v>
      </c>
      <c r="O133">
        <f t="shared" si="19"/>
        <v>-95.360351499999524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1.7580536865624548</v>
      </c>
    </row>
    <row r="134" spans="1:19" x14ac:dyDescent="0.3">
      <c r="A134" t="s">
        <v>208</v>
      </c>
      <c r="B134">
        <v>5767.5942383000001</v>
      </c>
      <c r="C134">
        <v>5649.5600586</v>
      </c>
      <c r="D134">
        <v>5795.5463866999999</v>
      </c>
      <c r="E134">
        <v>5835.1660155999998</v>
      </c>
      <c r="F134">
        <v>5657.4702147999997</v>
      </c>
      <c r="G134">
        <v>5656.1098633000001</v>
      </c>
      <c r="H134">
        <v>5649.5600586</v>
      </c>
      <c r="I134">
        <v>5625.8901366999999</v>
      </c>
      <c r="J134">
        <v>5673.1025391000003</v>
      </c>
      <c r="L134" t="str">
        <f t="shared" si="17"/>
        <v>06SEP2023:13:00:00</v>
      </c>
      <c r="M134">
        <v>13</v>
      </c>
      <c r="N134">
        <f t="shared" si="18"/>
        <v>-118.0341797000001</v>
      </c>
      <c r="O134">
        <f t="shared" si="19"/>
        <v>-118.0341797000001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2.0465063044169818</v>
      </c>
    </row>
    <row r="135" spans="1:19" x14ac:dyDescent="0.3">
      <c r="A135" t="s">
        <v>209</v>
      </c>
      <c r="B135">
        <v>5986.4204102000003</v>
      </c>
      <c r="C135">
        <v>5916.0898438000004</v>
      </c>
      <c r="D135">
        <v>6009.0200194999998</v>
      </c>
      <c r="E135">
        <v>6076.4829102000003</v>
      </c>
      <c r="F135">
        <v>5942.5800780999998</v>
      </c>
      <c r="G135">
        <v>5923.3999022999997</v>
      </c>
      <c r="H135">
        <v>5916.0898438000004</v>
      </c>
      <c r="I135">
        <v>5876.3901366999999</v>
      </c>
      <c r="J135">
        <v>5926.1459961</v>
      </c>
      <c r="L135" t="str">
        <f t="shared" si="17"/>
        <v>06SEP2023:14:00:00</v>
      </c>
      <c r="M135">
        <v>14</v>
      </c>
      <c r="N135">
        <f t="shared" si="18"/>
        <v>-70.330566399999952</v>
      </c>
      <c r="O135">
        <f t="shared" si="19"/>
        <v>-70.330566399999952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1.1748350697215781</v>
      </c>
    </row>
    <row r="136" spans="1:19" x14ac:dyDescent="0.3">
      <c r="A136" t="s">
        <v>210</v>
      </c>
      <c r="B136">
        <v>6183.3374022999997</v>
      </c>
      <c r="C136">
        <v>6085.6098633000001</v>
      </c>
      <c r="D136">
        <v>6200.7885741999999</v>
      </c>
      <c r="E136">
        <v>6283.7714844000002</v>
      </c>
      <c r="F136">
        <v>6111.3798827999999</v>
      </c>
      <c r="G136">
        <v>6093.6699219000002</v>
      </c>
      <c r="H136">
        <v>6085.6098633000001</v>
      </c>
      <c r="I136">
        <v>6045.4199219000002</v>
      </c>
      <c r="J136">
        <v>6099.9716797000001</v>
      </c>
      <c r="L136" t="str">
        <f t="shared" si="17"/>
        <v>06SEP2023:15:00:00</v>
      </c>
      <c r="M136">
        <v>15</v>
      </c>
      <c r="N136">
        <f t="shared" si="18"/>
        <v>-97.727538999999524</v>
      </c>
      <c r="O136">
        <f t="shared" si="19"/>
        <v>-97.727538999999524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1.5804982429658145</v>
      </c>
    </row>
    <row r="137" spans="1:19" x14ac:dyDescent="0.3">
      <c r="A137" t="s">
        <v>211</v>
      </c>
      <c r="B137">
        <v>6175.2167969000002</v>
      </c>
      <c r="C137">
        <v>6160.9399414</v>
      </c>
      <c r="D137">
        <v>6287.6376952999999</v>
      </c>
      <c r="E137">
        <v>6354.7387694999998</v>
      </c>
      <c r="F137">
        <v>6186.6899414</v>
      </c>
      <c r="G137">
        <v>6166.3701172000001</v>
      </c>
      <c r="H137">
        <v>6160.9399414</v>
      </c>
      <c r="I137">
        <v>6103.5</v>
      </c>
      <c r="J137">
        <v>6172.1660155999998</v>
      </c>
      <c r="L137" t="str">
        <f t="shared" si="17"/>
        <v>06SEP2023:16:00:00</v>
      </c>
      <c r="M137">
        <v>16</v>
      </c>
      <c r="N137">
        <f t="shared" si="18"/>
        <v>-14.276855500000238</v>
      </c>
      <c r="O137">
        <f t="shared" si="19"/>
        <v>-14.276855500000238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0.23119602063472999</v>
      </c>
    </row>
    <row r="138" spans="1:19" x14ac:dyDescent="0.3">
      <c r="A138" t="s">
        <v>212</v>
      </c>
      <c r="B138">
        <v>6261.7685547000001</v>
      </c>
      <c r="C138">
        <v>6201.8798827999999</v>
      </c>
      <c r="D138">
        <v>6375.2846680000002</v>
      </c>
      <c r="E138">
        <v>6428.5986327999999</v>
      </c>
      <c r="F138">
        <v>6215.6098633000001</v>
      </c>
      <c r="G138">
        <v>6207.8300780999998</v>
      </c>
      <c r="H138">
        <v>6201.8798827999999</v>
      </c>
      <c r="I138">
        <v>6136.0800780999998</v>
      </c>
      <c r="J138">
        <v>6218.7890625</v>
      </c>
      <c r="L138" t="str">
        <f t="shared" si="17"/>
        <v>06SEP2023:17:00:00</v>
      </c>
      <c r="M138">
        <v>17</v>
      </c>
      <c r="N138">
        <f t="shared" si="18"/>
        <v>-59.88867190000019</v>
      </c>
      <c r="O138">
        <f t="shared" si="19"/>
        <v>-59.88867190000019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0.95641784548310316</v>
      </c>
    </row>
    <row r="139" spans="1:19" x14ac:dyDescent="0.3">
      <c r="A139" t="s">
        <v>213</v>
      </c>
      <c r="B139">
        <v>6379.4692383000001</v>
      </c>
      <c r="C139">
        <v>6179.8100586</v>
      </c>
      <c r="D139">
        <v>6384.7070313000004</v>
      </c>
      <c r="E139">
        <v>6461.9326172000001</v>
      </c>
      <c r="F139">
        <v>6188.7001952999999</v>
      </c>
      <c r="G139">
        <v>6183.2998047000001</v>
      </c>
      <c r="H139">
        <v>6179.8100586</v>
      </c>
      <c r="I139">
        <v>6091.25</v>
      </c>
      <c r="J139">
        <v>6195.4599608999997</v>
      </c>
      <c r="L139" t="str">
        <f t="shared" si="17"/>
        <v>06SEP2023:18:00:00</v>
      </c>
      <c r="M139">
        <v>18</v>
      </c>
      <c r="N139">
        <f t="shared" si="18"/>
        <v>-199.6591797000001</v>
      </c>
      <c r="O139">
        <f t="shared" si="19"/>
        <v>-199.6591797000001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3.1297145928899441</v>
      </c>
    </row>
    <row r="140" spans="1:19" x14ac:dyDescent="0.3">
      <c r="A140" t="s">
        <v>214</v>
      </c>
      <c r="B140">
        <v>6214.0136719000002</v>
      </c>
      <c r="C140">
        <v>6042.0698241999999</v>
      </c>
      <c r="D140">
        <v>6196.0620116999999</v>
      </c>
      <c r="E140">
        <v>6284.3955077999999</v>
      </c>
      <c r="F140">
        <v>6033.6201172000001</v>
      </c>
      <c r="G140">
        <v>6043.75</v>
      </c>
      <c r="H140">
        <v>6042.0698241999999</v>
      </c>
      <c r="I140">
        <v>5924.0097655999998</v>
      </c>
      <c r="J140">
        <v>6036.7734375</v>
      </c>
      <c r="L140" t="str">
        <f t="shared" si="17"/>
        <v>06SEP2023:19:00:00</v>
      </c>
      <c r="M140">
        <v>19</v>
      </c>
      <c r="N140">
        <f t="shared" si="18"/>
        <v>-171.94384770000033</v>
      </c>
      <c r="O140">
        <f t="shared" si="19"/>
        <v>-171.94384770000033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2.7670336239769924</v>
      </c>
    </row>
    <row r="141" spans="1:19" x14ac:dyDescent="0.3">
      <c r="A141" t="s">
        <v>215</v>
      </c>
      <c r="B141">
        <v>5892.8793944999998</v>
      </c>
      <c r="C141">
        <v>5834.3198241999999</v>
      </c>
      <c r="D141">
        <v>5973.65625</v>
      </c>
      <c r="E141">
        <v>6092.8471680000002</v>
      </c>
      <c r="F141">
        <v>5823.6601563000004</v>
      </c>
      <c r="G141">
        <v>5831.8999022999997</v>
      </c>
      <c r="H141">
        <v>5834.3198241999999</v>
      </c>
      <c r="I141">
        <v>5688.2900391000003</v>
      </c>
      <c r="J141">
        <v>5817.0703125</v>
      </c>
      <c r="L141" t="str">
        <f t="shared" si="17"/>
        <v>06SEP2023:20:00:00</v>
      </c>
      <c r="M141">
        <v>20</v>
      </c>
      <c r="N141">
        <f t="shared" si="18"/>
        <v>-58.559570299999905</v>
      </c>
      <c r="O141">
        <f t="shared" si="19"/>
        <v>-58.559570299999905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0.99373441028939602</v>
      </c>
    </row>
    <row r="142" spans="1:19" x14ac:dyDescent="0.3">
      <c r="A142" t="s">
        <v>216</v>
      </c>
      <c r="B142">
        <v>5754.5253905999998</v>
      </c>
      <c r="C142">
        <v>5687.6401366999999</v>
      </c>
      <c r="D142">
        <v>5888.0273438000004</v>
      </c>
      <c r="E142">
        <v>5973.5327147999997</v>
      </c>
      <c r="F142">
        <v>5685.6401366999999</v>
      </c>
      <c r="G142">
        <v>5686.5600586</v>
      </c>
      <c r="H142">
        <v>5687.6401366999999</v>
      </c>
      <c r="I142">
        <v>5547.8500977000003</v>
      </c>
      <c r="J142">
        <v>5685.4726563000004</v>
      </c>
      <c r="L142" t="str">
        <f t="shared" si="17"/>
        <v>06SEP2023:21:00:00</v>
      </c>
      <c r="M142">
        <v>21</v>
      </c>
      <c r="N142">
        <f t="shared" si="18"/>
        <v>-66.885253899999952</v>
      </c>
      <c r="O142">
        <f t="shared" si="19"/>
        <v>-66.885253899999952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1.1623070428928304</v>
      </c>
    </row>
    <row r="143" spans="1:19" x14ac:dyDescent="0.3">
      <c r="A143" t="s">
        <v>217</v>
      </c>
      <c r="B143">
        <v>5606.8837891000003</v>
      </c>
      <c r="C143">
        <v>5452.0097655999998</v>
      </c>
      <c r="D143">
        <v>5633.0063477000003</v>
      </c>
      <c r="E143">
        <v>5685.8037108999997</v>
      </c>
      <c r="F143">
        <v>5444.1000977000003</v>
      </c>
      <c r="G143">
        <v>5448.9702147999997</v>
      </c>
      <c r="H143">
        <v>5452.0097655999998</v>
      </c>
      <c r="I143">
        <v>5316.2797852000003</v>
      </c>
      <c r="J143">
        <v>5446.3955077999999</v>
      </c>
      <c r="L143" t="str">
        <f t="shared" si="17"/>
        <v>06SEP2023:22:00:00</v>
      </c>
      <c r="M143">
        <v>22</v>
      </c>
      <c r="N143">
        <f t="shared" si="18"/>
        <v>-154.87402350000048</v>
      </c>
      <c r="O143">
        <f t="shared" si="19"/>
        <v>-154.87402350000048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2.7622121186296313</v>
      </c>
    </row>
    <row r="144" spans="1:19" x14ac:dyDescent="0.3">
      <c r="A144" t="s">
        <v>218</v>
      </c>
      <c r="B144">
        <v>5281.6860352000003</v>
      </c>
      <c r="C144">
        <v>5110.4399414</v>
      </c>
      <c r="D144">
        <v>5257.5175780999998</v>
      </c>
      <c r="E144">
        <v>5317.2895508000001</v>
      </c>
      <c r="F144">
        <v>5089.8300780999998</v>
      </c>
      <c r="G144">
        <v>5101.7001952999999</v>
      </c>
      <c r="H144">
        <v>5110.4399414</v>
      </c>
      <c r="I144">
        <v>4990.9902344000002</v>
      </c>
      <c r="J144">
        <v>5101.0859375</v>
      </c>
      <c r="L144" t="str">
        <f t="shared" si="17"/>
        <v>06SEP2023:23:00:00</v>
      </c>
      <c r="M144">
        <v>23</v>
      </c>
      <c r="N144">
        <f t="shared" si="18"/>
        <v>-171.24609380000038</v>
      </c>
      <c r="O144">
        <f t="shared" si="19"/>
        <v>-171.24609380000038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3.2422618962718377</v>
      </c>
    </row>
    <row r="145" spans="1:19" x14ac:dyDescent="0.3">
      <c r="A145" t="s">
        <v>219</v>
      </c>
      <c r="B145">
        <v>4907.34375</v>
      </c>
      <c r="C145">
        <v>4756.3100586</v>
      </c>
      <c r="D145">
        <v>4892.9375</v>
      </c>
      <c r="E145">
        <v>4950.8193358999997</v>
      </c>
      <c r="F145">
        <v>4722.9902344000002</v>
      </c>
      <c r="G145">
        <v>4743.1201172000001</v>
      </c>
      <c r="H145">
        <v>4756.3100586</v>
      </c>
      <c r="I145">
        <v>4646.7900391000003</v>
      </c>
      <c r="J145">
        <v>4746.1289063000004</v>
      </c>
      <c r="L145" t="str">
        <f t="shared" si="17"/>
        <v>07SEP2023:00:00:00</v>
      </c>
      <c r="M145">
        <v>24</v>
      </c>
      <c r="N145">
        <f t="shared" si="18"/>
        <v>-151.03369139999995</v>
      </c>
      <c r="O145">
        <f t="shared" si="19"/>
        <v>-151.03369139999995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3.0777075969051477</v>
      </c>
    </row>
    <row r="146" spans="1:19" x14ac:dyDescent="0.3">
      <c r="A146" t="s">
        <v>220</v>
      </c>
      <c r="B146">
        <v>4530.1992188000004</v>
      </c>
      <c r="C146">
        <v>4479.9902344000002</v>
      </c>
      <c r="D146">
        <v>4623.8344727000003</v>
      </c>
      <c r="E146">
        <v>4667.9418944999998</v>
      </c>
      <c r="F146">
        <v>4456.0600586</v>
      </c>
      <c r="G146">
        <v>4453.3100586</v>
      </c>
      <c r="H146">
        <v>4479.9902344000002</v>
      </c>
      <c r="I146">
        <v>4430.4101563000004</v>
      </c>
      <c r="J146">
        <v>4488.8242188000004</v>
      </c>
      <c r="L146" t="str">
        <f t="shared" si="17"/>
        <v>07SEP2023:01:00:00</v>
      </c>
      <c r="M146">
        <v>1</v>
      </c>
      <c r="N146">
        <f t="shared" si="18"/>
        <v>-50.20898440000019</v>
      </c>
      <c r="O146">
        <f t="shared" si="19"/>
        <v>-50.20898440000019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1.1083173603411638</v>
      </c>
    </row>
    <row r="147" spans="1:19" x14ac:dyDescent="0.3">
      <c r="A147" t="s">
        <v>221</v>
      </c>
      <c r="B147">
        <v>4301.3818358999997</v>
      </c>
      <c r="C147">
        <v>4241.1401366999999</v>
      </c>
      <c r="D147">
        <v>4366.7124022999997</v>
      </c>
      <c r="E147">
        <v>4428.1342772999997</v>
      </c>
      <c r="F147">
        <v>4216.6801758000001</v>
      </c>
      <c r="G147">
        <v>4211</v>
      </c>
      <c r="H147">
        <v>4241.1401366999999</v>
      </c>
      <c r="I147">
        <v>4219.9599608999997</v>
      </c>
      <c r="J147">
        <v>4254.4404297000001</v>
      </c>
      <c r="L147" t="str">
        <f t="shared" si="17"/>
        <v>07SEP2023:02:00:00</v>
      </c>
      <c r="M147">
        <v>2</v>
      </c>
      <c r="N147">
        <f t="shared" si="18"/>
        <v>-60.241699199999857</v>
      </c>
      <c r="O147">
        <f t="shared" si="19"/>
        <v>-60.241699199999857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1.4005196817732686</v>
      </c>
    </row>
    <row r="148" spans="1:19" x14ac:dyDescent="0.3">
      <c r="A148" t="s">
        <v>222</v>
      </c>
      <c r="B148">
        <v>4130.3666991999999</v>
      </c>
      <c r="C148">
        <v>4040.0200195000002</v>
      </c>
      <c r="D148">
        <v>4152.3266602000003</v>
      </c>
      <c r="E148">
        <v>4225.6196289</v>
      </c>
      <c r="F148">
        <v>4017.2099609000002</v>
      </c>
      <c r="G148">
        <v>4008.9099120999999</v>
      </c>
      <c r="H148">
        <v>4040.0200195000002</v>
      </c>
      <c r="I148">
        <v>4041.2099609000002</v>
      </c>
      <c r="J148">
        <v>4057.4465332</v>
      </c>
      <c r="L148" t="str">
        <f t="shared" si="17"/>
        <v>07SEP2023:03:00:00</v>
      </c>
      <c r="M148">
        <v>3</v>
      </c>
      <c r="N148">
        <f t="shared" si="18"/>
        <v>-90.34667969999964</v>
      </c>
      <c r="O148">
        <f t="shared" si="19"/>
        <v>-90.34667969999964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2.1873767217205837</v>
      </c>
    </row>
    <row r="149" spans="1:19" x14ac:dyDescent="0.3">
      <c r="A149" t="s">
        <v>223</v>
      </c>
      <c r="B149">
        <v>4022.8342284999999</v>
      </c>
      <c r="C149">
        <v>3930.3300780999998</v>
      </c>
      <c r="D149">
        <v>4042.8107909999999</v>
      </c>
      <c r="E149">
        <v>4115.4233397999997</v>
      </c>
      <c r="F149">
        <v>3910.5</v>
      </c>
      <c r="G149">
        <v>3899.1899414</v>
      </c>
      <c r="H149">
        <v>3930.3300780999998</v>
      </c>
      <c r="I149">
        <v>3946.75</v>
      </c>
      <c r="J149">
        <v>3952.6552734000002</v>
      </c>
      <c r="L149" t="str">
        <f t="shared" si="17"/>
        <v>07SEP2023:04:00:00</v>
      </c>
      <c r="M149">
        <v>4</v>
      </c>
      <c r="N149">
        <f t="shared" si="18"/>
        <v>-92.504150400000071</v>
      </c>
      <c r="O149">
        <f t="shared" si="19"/>
        <v>-92.504150400000071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2.299477063823538</v>
      </c>
    </row>
    <row r="150" spans="1:19" x14ac:dyDescent="0.3">
      <c r="A150" t="s">
        <v>224</v>
      </c>
      <c r="B150">
        <v>3949.8288573999998</v>
      </c>
      <c r="C150">
        <v>3873.6999512000002</v>
      </c>
      <c r="D150">
        <v>3929.9775390999998</v>
      </c>
      <c r="E150">
        <v>4000.6350097999998</v>
      </c>
      <c r="F150">
        <v>3858.2800293</v>
      </c>
      <c r="G150">
        <v>3843.2399902000002</v>
      </c>
      <c r="H150">
        <v>3873.6999512000002</v>
      </c>
      <c r="I150">
        <v>3902.8400879000001</v>
      </c>
      <c r="J150">
        <v>3889.109375</v>
      </c>
      <c r="L150" t="str">
        <f t="shared" si="17"/>
        <v>07SEP2023:05:00:00</v>
      </c>
      <c r="M150">
        <v>5</v>
      </c>
      <c r="N150">
        <f t="shared" si="18"/>
        <v>-76.128906199999619</v>
      </c>
      <c r="O150">
        <f t="shared" si="19"/>
        <v>-76.128906199999619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1.9273975898315747</v>
      </c>
    </row>
    <row r="151" spans="1:19" x14ac:dyDescent="0.3">
      <c r="A151" t="s">
        <v>225</v>
      </c>
      <c r="B151">
        <v>3993.4145508000001</v>
      </c>
      <c r="C151">
        <v>3902.5500487999998</v>
      </c>
      <c r="D151">
        <v>3911.2746582</v>
      </c>
      <c r="E151">
        <v>3994.0727539</v>
      </c>
      <c r="F151">
        <v>3890.2600097999998</v>
      </c>
      <c r="G151">
        <v>3874.9799804999998</v>
      </c>
      <c r="H151">
        <v>3902.5500487999998</v>
      </c>
      <c r="I151">
        <v>3931.5400390999998</v>
      </c>
      <c r="J151">
        <v>3909.0058594000002</v>
      </c>
      <c r="L151" t="str">
        <f t="shared" si="17"/>
        <v>07SEP2023:06:00:00</v>
      </c>
      <c r="M151">
        <v>6</v>
      </c>
      <c r="N151">
        <f t="shared" si="18"/>
        <v>-90.864502000000357</v>
      </c>
      <c r="O151">
        <f t="shared" si="19"/>
        <v>-90.864502000000357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2.2753586146421361</v>
      </c>
    </row>
    <row r="152" spans="1:19" x14ac:dyDescent="0.3">
      <c r="A152" t="s">
        <v>226</v>
      </c>
      <c r="B152">
        <v>4101.4184569999998</v>
      </c>
      <c r="C152">
        <v>4058.3400879000001</v>
      </c>
      <c r="D152">
        <v>4022.9274902000002</v>
      </c>
      <c r="E152">
        <v>4103.9936522999997</v>
      </c>
      <c r="F152">
        <v>4069.3200683999999</v>
      </c>
      <c r="G152">
        <v>4034.9399414</v>
      </c>
      <c r="H152">
        <v>4058.3400879000001</v>
      </c>
      <c r="I152">
        <v>4093.1201172000001</v>
      </c>
      <c r="J152">
        <v>4060.4497070000002</v>
      </c>
      <c r="L152" t="str">
        <f t="shared" si="17"/>
        <v>07SEP2023:07:00:00</v>
      </c>
      <c r="M152">
        <v>7</v>
      </c>
      <c r="N152">
        <f t="shared" si="18"/>
        <v>-43.078369099999691</v>
      </c>
      <c r="O152">
        <f t="shared" si="19"/>
        <v>-43.078369099999691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1.0503285522226267</v>
      </c>
    </row>
    <row r="153" spans="1:19" x14ac:dyDescent="0.3">
      <c r="A153" t="s">
        <v>227</v>
      </c>
      <c r="B153">
        <v>4077.4064941000001</v>
      </c>
      <c r="C153">
        <v>4075.8798827999999</v>
      </c>
      <c r="D153">
        <v>4015.0102539</v>
      </c>
      <c r="E153">
        <v>4110.8999022999997</v>
      </c>
      <c r="F153">
        <v>4094.2099609000002</v>
      </c>
      <c r="G153">
        <v>4055.5200195000002</v>
      </c>
      <c r="H153">
        <v>4075.8798827999999</v>
      </c>
      <c r="I153">
        <v>4122.4301758000001</v>
      </c>
      <c r="J153">
        <v>4077.4682616999999</v>
      </c>
      <c r="L153" t="str">
        <f t="shared" si="17"/>
        <v>07SEP2023:08:00:00</v>
      </c>
      <c r="M153">
        <v>8</v>
      </c>
      <c r="N153">
        <f t="shared" si="18"/>
        <v>-1.5266113000002406</v>
      </c>
      <c r="O153">
        <f t="shared" si="19"/>
        <v>-1.5266113000002406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3.7440743330576537E-2</v>
      </c>
    </row>
    <row r="154" spans="1:19" x14ac:dyDescent="0.3">
      <c r="A154" t="s">
        <v>228</v>
      </c>
      <c r="B154">
        <v>4230.3715819999998</v>
      </c>
      <c r="C154">
        <v>4205.6499022999997</v>
      </c>
      <c r="D154">
        <v>4187.9887694999998</v>
      </c>
      <c r="E154">
        <v>4276.6616211</v>
      </c>
      <c r="F154">
        <v>4212.1000977000003</v>
      </c>
      <c r="G154">
        <v>4193.1098633000001</v>
      </c>
      <c r="H154">
        <v>4205.6499022999997</v>
      </c>
      <c r="I154">
        <v>4245.6801758000001</v>
      </c>
      <c r="J154">
        <v>4213.5180664</v>
      </c>
      <c r="L154" t="str">
        <f t="shared" si="17"/>
        <v>07SEP2023:09:00:00</v>
      </c>
      <c r="M154">
        <v>9</v>
      </c>
      <c r="N154">
        <f t="shared" si="18"/>
        <v>-24.721679700000095</v>
      </c>
      <c r="O154">
        <f t="shared" si="19"/>
        <v>-24.721679700000095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0.58438553731756082</v>
      </c>
    </row>
    <row r="155" spans="1:19" x14ac:dyDescent="0.3">
      <c r="A155" t="s">
        <v>229</v>
      </c>
      <c r="B155">
        <v>4546.8759766000003</v>
      </c>
      <c r="C155">
        <v>4540.25</v>
      </c>
      <c r="D155">
        <v>4498.7954102000003</v>
      </c>
      <c r="E155">
        <v>4614.1054688000004</v>
      </c>
      <c r="F155">
        <v>4533.8598633000001</v>
      </c>
      <c r="G155">
        <v>4537.7700194999998</v>
      </c>
      <c r="H155">
        <v>4540.25</v>
      </c>
      <c r="I155">
        <v>4581.75</v>
      </c>
      <c r="J155">
        <v>4543.5219727000003</v>
      </c>
      <c r="L155" t="str">
        <f t="shared" si="17"/>
        <v>07SEP2023:10:00:00</v>
      </c>
      <c r="M155">
        <v>10</v>
      </c>
      <c r="N155">
        <f t="shared" si="18"/>
        <v>-6.6259766000002855</v>
      </c>
      <c r="O155">
        <f t="shared" si="19"/>
        <v>-6.6259766000002855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0.14572591454220762</v>
      </c>
    </row>
    <row r="156" spans="1:19" x14ac:dyDescent="0.3">
      <c r="A156" t="s">
        <v>230</v>
      </c>
      <c r="B156">
        <v>4926.0654297000001</v>
      </c>
      <c r="C156">
        <v>4930.7998047000001</v>
      </c>
      <c r="D156">
        <v>4900.3139647999997</v>
      </c>
      <c r="E156">
        <v>5014.1396483999997</v>
      </c>
      <c r="F156">
        <v>4921.4199219000002</v>
      </c>
      <c r="G156">
        <v>4939.6000977000003</v>
      </c>
      <c r="H156">
        <v>4930.7998047000001</v>
      </c>
      <c r="I156">
        <v>4960.6899414</v>
      </c>
      <c r="J156">
        <v>4933.6118164</v>
      </c>
      <c r="L156" t="str">
        <f t="shared" si="17"/>
        <v>07SEP2023:11:00:00</v>
      </c>
      <c r="M156">
        <v>11</v>
      </c>
      <c r="N156">
        <f t="shared" si="18"/>
        <v>4.734375</v>
      </c>
      <c r="O156" t="str">
        <f t="shared" si="19"/>
        <v/>
      </c>
      <c r="P156">
        <f t="shared" si="20"/>
        <v>4.734375</v>
      </c>
      <c r="Q156" t="str">
        <f t="shared" si="21"/>
        <v/>
      </c>
      <c r="R156">
        <f t="shared" si="22"/>
        <v>1</v>
      </c>
      <c r="S156">
        <f t="shared" si="23"/>
        <v>9.6108650353195282E-2</v>
      </c>
    </row>
    <row r="157" spans="1:19" x14ac:dyDescent="0.3">
      <c r="A157" t="s">
        <v>231</v>
      </c>
      <c r="B157">
        <v>5305.7050780999998</v>
      </c>
      <c r="C157">
        <v>5292.2402344000002</v>
      </c>
      <c r="D157">
        <v>5286.4951172000001</v>
      </c>
      <c r="E157">
        <v>5336.9433594000002</v>
      </c>
      <c r="F157">
        <v>5290.4199219000002</v>
      </c>
      <c r="G157">
        <v>5308.6298827999999</v>
      </c>
      <c r="H157">
        <v>5292.2402344000002</v>
      </c>
      <c r="I157">
        <v>5285.4902344000002</v>
      </c>
      <c r="J157">
        <v>5290.5234375</v>
      </c>
      <c r="L157" t="str">
        <f t="shared" si="17"/>
        <v>07SEP2023:12:00:00</v>
      </c>
      <c r="M157">
        <v>12</v>
      </c>
      <c r="N157">
        <f t="shared" si="18"/>
        <v>-13.464843699999619</v>
      </c>
      <c r="O157">
        <f t="shared" si="19"/>
        <v>-13.464843699999619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0.25378047784030711</v>
      </c>
    </row>
    <row r="158" spans="1:19" x14ac:dyDescent="0.3">
      <c r="A158" t="s">
        <v>232</v>
      </c>
      <c r="B158">
        <v>5646.8671875</v>
      </c>
      <c r="C158">
        <v>5626.1000977000003</v>
      </c>
      <c r="D158">
        <v>5696.9970702999999</v>
      </c>
      <c r="E158">
        <v>5738.5292969000002</v>
      </c>
      <c r="F158">
        <v>5634.0800780999998</v>
      </c>
      <c r="G158">
        <v>5649.8100586</v>
      </c>
      <c r="H158">
        <v>5626.1000977000003</v>
      </c>
      <c r="I158">
        <v>5598.7998047000001</v>
      </c>
      <c r="J158">
        <v>5635.2583008000001</v>
      </c>
      <c r="L158" t="str">
        <f t="shared" si="17"/>
        <v>07SEP2023:13:00:00</v>
      </c>
      <c r="M158">
        <v>13</v>
      </c>
      <c r="N158">
        <f t="shared" si="18"/>
        <v>-20.767089799999667</v>
      </c>
      <c r="O158">
        <f t="shared" si="19"/>
        <v>-20.767089799999667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0.36776302878116285</v>
      </c>
    </row>
    <row r="159" spans="1:19" x14ac:dyDescent="0.3">
      <c r="A159" t="s">
        <v>233</v>
      </c>
      <c r="B159">
        <v>5915.6772461</v>
      </c>
      <c r="C159">
        <v>5905.0097655999998</v>
      </c>
      <c r="D159">
        <v>5974.5322266000003</v>
      </c>
      <c r="E159">
        <v>5979.2358397999997</v>
      </c>
      <c r="F159">
        <v>5925.2099608999997</v>
      </c>
      <c r="G159">
        <v>5930.7797852000003</v>
      </c>
      <c r="H159">
        <v>5905.0097655999998</v>
      </c>
      <c r="I159">
        <v>5861.0097655999998</v>
      </c>
      <c r="J159">
        <v>5910.3115233999997</v>
      </c>
      <c r="L159" t="str">
        <f t="shared" si="17"/>
        <v>07SEP2023:14:00:00</v>
      </c>
      <c r="M159">
        <v>14</v>
      </c>
      <c r="N159">
        <f t="shared" si="18"/>
        <v>-10.667480500000238</v>
      </c>
      <c r="O159">
        <f t="shared" si="19"/>
        <v>-10.667480500000238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0.18032560020127764</v>
      </c>
    </row>
    <row r="160" spans="1:19" x14ac:dyDescent="0.3">
      <c r="A160" t="s">
        <v>234</v>
      </c>
      <c r="B160">
        <v>6129.9702147999997</v>
      </c>
      <c r="C160">
        <v>6086.8598633000001</v>
      </c>
      <c r="D160">
        <v>6237.7988280999998</v>
      </c>
      <c r="E160">
        <v>6227.1816405999998</v>
      </c>
      <c r="F160">
        <v>6109.8300780999998</v>
      </c>
      <c r="G160">
        <v>6119.0600586</v>
      </c>
      <c r="H160">
        <v>6086.8598633000001</v>
      </c>
      <c r="I160">
        <v>6043.7202147999997</v>
      </c>
      <c r="J160">
        <v>6109.6230469000002</v>
      </c>
      <c r="L160" t="str">
        <f t="shared" si="17"/>
        <v>07SEP2023:15:00:00</v>
      </c>
      <c r="M160">
        <v>15</v>
      </c>
      <c r="N160">
        <f t="shared" si="18"/>
        <v>-43.110351499999524</v>
      </c>
      <c r="O160">
        <f t="shared" si="19"/>
        <v>-43.110351499999524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0.70327179397895434</v>
      </c>
    </row>
    <row r="161" spans="1:19" x14ac:dyDescent="0.3">
      <c r="A161" t="s">
        <v>235</v>
      </c>
      <c r="B161">
        <v>6179.9082030999998</v>
      </c>
      <c r="C161">
        <v>6172.8798827999999</v>
      </c>
      <c r="D161">
        <v>6358.28125</v>
      </c>
      <c r="E161">
        <v>6367.6416016000003</v>
      </c>
      <c r="F161">
        <v>6199.3500977000003</v>
      </c>
      <c r="G161">
        <v>6203.3500977000003</v>
      </c>
      <c r="H161">
        <v>6172.8798827999999</v>
      </c>
      <c r="I161">
        <v>6118.3598633000001</v>
      </c>
      <c r="J161">
        <v>6199.2978516000003</v>
      </c>
      <c r="L161" t="str">
        <f t="shared" si="17"/>
        <v>07SEP2023:16:00:00</v>
      </c>
      <c r="M161">
        <v>16</v>
      </c>
      <c r="N161">
        <f t="shared" si="18"/>
        <v>-7.0283202999999048</v>
      </c>
      <c r="O161">
        <f t="shared" si="19"/>
        <v>-7.0283202999999048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0.11372855500465719</v>
      </c>
    </row>
    <row r="162" spans="1:19" x14ac:dyDescent="0.3">
      <c r="A162" t="s">
        <v>236</v>
      </c>
      <c r="B162">
        <v>6172.5693358999997</v>
      </c>
      <c r="C162">
        <v>6220.8500977000003</v>
      </c>
      <c r="D162">
        <v>6439.9375</v>
      </c>
      <c r="E162">
        <v>6427.5581055000002</v>
      </c>
      <c r="F162">
        <v>6243.0898438000004</v>
      </c>
      <c r="G162">
        <v>6250.1601563000004</v>
      </c>
      <c r="H162">
        <v>6220.8500977000003</v>
      </c>
      <c r="I162">
        <v>6157.1401366999999</v>
      </c>
      <c r="J162">
        <v>6250.7099608999997</v>
      </c>
      <c r="L162" t="str">
        <f t="shared" si="17"/>
        <v>07SEP2023:17:00:00</v>
      </c>
      <c r="M162">
        <v>17</v>
      </c>
      <c r="N162">
        <f t="shared" si="18"/>
        <v>48.280761800000619</v>
      </c>
      <c r="O162" t="str">
        <f t="shared" si="19"/>
        <v/>
      </c>
      <c r="P162">
        <f t="shared" si="20"/>
        <v>48.280761800000619</v>
      </c>
      <c r="Q162" t="str">
        <f t="shared" si="21"/>
        <v/>
      </c>
      <c r="R162">
        <f t="shared" si="22"/>
        <v>1</v>
      </c>
      <c r="S162">
        <f t="shared" si="23"/>
        <v>0.78218257540173874</v>
      </c>
    </row>
    <row r="163" spans="1:19" x14ac:dyDescent="0.3">
      <c r="A163" t="s">
        <v>237</v>
      </c>
      <c r="B163">
        <v>6138.4135741999999</v>
      </c>
      <c r="C163">
        <v>6193.4799805000002</v>
      </c>
      <c r="D163">
        <v>6431.9726563000004</v>
      </c>
      <c r="E163">
        <v>6424.8974608999997</v>
      </c>
      <c r="F163">
        <v>6218.3798827999999</v>
      </c>
      <c r="G163">
        <v>6219.7099608999997</v>
      </c>
      <c r="H163">
        <v>6193.4799805000002</v>
      </c>
      <c r="I163">
        <v>6123.8798827999999</v>
      </c>
      <c r="J163">
        <v>6225.4116211</v>
      </c>
      <c r="L163" t="str">
        <f t="shared" si="17"/>
        <v>07SEP2023:18:00:00</v>
      </c>
      <c r="M163">
        <v>18</v>
      </c>
      <c r="N163">
        <f t="shared" si="18"/>
        <v>55.066406300000381</v>
      </c>
      <c r="O163" t="str">
        <f t="shared" si="19"/>
        <v/>
      </c>
      <c r="P163">
        <f t="shared" si="20"/>
        <v>55.066406300000381</v>
      </c>
      <c r="Q163" t="str">
        <f t="shared" si="21"/>
        <v/>
      </c>
      <c r="R163">
        <f t="shared" si="22"/>
        <v>1</v>
      </c>
      <c r="S163">
        <f t="shared" si="23"/>
        <v>0.89707879135818913</v>
      </c>
    </row>
    <row r="164" spans="1:19" x14ac:dyDescent="0.3">
      <c r="A164" t="s">
        <v>238</v>
      </c>
      <c r="B164">
        <v>6012.1962891000003</v>
      </c>
      <c r="C164">
        <v>6052.8398438000004</v>
      </c>
      <c r="D164">
        <v>6198.9028319999998</v>
      </c>
      <c r="E164">
        <v>6201.7910155999998</v>
      </c>
      <c r="F164">
        <v>6071.8701172000001</v>
      </c>
      <c r="G164">
        <v>6074.0898438000004</v>
      </c>
      <c r="H164">
        <v>6052.8398438000004</v>
      </c>
      <c r="I164">
        <v>5966.5097655999998</v>
      </c>
      <c r="J164">
        <v>6060.1816405999998</v>
      </c>
      <c r="L164" t="str">
        <f t="shared" si="17"/>
        <v>07SEP2023:19:00:00</v>
      </c>
      <c r="M164">
        <v>19</v>
      </c>
      <c r="N164">
        <f t="shared" si="18"/>
        <v>40.643554700000095</v>
      </c>
      <c r="O164" t="str">
        <f t="shared" si="19"/>
        <v/>
      </c>
      <c r="P164">
        <f t="shared" si="20"/>
        <v>40.643554700000095</v>
      </c>
      <c r="Q164" t="str">
        <f t="shared" si="21"/>
        <v/>
      </c>
      <c r="R164">
        <f t="shared" si="22"/>
        <v>1</v>
      </c>
      <c r="S164">
        <f t="shared" si="23"/>
        <v>0.6760184256406615</v>
      </c>
    </row>
    <row r="165" spans="1:19" x14ac:dyDescent="0.3">
      <c r="A165" t="s">
        <v>239</v>
      </c>
      <c r="B165">
        <v>5808.0585938000004</v>
      </c>
      <c r="C165">
        <v>5834.6801758000001</v>
      </c>
      <c r="D165">
        <v>6021.859375</v>
      </c>
      <c r="E165">
        <v>6037.5727539</v>
      </c>
      <c r="F165">
        <v>5860</v>
      </c>
      <c r="G165">
        <v>5852.6699219000002</v>
      </c>
      <c r="H165">
        <v>5834.6801758000001</v>
      </c>
      <c r="I165">
        <v>5739.4399414</v>
      </c>
      <c r="J165">
        <v>5847.875</v>
      </c>
      <c r="L165" t="str">
        <f t="shared" si="17"/>
        <v>07SEP2023:20:00:00</v>
      </c>
      <c r="M165">
        <v>20</v>
      </c>
      <c r="N165">
        <f t="shared" si="18"/>
        <v>26.621581999999762</v>
      </c>
      <c r="O165" t="str">
        <f t="shared" si="19"/>
        <v/>
      </c>
      <c r="P165">
        <f t="shared" si="20"/>
        <v>26.621581999999762</v>
      </c>
      <c r="Q165" t="str">
        <f t="shared" si="21"/>
        <v/>
      </c>
      <c r="R165">
        <f t="shared" si="22"/>
        <v>1</v>
      </c>
      <c r="S165">
        <f t="shared" si="23"/>
        <v>0.45835594751777858</v>
      </c>
    </row>
    <row r="166" spans="1:19" x14ac:dyDescent="0.3">
      <c r="A166" t="s">
        <v>240</v>
      </c>
      <c r="B166">
        <v>5684.9526366999999</v>
      </c>
      <c r="C166">
        <v>5684.7202147999997</v>
      </c>
      <c r="D166">
        <v>5906.4467772999997</v>
      </c>
      <c r="E166">
        <v>5900.4057616999999</v>
      </c>
      <c r="F166">
        <v>5710.2299805000002</v>
      </c>
      <c r="G166">
        <v>5702.3701172000001</v>
      </c>
      <c r="H166">
        <v>5684.7202147999997</v>
      </c>
      <c r="I166">
        <v>5599.5400391000003</v>
      </c>
      <c r="J166">
        <v>5707.828125</v>
      </c>
      <c r="L166" t="str">
        <f t="shared" si="17"/>
        <v>07SEP2023:21:00:00</v>
      </c>
      <c r="M166">
        <v>21</v>
      </c>
      <c r="N166">
        <f t="shared" si="18"/>
        <v>-0.23242190000019036</v>
      </c>
      <c r="O166">
        <f t="shared" si="19"/>
        <v>-0.23242190000019036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4.0883700331953267E-3</v>
      </c>
    </row>
    <row r="167" spans="1:19" x14ac:dyDescent="0.3">
      <c r="A167" t="s">
        <v>241</v>
      </c>
      <c r="B167">
        <v>5453.9135741999999</v>
      </c>
      <c r="C167">
        <v>5442.3598633000001</v>
      </c>
      <c r="D167">
        <v>5621.1572266000003</v>
      </c>
      <c r="E167">
        <v>5630.7871094000002</v>
      </c>
      <c r="F167">
        <v>5464.9799805000002</v>
      </c>
      <c r="G167">
        <v>5452.6401366999999</v>
      </c>
      <c r="H167">
        <v>5442.3598633000001</v>
      </c>
      <c r="I167">
        <v>5372.75</v>
      </c>
      <c r="J167">
        <v>5460.5268555000002</v>
      </c>
      <c r="L167" t="str">
        <f t="shared" si="17"/>
        <v>07SEP2023:22:00:00</v>
      </c>
      <c r="M167">
        <v>22</v>
      </c>
      <c r="N167">
        <f t="shared" si="18"/>
        <v>-11.553710899999714</v>
      </c>
      <c r="O167">
        <f t="shared" si="19"/>
        <v>-11.553710899999714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0.21184257401245041</v>
      </c>
    </row>
    <row r="168" spans="1:19" x14ac:dyDescent="0.3">
      <c r="A168" t="s">
        <v>242</v>
      </c>
      <c r="B168">
        <v>5065.7001952999999</v>
      </c>
      <c r="C168">
        <v>5101.0200194999998</v>
      </c>
      <c r="D168">
        <v>5205.4921875</v>
      </c>
      <c r="E168">
        <v>5236.3710938000004</v>
      </c>
      <c r="F168">
        <v>5116.3500977000003</v>
      </c>
      <c r="G168">
        <v>5101.9599608999997</v>
      </c>
      <c r="H168">
        <v>5101.0200194999998</v>
      </c>
      <c r="I168">
        <v>5047.3100586</v>
      </c>
      <c r="J168">
        <v>5107.4287108999997</v>
      </c>
      <c r="L168" t="str">
        <f t="shared" si="17"/>
        <v>07SEP2023:23:00:00</v>
      </c>
      <c r="M168">
        <v>23</v>
      </c>
      <c r="N168">
        <f t="shared" si="18"/>
        <v>35.319824199999857</v>
      </c>
      <c r="O168" t="str">
        <f t="shared" si="19"/>
        <v/>
      </c>
      <c r="P168">
        <f t="shared" si="20"/>
        <v>35.319824199999857</v>
      </c>
      <c r="Q168" t="str">
        <f t="shared" si="21"/>
        <v/>
      </c>
      <c r="R168">
        <f t="shared" si="22"/>
        <v>1</v>
      </c>
      <c r="S168">
        <f t="shared" si="23"/>
        <v>0.69723479160432533</v>
      </c>
    </row>
    <row r="169" spans="1:19" x14ac:dyDescent="0.3">
      <c r="A169" t="s">
        <v>243</v>
      </c>
      <c r="B169">
        <v>4705.2387694999998</v>
      </c>
      <c r="C169">
        <v>4758.8999022999997</v>
      </c>
      <c r="D169">
        <v>4819.1157227000003</v>
      </c>
      <c r="E169">
        <v>4863.1762694999998</v>
      </c>
      <c r="F169">
        <v>4764.5400391000003</v>
      </c>
      <c r="G169">
        <v>4750.3398438000004</v>
      </c>
      <c r="H169">
        <v>4758.8999022999997</v>
      </c>
      <c r="I169">
        <v>4709.9599608999997</v>
      </c>
      <c r="J169">
        <v>4755.9697266000003</v>
      </c>
      <c r="L169" t="str">
        <f t="shared" si="17"/>
        <v>08SEP2023:00:00:00</v>
      </c>
      <c r="M169">
        <v>24</v>
      </c>
      <c r="N169">
        <f t="shared" si="18"/>
        <v>53.661132799999905</v>
      </c>
      <c r="O169" t="str">
        <f t="shared" si="19"/>
        <v/>
      </c>
      <c r="P169">
        <f t="shared" si="20"/>
        <v>53.661132799999905</v>
      </c>
      <c r="Q169" t="str">
        <f t="shared" si="21"/>
        <v/>
      </c>
      <c r="R169">
        <f t="shared" si="22"/>
        <v>1</v>
      </c>
      <c r="S169">
        <f t="shared" si="23"/>
        <v>1.140455042320885</v>
      </c>
    </row>
    <row r="170" spans="1:19" x14ac:dyDescent="0.3">
      <c r="A170" t="s">
        <v>244</v>
      </c>
      <c r="B170">
        <v>4389.9790039</v>
      </c>
      <c r="C170">
        <v>4609.4135741999999</v>
      </c>
      <c r="D170">
        <v>4588.8408202999999</v>
      </c>
      <c r="E170">
        <v>4609.4135741999999</v>
      </c>
      <c r="F170">
        <v>4504.5800780999998</v>
      </c>
      <c r="G170">
        <v>4495.8500977000003</v>
      </c>
      <c r="H170">
        <v>4525.75</v>
      </c>
      <c r="I170">
        <v>4504.4399414</v>
      </c>
      <c r="J170">
        <v>4526.8681641000003</v>
      </c>
      <c r="L170" t="str">
        <f t="shared" si="17"/>
        <v>08SEP2023:01:00:00</v>
      </c>
      <c r="M170">
        <v>1</v>
      </c>
      <c r="N170">
        <f t="shared" si="18"/>
        <v>219.4345702999999</v>
      </c>
      <c r="O170" t="str">
        <f t="shared" si="19"/>
        <v/>
      </c>
      <c r="P170">
        <f t="shared" si="20"/>
        <v>219.4345702999999</v>
      </c>
      <c r="Q170" t="str">
        <f t="shared" si="21"/>
        <v/>
      </c>
      <c r="R170">
        <f t="shared" si="22"/>
        <v>1</v>
      </c>
      <c r="S170">
        <f t="shared" si="23"/>
        <v>4.9985334805714814</v>
      </c>
    </row>
    <row r="171" spans="1:19" x14ac:dyDescent="0.3">
      <c r="A171" t="s">
        <v>245</v>
      </c>
      <c r="B171">
        <v>4142.9106444999998</v>
      </c>
      <c r="C171">
        <v>4393.7680664</v>
      </c>
      <c r="D171">
        <v>4350.6386719000002</v>
      </c>
      <c r="E171">
        <v>4393.7680664</v>
      </c>
      <c r="F171">
        <v>4248.6000977000003</v>
      </c>
      <c r="G171">
        <v>4235.3398438000004</v>
      </c>
      <c r="H171">
        <v>4269.7099608999997</v>
      </c>
      <c r="I171">
        <v>4248.5698241999999</v>
      </c>
      <c r="J171">
        <v>4274.0058594000002</v>
      </c>
      <c r="L171" t="str">
        <f t="shared" si="17"/>
        <v>08SEP2023:02:00:00</v>
      </c>
      <c r="M171">
        <v>2</v>
      </c>
      <c r="N171">
        <f t="shared" si="18"/>
        <v>250.85742190000019</v>
      </c>
      <c r="O171" t="str">
        <f t="shared" si="19"/>
        <v/>
      </c>
      <c r="P171">
        <f t="shared" si="20"/>
        <v>250.85742190000019</v>
      </c>
      <c r="Q171" t="str">
        <f t="shared" si="21"/>
        <v/>
      </c>
      <c r="R171">
        <f t="shared" si="22"/>
        <v>1</v>
      </c>
      <c r="S171">
        <f t="shared" si="23"/>
        <v>6.0551009525882664</v>
      </c>
    </row>
    <row r="172" spans="1:19" x14ac:dyDescent="0.3">
      <c r="A172" t="s">
        <v>246</v>
      </c>
      <c r="B172">
        <v>3988.4462890999998</v>
      </c>
      <c r="C172">
        <v>4178.5605469000002</v>
      </c>
      <c r="D172">
        <v>4136.9458008000001</v>
      </c>
      <c r="E172">
        <v>4178.5605469000002</v>
      </c>
      <c r="F172">
        <v>4044.1699219000002</v>
      </c>
      <c r="G172">
        <v>4025.3000487999998</v>
      </c>
      <c r="H172">
        <v>4061.1999512000002</v>
      </c>
      <c r="I172">
        <v>4044.1398926000002</v>
      </c>
      <c r="J172">
        <v>4065.9384765999998</v>
      </c>
      <c r="L172" t="str">
        <f t="shared" si="17"/>
        <v>08SEP2023:03:00:00</v>
      </c>
      <c r="M172">
        <v>3</v>
      </c>
      <c r="N172">
        <f t="shared" si="18"/>
        <v>190.11425780000036</v>
      </c>
      <c r="O172" t="str">
        <f t="shared" si="19"/>
        <v/>
      </c>
      <c r="P172">
        <f t="shared" si="20"/>
        <v>190.11425780000036</v>
      </c>
      <c r="Q172" t="str">
        <f t="shared" si="21"/>
        <v/>
      </c>
      <c r="R172">
        <f t="shared" si="22"/>
        <v>1</v>
      </c>
      <c r="S172">
        <f t="shared" si="23"/>
        <v>4.7666244953470338</v>
      </c>
    </row>
    <row r="173" spans="1:19" x14ac:dyDescent="0.3">
      <c r="A173" t="s">
        <v>247</v>
      </c>
      <c r="B173">
        <v>3885.0319823999998</v>
      </c>
      <c r="C173">
        <v>4077.6655273000001</v>
      </c>
      <c r="D173">
        <v>4023.5187987999998</v>
      </c>
      <c r="E173">
        <v>4077.6655273000001</v>
      </c>
      <c r="F173">
        <v>3922.3898926000002</v>
      </c>
      <c r="G173">
        <v>3900.8200683999999</v>
      </c>
      <c r="H173">
        <v>3936.3601073999998</v>
      </c>
      <c r="I173">
        <v>3922.2700195000002</v>
      </c>
      <c r="J173">
        <v>3944.6137695000002</v>
      </c>
      <c r="L173" t="str">
        <f t="shared" si="17"/>
        <v>08SEP2023:04:00:00</v>
      </c>
      <c r="M173">
        <v>4</v>
      </c>
      <c r="N173">
        <f t="shared" si="18"/>
        <v>192.63354490000029</v>
      </c>
      <c r="O173" t="str">
        <f t="shared" si="19"/>
        <v/>
      </c>
      <c r="P173">
        <f t="shared" si="20"/>
        <v>192.63354490000029</v>
      </c>
      <c r="Q173" t="str">
        <f t="shared" si="21"/>
        <v/>
      </c>
      <c r="R173">
        <f t="shared" si="22"/>
        <v>1</v>
      </c>
      <c r="S173">
        <f t="shared" si="23"/>
        <v>4.9583515855897753</v>
      </c>
    </row>
    <row r="174" spans="1:19" x14ac:dyDescent="0.3">
      <c r="A174" t="s">
        <v>248</v>
      </c>
      <c r="B174">
        <v>3810.4636230000001</v>
      </c>
      <c r="C174">
        <v>3994.2363280999998</v>
      </c>
      <c r="D174">
        <v>3934.2705077999999</v>
      </c>
      <c r="E174">
        <v>3994.2363280999998</v>
      </c>
      <c r="F174">
        <v>3850.8898926000002</v>
      </c>
      <c r="G174">
        <v>3827.4499512000002</v>
      </c>
      <c r="H174">
        <v>3863.5700683999999</v>
      </c>
      <c r="I174">
        <v>3850.75</v>
      </c>
      <c r="J174">
        <v>3868.984375</v>
      </c>
      <c r="L174" t="str">
        <f t="shared" si="17"/>
        <v>08SEP2023:05:00:00</v>
      </c>
      <c r="M174">
        <v>5</v>
      </c>
      <c r="N174">
        <f t="shared" si="18"/>
        <v>183.77270509999971</v>
      </c>
      <c r="O174" t="str">
        <f t="shared" si="19"/>
        <v/>
      </c>
      <c r="P174">
        <f t="shared" si="20"/>
        <v>183.77270509999971</v>
      </c>
      <c r="Q174" t="str">
        <f t="shared" si="21"/>
        <v/>
      </c>
      <c r="R174">
        <f t="shared" si="22"/>
        <v>1</v>
      </c>
      <c r="S174">
        <f t="shared" si="23"/>
        <v>4.8228437083284472</v>
      </c>
    </row>
    <row r="175" spans="1:19" x14ac:dyDescent="0.3">
      <c r="A175" t="s">
        <v>249</v>
      </c>
      <c r="B175">
        <v>3869.4145508000001</v>
      </c>
      <c r="C175">
        <v>4012.7172851999999</v>
      </c>
      <c r="D175">
        <v>3937.4860840000001</v>
      </c>
      <c r="E175">
        <v>4012.7172851999999</v>
      </c>
      <c r="F175">
        <v>3890.0700683999999</v>
      </c>
      <c r="G175">
        <v>3866.3798827999999</v>
      </c>
      <c r="H175">
        <v>3900.7199707</v>
      </c>
      <c r="I175">
        <v>3889.9599609000002</v>
      </c>
      <c r="J175">
        <v>3900.3464355000001</v>
      </c>
      <c r="L175" t="str">
        <f t="shared" si="17"/>
        <v>08SEP2023:06:00:00</v>
      </c>
      <c r="M175">
        <v>6</v>
      </c>
      <c r="N175">
        <f t="shared" si="18"/>
        <v>143.30273439999974</v>
      </c>
      <c r="O175" t="str">
        <f t="shared" si="19"/>
        <v/>
      </c>
      <c r="P175">
        <f t="shared" si="20"/>
        <v>143.30273439999974</v>
      </c>
      <c r="Q175" t="str">
        <f t="shared" si="21"/>
        <v/>
      </c>
      <c r="R175">
        <f t="shared" si="22"/>
        <v>1</v>
      </c>
      <c r="S175">
        <f t="shared" si="23"/>
        <v>3.7034732908204924</v>
      </c>
    </row>
    <row r="176" spans="1:19" x14ac:dyDescent="0.3">
      <c r="A176" t="s">
        <v>250</v>
      </c>
      <c r="B176">
        <v>4026.7946777000002</v>
      </c>
      <c r="C176">
        <v>4139.2836914</v>
      </c>
      <c r="D176">
        <v>4061.4323730000001</v>
      </c>
      <c r="E176">
        <v>4139.2836914</v>
      </c>
      <c r="F176">
        <v>4026.9799804999998</v>
      </c>
      <c r="G176">
        <v>3995.9299316000001</v>
      </c>
      <c r="H176">
        <v>4030.9299316000001</v>
      </c>
      <c r="I176">
        <v>4026.8999023000001</v>
      </c>
      <c r="J176">
        <v>4031.9265137000002</v>
      </c>
      <c r="L176" t="str">
        <f t="shared" si="17"/>
        <v>08SEP2023:07:00:00</v>
      </c>
      <c r="M176">
        <v>7</v>
      </c>
      <c r="N176">
        <f t="shared" si="18"/>
        <v>112.48901369999976</v>
      </c>
      <c r="O176" t="str">
        <f t="shared" si="19"/>
        <v/>
      </c>
      <c r="P176">
        <f t="shared" si="20"/>
        <v>112.48901369999976</v>
      </c>
      <c r="Q176" t="str">
        <f t="shared" si="21"/>
        <v/>
      </c>
      <c r="R176">
        <f t="shared" si="22"/>
        <v>1</v>
      </c>
      <c r="S176">
        <f t="shared" si="23"/>
        <v>2.7935125255566926</v>
      </c>
    </row>
    <row r="177" spans="1:19" x14ac:dyDescent="0.3">
      <c r="A177" t="s">
        <v>251</v>
      </c>
      <c r="B177">
        <v>4033.7993164</v>
      </c>
      <c r="C177">
        <v>4128.2124022999997</v>
      </c>
      <c r="D177">
        <v>4031.8657226999999</v>
      </c>
      <c r="E177">
        <v>4128.2124022999997</v>
      </c>
      <c r="F177">
        <v>4051.1398926000002</v>
      </c>
      <c r="G177">
        <v>4015.0200195000002</v>
      </c>
      <c r="H177">
        <v>4048.4499512000002</v>
      </c>
      <c r="I177">
        <v>4051.0400390999998</v>
      </c>
      <c r="J177">
        <v>4042.8364258000001</v>
      </c>
      <c r="L177" t="str">
        <f t="shared" si="17"/>
        <v>08SEP2023:08:00:00</v>
      </c>
      <c r="M177">
        <v>8</v>
      </c>
      <c r="N177">
        <f t="shared" si="18"/>
        <v>94.413085899999714</v>
      </c>
      <c r="O177" t="str">
        <f t="shared" si="19"/>
        <v/>
      </c>
      <c r="P177">
        <f t="shared" si="20"/>
        <v>94.413085899999714</v>
      </c>
      <c r="Q177" t="str">
        <f t="shared" si="21"/>
        <v/>
      </c>
      <c r="R177">
        <f t="shared" si="22"/>
        <v>1</v>
      </c>
      <c r="S177">
        <f t="shared" si="23"/>
        <v>2.3405499008378907</v>
      </c>
    </row>
    <row r="178" spans="1:19" x14ac:dyDescent="0.3">
      <c r="A178" t="s">
        <v>252</v>
      </c>
      <c r="B178">
        <v>4185.8583983999997</v>
      </c>
      <c r="C178">
        <v>4312.4267577999999</v>
      </c>
      <c r="D178">
        <v>4230.1459961</v>
      </c>
      <c r="E178">
        <v>4312.4267577999999</v>
      </c>
      <c r="F178">
        <v>4217.6298827999999</v>
      </c>
      <c r="G178">
        <v>4188.1401366999999</v>
      </c>
      <c r="H178">
        <v>4214.0800780999998</v>
      </c>
      <c r="I178">
        <v>4217.5698241999999</v>
      </c>
      <c r="J178">
        <v>4216.1015625</v>
      </c>
      <c r="L178" t="str">
        <f t="shared" si="17"/>
        <v>08SEP2023:09:00:00</v>
      </c>
      <c r="M178">
        <v>9</v>
      </c>
      <c r="N178">
        <f t="shared" si="18"/>
        <v>126.56835940000019</v>
      </c>
      <c r="O178" t="str">
        <f t="shared" si="19"/>
        <v/>
      </c>
      <c r="P178">
        <f t="shared" si="20"/>
        <v>126.56835940000019</v>
      </c>
      <c r="Q178" t="str">
        <f t="shared" si="21"/>
        <v/>
      </c>
      <c r="R178">
        <f t="shared" si="22"/>
        <v>1</v>
      </c>
      <c r="S178">
        <f t="shared" si="23"/>
        <v>3.0237133546700865</v>
      </c>
    </row>
    <row r="179" spans="1:19" x14ac:dyDescent="0.3">
      <c r="A179" t="s">
        <v>253</v>
      </c>
      <c r="B179">
        <v>4551.4340819999998</v>
      </c>
      <c r="C179">
        <v>4655.0693358999997</v>
      </c>
      <c r="D179">
        <v>4542.4921875</v>
      </c>
      <c r="E179">
        <v>4655.0693358999997</v>
      </c>
      <c r="F179">
        <v>4612.1298827999999</v>
      </c>
      <c r="G179">
        <v>4590.7299805000002</v>
      </c>
      <c r="H179">
        <v>4608.5097655999998</v>
      </c>
      <c r="I179">
        <v>4612.1000977000003</v>
      </c>
      <c r="J179">
        <v>4594.9677733999997</v>
      </c>
      <c r="L179" t="str">
        <f t="shared" si="17"/>
        <v>08SEP2023:10:00:00</v>
      </c>
      <c r="M179">
        <v>10</v>
      </c>
      <c r="N179">
        <f t="shared" si="18"/>
        <v>103.63525389999995</v>
      </c>
      <c r="O179" t="str">
        <f t="shared" si="19"/>
        <v/>
      </c>
      <c r="P179">
        <f t="shared" si="20"/>
        <v>103.63525389999995</v>
      </c>
      <c r="Q179" t="str">
        <f t="shared" si="21"/>
        <v/>
      </c>
      <c r="R179">
        <f t="shared" si="22"/>
        <v>1</v>
      </c>
      <c r="S179">
        <f t="shared" si="23"/>
        <v>2.2769802227798133</v>
      </c>
    </row>
    <row r="180" spans="1:19" x14ac:dyDescent="0.3">
      <c r="A180" t="s">
        <v>254</v>
      </c>
      <c r="B180">
        <v>4949.4106444999998</v>
      </c>
      <c r="C180">
        <v>4992.1401366999999</v>
      </c>
      <c r="D180">
        <v>4919.2617188000004</v>
      </c>
      <c r="E180">
        <v>4992.1401366999999</v>
      </c>
      <c r="F180">
        <v>5014.3999022999997</v>
      </c>
      <c r="G180">
        <v>4998.1499022999997</v>
      </c>
      <c r="H180">
        <v>5007.9799805000002</v>
      </c>
      <c r="I180">
        <v>5014.3398438000004</v>
      </c>
      <c r="J180">
        <v>4991.8037108999997</v>
      </c>
      <c r="L180" t="str">
        <f t="shared" si="17"/>
        <v>08SEP2023:11:00:00</v>
      </c>
      <c r="M180">
        <v>11</v>
      </c>
      <c r="N180">
        <f t="shared" si="18"/>
        <v>42.729492200000095</v>
      </c>
      <c r="O180" t="str">
        <f t="shared" si="19"/>
        <v/>
      </c>
      <c r="P180">
        <f t="shared" si="20"/>
        <v>42.729492200000095</v>
      </c>
      <c r="Q180" t="str">
        <f t="shared" si="21"/>
        <v/>
      </c>
      <c r="R180">
        <f t="shared" si="22"/>
        <v>1</v>
      </c>
      <c r="S180">
        <f t="shared" si="23"/>
        <v>0.86332485358601163</v>
      </c>
    </row>
    <row r="181" spans="1:19" x14ac:dyDescent="0.3">
      <c r="A181" t="s">
        <v>255</v>
      </c>
      <c r="B181">
        <v>5417.4956055000002</v>
      </c>
      <c r="C181">
        <v>5385.1699219000002</v>
      </c>
      <c r="D181">
        <v>5310.2329102000003</v>
      </c>
      <c r="E181">
        <v>5385.1699219000002</v>
      </c>
      <c r="F181">
        <v>5386.7099608999997</v>
      </c>
      <c r="G181">
        <v>5375.3100586</v>
      </c>
      <c r="H181">
        <v>5384.4599608999997</v>
      </c>
      <c r="I181">
        <v>5386.6499022999997</v>
      </c>
      <c r="J181">
        <v>5369.5815430000002</v>
      </c>
      <c r="L181" t="str">
        <f t="shared" si="17"/>
        <v>08SEP2023:12:00:00</v>
      </c>
      <c r="M181">
        <v>12</v>
      </c>
      <c r="N181">
        <f t="shared" si="18"/>
        <v>-32.325683600000048</v>
      </c>
      <c r="O181">
        <f t="shared" si="19"/>
        <v>-32.325683600000048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0.59669053662327043</v>
      </c>
    </row>
    <row r="182" spans="1:19" x14ac:dyDescent="0.3">
      <c r="A182" t="s">
        <v>256</v>
      </c>
      <c r="B182">
        <v>5786.5209961</v>
      </c>
      <c r="C182">
        <v>5802.9985352000003</v>
      </c>
      <c r="D182">
        <v>5780.8051758000001</v>
      </c>
      <c r="E182">
        <v>5802.9985352000003</v>
      </c>
      <c r="F182">
        <v>5715.2299805000002</v>
      </c>
      <c r="G182">
        <v>5705.5898438000004</v>
      </c>
      <c r="H182">
        <v>5716.9501952999999</v>
      </c>
      <c r="I182">
        <v>5715.1899414</v>
      </c>
      <c r="J182">
        <v>5727.8852539</v>
      </c>
      <c r="L182" t="str">
        <f t="shared" si="17"/>
        <v>08SEP2023:13:00:00</v>
      </c>
      <c r="M182">
        <v>13</v>
      </c>
      <c r="N182">
        <f t="shared" si="18"/>
        <v>16.477539100000286</v>
      </c>
      <c r="O182" t="str">
        <f t="shared" si="19"/>
        <v/>
      </c>
      <c r="P182">
        <f t="shared" si="20"/>
        <v>16.477539100000286</v>
      </c>
      <c r="Q182" t="str">
        <f t="shared" si="21"/>
        <v/>
      </c>
      <c r="R182">
        <f t="shared" si="22"/>
        <v>1</v>
      </c>
      <c r="S182">
        <f t="shared" si="23"/>
        <v>0.28475726798720369</v>
      </c>
    </row>
    <row r="183" spans="1:19" x14ac:dyDescent="0.3">
      <c r="A183" t="s">
        <v>257</v>
      </c>
      <c r="B183">
        <v>6058.7099608999997</v>
      </c>
      <c r="C183">
        <v>6052.2304688000004</v>
      </c>
      <c r="D183">
        <v>6080.3911133000001</v>
      </c>
      <c r="E183">
        <v>6052.2304688000004</v>
      </c>
      <c r="F183">
        <v>5992.3598633000001</v>
      </c>
      <c r="G183">
        <v>5983.5297852000003</v>
      </c>
      <c r="H183">
        <v>5999.1899414</v>
      </c>
      <c r="I183">
        <v>5992.3500977000003</v>
      </c>
      <c r="J183">
        <v>6011.1293944999998</v>
      </c>
      <c r="L183" t="str">
        <f t="shared" si="17"/>
        <v>08SEP2023:14:00:00</v>
      </c>
      <c r="M183">
        <v>14</v>
      </c>
      <c r="N183">
        <f t="shared" si="18"/>
        <v>-6.4794920999993337</v>
      </c>
      <c r="O183">
        <f t="shared" si="19"/>
        <v>-6.4794920999993337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0.10694507810763115</v>
      </c>
    </row>
    <row r="184" spans="1:19" x14ac:dyDescent="0.3">
      <c r="A184" t="s">
        <v>258</v>
      </c>
      <c r="B184">
        <v>6259.5146483999997</v>
      </c>
      <c r="C184">
        <v>6281.9702147999997</v>
      </c>
      <c r="D184">
        <v>6347.0512694999998</v>
      </c>
      <c r="E184">
        <v>6281.9702147999997</v>
      </c>
      <c r="F184">
        <v>6181.7597655999998</v>
      </c>
      <c r="G184">
        <v>6174.1699219000002</v>
      </c>
      <c r="H184">
        <v>6192.3999022999997</v>
      </c>
      <c r="I184">
        <v>6181.8198241999999</v>
      </c>
      <c r="J184">
        <v>6217.2690430000002</v>
      </c>
      <c r="L184" t="str">
        <f t="shared" si="17"/>
        <v>08SEP2023:15:00:00</v>
      </c>
      <c r="M184">
        <v>15</v>
      </c>
      <c r="N184">
        <f t="shared" si="18"/>
        <v>22.455566399999952</v>
      </c>
      <c r="O184" t="str">
        <f t="shared" si="19"/>
        <v/>
      </c>
      <c r="P184">
        <f t="shared" si="20"/>
        <v>22.455566399999952</v>
      </c>
      <c r="Q184" t="str">
        <f t="shared" si="21"/>
        <v/>
      </c>
      <c r="R184">
        <f t="shared" si="22"/>
        <v>1</v>
      </c>
      <c r="S184">
        <f t="shared" si="23"/>
        <v>0.35874293234124538</v>
      </c>
    </row>
    <row r="185" spans="1:19" x14ac:dyDescent="0.3">
      <c r="A185" t="s">
        <v>259</v>
      </c>
      <c r="B185">
        <v>6188.84375</v>
      </c>
      <c r="C185">
        <v>6322.203125</v>
      </c>
      <c r="D185">
        <v>6359.0742188000004</v>
      </c>
      <c r="E185">
        <v>6322.203125</v>
      </c>
      <c r="F185">
        <v>6242.4799805000002</v>
      </c>
      <c r="G185">
        <v>6232.3701172000001</v>
      </c>
      <c r="H185">
        <v>6258.9399414</v>
      </c>
      <c r="I185">
        <v>6242.5800780999998</v>
      </c>
      <c r="J185">
        <v>6269.7558594000002</v>
      </c>
      <c r="L185" t="str">
        <f t="shared" si="17"/>
        <v>08SEP2023:16:00:00</v>
      </c>
      <c r="M185">
        <v>16</v>
      </c>
      <c r="N185">
        <f t="shared" si="18"/>
        <v>133.359375</v>
      </c>
      <c r="O185" t="str">
        <f t="shared" si="19"/>
        <v/>
      </c>
      <c r="P185">
        <f t="shared" si="20"/>
        <v>133.359375</v>
      </c>
      <c r="Q185" t="str">
        <f t="shared" si="21"/>
        <v/>
      </c>
      <c r="R185">
        <f t="shared" si="22"/>
        <v>1</v>
      </c>
      <c r="S185">
        <f t="shared" si="23"/>
        <v>2.1548350610725953</v>
      </c>
    </row>
    <row r="186" spans="1:19" x14ac:dyDescent="0.3">
      <c r="A186" t="s">
        <v>260</v>
      </c>
      <c r="B186">
        <v>6206.7104491999999</v>
      </c>
      <c r="C186">
        <v>6367.9628905999998</v>
      </c>
      <c r="D186">
        <v>6392.3222655999998</v>
      </c>
      <c r="E186">
        <v>6367.9628905999998</v>
      </c>
      <c r="F186">
        <v>6263.6098633000001</v>
      </c>
      <c r="G186">
        <v>6253.1601563000004</v>
      </c>
      <c r="H186">
        <v>6281.8100586</v>
      </c>
      <c r="I186">
        <v>6263.7299805000002</v>
      </c>
      <c r="J186">
        <v>6293.8037108999997</v>
      </c>
      <c r="L186" t="str">
        <f t="shared" si="17"/>
        <v>08SEP2023:17:00:00</v>
      </c>
      <c r="M186">
        <v>17</v>
      </c>
      <c r="N186">
        <f t="shared" si="18"/>
        <v>161.25244139999995</v>
      </c>
      <c r="O186" t="str">
        <f t="shared" si="19"/>
        <v/>
      </c>
      <c r="P186">
        <f t="shared" si="20"/>
        <v>161.25244139999995</v>
      </c>
      <c r="Q186" t="str">
        <f t="shared" si="21"/>
        <v/>
      </c>
      <c r="R186">
        <f t="shared" si="22"/>
        <v>1</v>
      </c>
      <c r="S186">
        <f t="shared" si="23"/>
        <v>2.5980338976628792</v>
      </c>
    </row>
    <row r="187" spans="1:19" x14ac:dyDescent="0.3">
      <c r="A187" t="s">
        <v>261</v>
      </c>
      <c r="B187">
        <v>6155.7993164</v>
      </c>
      <c r="C187">
        <v>6425.0190430000002</v>
      </c>
      <c r="D187">
        <v>6396.9023438000004</v>
      </c>
      <c r="E187">
        <v>6425.0190430000002</v>
      </c>
      <c r="F187">
        <v>6186.8398438000004</v>
      </c>
      <c r="G187">
        <v>6180.1601563000004</v>
      </c>
      <c r="H187">
        <v>6207.8701172000001</v>
      </c>
      <c r="I187">
        <v>6186.8901366999999</v>
      </c>
      <c r="J187">
        <v>6234.5087891000003</v>
      </c>
      <c r="L187" t="str">
        <f t="shared" si="17"/>
        <v>08SEP2023:18:00:00</v>
      </c>
      <c r="M187">
        <v>18</v>
      </c>
      <c r="N187">
        <f t="shared" si="18"/>
        <v>269.21972660000029</v>
      </c>
      <c r="O187" t="str">
        <f t="shared" si="19"/>
        <v/>
      </c>
      <c r="P187">
        <f t="shared" si="20"/>
        <v>269.21972660000029</v>
      </c>
      <c r="Q187" t="str">
        <f t="shared" si="21"/>
        <v/>
      </c>
      <c r="R187">
        <f t="shared" si="22"/>
        <v>1</v>
      </c>
      <c r="S187">
        <f t="shared" si="23"/>
        <v>4.373432478260904</v>
      </c>
    </row>
    <row r="188" spans="1:19" x14ac:dyDescent="0.3">
      <c r="A188" t="s">
        <v>262</v>
      </c>
      <c r="B188">
        <v>6022.2543944999998</v>
      </c>
      <c r="C188">
        <v>6227.4467772999997</v>
      </c>
      <c r="D188">
        <v>6193.984375</v>
      </c>
      <c r="E188">
        <v>6227.4467772999997</v>
      </c>
      <c r="F188">
        <v>6015.8798827999999</v>
      </c>
      <c r="G188">
        <v>6013.8999022999997</v>
      </c>
      <c r="H188">
        <v>6038.5297852000003</v>
      </c>
      <c r="I188">
        <v>6015.9599608999997</v>
      </c>
      <c r="J188">
        <v>6058.1220702999999</v>
      </c>
      <c r="L188" t="str">
        <f t="shared" si="17"/>
        <v>08SEP2023:19:00:00</v>
      </c>
      <c r="M188">
        <v>19</v>
      </c>
      <c r="N188">
        <f t="shared" si="18"/>
        <v>205.1923827999999</v>
      </c>
      <c r="O188" t="str">
        <f t="shared" si="19"/>
        <v/>
      </c>
      <c r="P188">
        <f t="shared" si="20"/>
        <v>205.1923827999999</v>
      </c>
      <c r="Q188" t="str">
        <f t="shared" si="21"/>
        <v/>
      </c>
      <c r="R188">
        <f t="shared" si="22"/>
        <v>1</v>
      </c>
      <c r="S188">
        <f t="shared" si="23"/>
        <v>3.407235386592069</v>
      </c>
    </row>
    <row r="189" spans="1:19" x14ac:dyDescent="0.3">
      <c r="A189" t="s">
        <v>263</v>
      </c>
      <c r="B189">
        <v>5857.6831055000002</v>
      </c>
      <c r="C189">
        <v>5952.5532227000003</v>
      </c>
      <c r="D189">
        <v>5964.1420897999997</v>
      </c>
      <c r="E189">
        <v>5952.5532227000003</v>
      </c>
      <c r="F189">
        <v>5808.9902344000002</v>
      </c>
      <c r="G189">
        <v>5809.0297852000003</v>
      </c>
      <c r="H189">
        <v>5830.6899414</v>
      </c>
      <c r="I189">
        <v>5809.0600586</v>
      </c>
      <c r="J189">
        <v>5846.5561522999997</v>
      </c>
      <c r="L189" t="str">
        <f t="shared" si="17"/>
        <v>08SEP2023:20:00:00</v>
      </c>
      <c r="M189">
        <v>20</v>
      </c>
      <c r="N189">
        <f t="shared" si="18"/>
        <v>94.870117200000095</v>
      </c>
      <c r="O189" t="str">
        <f t="shared" si="19"/>
        <v/>
      </c>
      <c r="P189">
        <f t="shared" si="20"/>
        <v>94.870117200000095</v>
      </c>
      <c r="Q189" t="str">
        <f t="shared" si="21"/>
        <v/>
      </c>
      <c r="R189">
        <f t="shared" si="22"/>
        <v>1</v>
      </c>
      <c r="S189">
        <f t="shared" si="23"/>
        <v>1.6195843218442962</v>
      </c>
    </row>
    <row r="190" spans="1:19" x14ac:dyDescent="0.3">
      <c r="A190" t="s">
        <v>264</v>
      </c>
      <c r="B190">
        <v>5810.2915039</v>
      </c>
      <c r="C190">
        <v>5757.8261719000002</v>
      </c>
      <c r="D190">
        <v>5766.4692383000001</v>
      </c>
      <c r="E190">
        <v>5757.8261719000002</v>
      </c>
      <c r="F190">
        <v>5628.7299805000002</v>
      </c>
      <c r="G190">
        <v>5630.6401366999999</v>
      </c>
      <c r="H190">
        <v>5651.1000977000003</v>
      </c>
      <c r="I190">
        <v>5628.7700194999998</v>
      </c>
      <c r="J190">
        <v>5663.1918944999998</v>
      </c>
      <c r="L190" t="str">
        <f t="shared" si="17"/>
        <v>08SEP2023:21:00:00</v>
      </c>
      <c r="M190">
        <v>21</v>
      </c>
      <c r="N190">
        <f t="shared" si="18"/>
        <v>-52.465331999999762</v>
      </c>
      <c r="O190">
        <f t="shared" si="19"/>
        <v>-52.465331999999762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0.90297245783251734</v>
      </c>
    </row>
    <row r="191" spans="1:19" x14ac:dyDescent="0.3">
      <c r="A191" t="s">
        <v>265</v>
      </c>
      <c r="B191">
        <v>5513.6484375</v>
      </c>
      <c r="C191">
        <v>5559.3012694999998</v>
      </c>
      <c r="D191">
        <v>5540.2524414</v>
      </c>
      <c r="E191">
        <v>5559.3012694999998</v>
      </c>
      <c r="F191">
        <v>5364.9799805000002</v>
      </c>
      <c r="G191">
        <v>5367.8398438000004</v>
      </c>
      <c r="H191">
        <v>5389.4101563000004</v>
      </c>
      <c r="I191">
        <v>5364.9301758000001</v>
      </c>
      <c r="J191">
        <v>5407.6347655999998</v>
      </c>
      <c r="L191" t="str">
        <f t="shared" si="17"/>
        <v>08SEP2023:22:00:00</v>
      </c>
      <c r="M191">
        <v>22</v>
      </c>
      <c r="N191">
        <f t="shared" si="18"/>
        <v>45.652831999999762</v>
      </c>
      <c r="O191" t="str">
        <f t="shared" si="19"/>
        <v/>
      </c>
      <c r="P191">
        <f t="shared" si="20"/>
        <v>45.652831999999762</v>
      </c>
      <c r="Q191" t="str">
        <f t="shared" si="21"/>
        <v/>
      </c>
      <c r="R191">
        <f t="shared" si="22"/>
        <v>1</v>
      </c>
      <c r="S191">
        <f t="shared" si="23"/>
        <v>0.82799678865088622</v>
      </c>
    </row>
    <row r="192" spans="1:19" x14ac:dyDescent="0.3">
      <c r="A192" t="s">
        <v>266</v>
      </c>
      <c r="B192">
        <v>5216.5258789</v>
      </c>
      <c r="C192">
        <v>5231.1240233999997</v>
      </c>
      <c r="D192">
        <v>5223.8671875</v>
      </c>
      <c r="E192">
        <v>5231.1240233999997</v>
      </c>
      <c r="F192">
        <v>5039.7797852000003</v>
      </c>
      <c r="G192">
        <v>5040.4599608999997</v>
      </c>
      <c r="H192">
        <v>5059.9199219000002</v>
      </c>
      <c r="I192">
        <v>5039.6601563000004</v>
      </c>
      <c r="J192">
        <v>5082.6713866999999</v>
      </c>
      <c r="L192" t="str">
        <f t="shared" si="17"/>
        <v>08SEP2023:23:00:00</v>
      </c>
      <c r="M192">
        <v>23</v>
      </c>
      <c r="N192">
        <f t="shared" si="18"/>
        <v>14.598144499999762</v>
      </c>
      <c r="O192" t="str">
        <f t="shared" si="19"/>
        <v/>
      </c>
      <c r="P192">
        <f t="shared" si="20"/>
        <v>14.598144499999762</v>
      </c>
      <c r="Q192" t="str">
        <f t="shared" si="21"/>
        <v/>
      </c>
      <c r="R192">
        <f t="shared" si="22"/>
        <v>1</v>
      </c>
      <c r="S192">
        <f t="shared" si="23"/>
        <v>0.27984418823736479</v>
      </c>
    </row>
    <row r="193" spans="1:19" x14ac:dyDescent="0.3">
      <c r="A193" t="s">
        <v>267</v>
      </c>
      <c r="B193">
        <v>4917.2739258000001</v>
      </c>
      <c r="C193">
        <v>4883.3935547000001</v>
      </c>
      <c r="D193">
        <v>4868.6616211</v>
      </c>
      <c r="E193">
        <v>4883.3935547000001</v>
      </c>
      <c r="F193">
        <v>4749.0200194999998</v>
      </c>
      <c r="G193">
        <v>4752.7998047000001</v>
      </c>
      <c r="H193">
        <v>4767.25</v>
      </c>
      <c r="I193">
        <v>4748.9301758000001</v>
      </c>
      <c r="J193">
        <v>4778.7685547000001</v>
      </c>
      <c r="L193" t="str">
        <f t="shared" si="17"/>
        <v>09SEP2023:00:00:00</v>
      </c>
      <c r="M193">
        <v>24</v>
      </c>
      <c r="N193">
        <f t="shared" si="18"/>
        <v>-33.880371100000048</v>
      </c>
      <c r="O193">
        <f t="shared" si="19"/>
        <v>-33.880371100000048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0.68900719405189514</v>
      </c>
    </row>
    <row r="194" spans="1:19" x14ac:dyDescent="0.3">
      <c r="A194" t="s">
        <v>268</v>
      </c>
      <c r="B194">
        <v>4578.2080077999999</v>
      </c>
      <c r="C194">
        <v>4503.5498047000001</v>
      </c>
      <c r="D194">
        <v>4608.0766602000003</v>
      </c>
      <c r="E194">
        <v>4597.0200194999998</v>
      </c>
      <c r="F194">
        <v>4467.6098633000001</v>
      </c>
      <c r="G194">
        <v>4514.3901366999999</v>
      </c>
      <c r="H194">
        <v>4503.5498047000001</v>
      </c>
      <c r="I194">
        <v>4473.2299805000002</v>
      </c>
      <c r="J194">
        <v>4512.8496094000002</v>
      </c>
      <c r="L194" t="str">
        <f t="shared" si="17"/>
        <v>09SEP2023:01:00:00</v>
      </c>
      <c r="M194">
        <v>1</v>
      </c>
      <c r="N194">
        <f t="shared" si="18"/>
        <v>-74.65820309999981</v>
      </c>
      <c r="O194">
        <f t="shared" si="19"/>
        <v>-74.65820309999981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1.6307298177103986</v>
      </c>
    </row>
    <row r="195" spans="1:19" x14ac:dyDescent="0.3">
      <c r="A195" t="s">
        <v>269</v>
      </c>
      <c r="B195">
        <v>4342.6328125</v>
      </c>
      <c r="C195">
        <v>4274.25</v>
      </c>
      <c r="D195">
        <v>4321.1987305000002</v>
      </c>
      <c r="E195">
        <v>4336.0629883000001</v>
      </c>
      <c r="F195">
        <v>4224.9301758000001</v>
      </c>
      <c r="G195">
        <v>4268.9501952999999</v>
      </c>
      <c r="H195">
        <v>4274.25</v>
      </c>
      <c r="I195">
        <v>4234.8701172000001</v>
      </c>
      <c r="J195">
        <v>4266.3637694999998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-68.3828125</v>
      </c>
      <c r="O195">
        <f t="shared" ref="O195:O258" si="26">IF(N195&lt;0,N195,"")</f>
        <v>-68.3828125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1.5746855756066758</v>
      </c>
    </row>
    <row r="196" spans="1:19" x14ac:dyDescent="0.3">
      <c r="A196" t="s">
        <v>270</v>
      </c>
      <c r="B196">
        <v>4142.9350586</v>
      </c>
      <c r="C196">
        <v>4053.9699707</v>
      </c>
      <c r="D196">
        <v>4108.9868164</v>
      </c>
      <c r="E196">
        <v>4140.7685547000001</v>
      </c>
      <c r="F196">
        <v>4006.2800293</v>
      </c>
      <c r="G196">
        <v>4055.2099609000002</v>
      </c>
      <c r="H196">
        <v>4053.9699707</v>
      </c>
      <c r="I196">
        <v>4011.1201172000001</v>
      </c>
      <c r="J196">
        <v>4047.4736327999999</v>
      </c>
      <c r="L196" t="str">
        <f t="shared" si="24"/>
        <v>09SEP2023:03:00:00</v>
      </c>
      <c r="M196">
        <v>3</v>
      </c>
      <c r="N196">
        <f t="shared" si="25"/>
        <v>-88.965087900000071</v>
      </c>
      <c r="O196">
        <f t="shared" si="26"/>
        <v>-88.965087900000071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2.1473927696579338</v>
      </c>
    </row>
    <row r="197" spans="1:19" x14ac:dyDescent="0.3">
      <c r="A197" t="s">
        <v>271</v>
      </c>
      <c r="B197">
        <v>3941.3864745999999</v>
      </c>
      <c r="C197">
        <v>3887.4899902000002</v>
      </c>
      <c r="D197">
        <v>4026.7919922000001</v>
      </c>
      <c r="E197">
        <v>4035.7507323999998</v>
      </c>
      <c r="F197">
        <v>3846.6499023000001</v>
      </c>
      <c r="G197">
        <v>3895.0300293</v>
      </c>
      <c r="H197">
        <v>3887.4899902000002</v>
      </c>
      <c r="I197">
        <v>3849.3100586</v>
      </c>
      <c r="J197">
        <v>3900.5664062999999</v>
      </c>
      <c r="L197" t="str">
        <f t="shared" si="24"/>
        <v>09SEP2023:04:00:00</v>
      </c>
      <c r="M197">
        <v>4</v>
      </c>
      <c r="N197">
        <f t="shared" si="25"/>
        <v>-53.896484399999736</v>
      </c>
      <c r="O197">
        <f t="shared" si="26"/>
        <v>-53.896484399999736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1.3674498744878738</v>
      </c>
    </row>
    <row r="198" spans="1:19" x14ac:dyDescent="0.3">
      <c r="A198" t="s">
        <v>272</v>
      </c>
      <c r="B198">
        <v>3822.5361327999999</v>
      </c>
      <c r="C198">
        <v>3779.4599609000002</v>
      </c>
      <c r="D198">
        <v>3925.8144530999998</v>
      </c>
      <c r="E198">
        <v>3921.3820801000002</v>
      </c>
      <c r="F198">
        <v>3738.8100586</v>
      </c>
      <c r="G198">
        <v>3785.9699707</v>
      </c>
      <c r="H198">
        <v>3779.4599609000002</v>
      </c>
      <c r="I198">
        <v>3737.7800293</v>
      </c>
      <c r="J198">
        <v>3792.8129883000001</v>
      </c>
      <c r="L198" t="str">
        <f t="shared" si="24"/>
        <v>09SEP2023:05:00:00</v>
      </c>
      <c r="M198">
        <v>5</v>
      </c>
      <c r="N198">
        <f t="shared" si="25"/>
        <v>-43.076171899999736</v>
      </c>
      <c r="O198">
        <f t="shared" si="26"/>
        <v>-43.076171899999736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1.1269003196693532</v>
      </c>
    </row>
    <row r="199" spans="1:19" x14ac:dyDescent="0.3">
      <c r="A199" t="s">
        <v>273</v>
      </c>
      <c r="B199">
        <v>3800.3989258000001</v>
      </c>
      <c r="C199">
        <v>3742.9799804999998</v>
      </c>
      <c r="D199">
        <v>3854.9145508000001</v>
      </c>
      <c r="E199">
        <v>3861.7382812999999</v>
      </c>
      <c r="F199">
        <v>3709.0800780999998</v>
      </c>
      <c r="G199">
        <v>3755.1398926000002</v>
      </c>
      <c r="H199">
        <v>3742.9799804999998</v>
      </c>
      <c r="I199">
        <v>3705.3500976999999</v>
      </c>
      <c r="J199">
        <v>3751.9038086</v>
      </c>
      <c r="L199" t="str">
        <f t="shared" si="24"/>
        <v>09SEP2023:06:00:00</v>
      </c>
      <c r="M199">
        <v>6</v>
      </c>
      <c r="N199">
        <f t="shared" si="25"/>
        <v>-57.41894530000036</v>
      </c>
      <c r="O199">
        <f t="shared" si="26"/>
        <v>-57.41894530000036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1.5108662648596405</v>
      </c>
    </row>
    <row r="200" spans="1:19" x14ac:dyDescent="0.3">
      <c r="A200" t="s">
        <v>274</v>
      </c>
      <c r="B200">
        <v>3824.3979491999999</v>
      </c>
      <c r="C200">
        <v>3750.2900390999998</v>
      </c>
      <c r="D200">
        <v>3844.3422851999999</v>
      </c>
      <c r="E200">
        <v>3854.7836914</v>
      </c>
      <c r="F200">
        <v>3737.2099609000002</v>
      </c>
      <c r="G200">
        <v>3768.3400879000001</v>
      </c>
      <c r="H200">
        <v>3750.2900390999998</v>
      </c>
      <c r="I200">
        <v>3716.8500976999999</v>
      </c>
      <c r="J200">
        <v>3759.5654297000001</v>
      </c>
      <c r="L200" t="str">
        <f t="shared" si="24"/>
        <v>09SEP2023:07:00:00</v>
      </c>
      <c r="M200">
        <v>7</v>
      </c>
      <c r="N200">
        <f t="shared" si="25"/>
        <v>-74.107910100000026</v>
      </c>
      <c r="O200">
        <f t="shared" si="26"/>
        <v>-74.107910100000026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1.9377667043122999</v>
      </c>
    </row>
    <row r="201" spans="1:19" x14ac:dyDescent="0.3">
      <c r="A201" t="s">
        <v>275</v>
      </c>
      <c r="B201">
        <v>3764.2268066000001</v>
      </c>
      <c r="C201">
        <v>3726.5100097999998</v>
      </c>
      <c r="D201">
        <v>3844.3684082</v>
      </c>
      <c r="E201">
        <v>3833.9396972999998</v>
      </c>
      <c r="F201">
        <v>3712.7399902000002</v>
      </c>
      <c r="G201">
        <v>3745.9599609000002</v>
      </c>
      <c r="H201">
        <v>3726.5100097999998</v>
      </c>
      <c r="I201">
        <v>3696.7900390999998</v>
      </c>
      <c r="J201">
        <v>3741.7338866999999</v>
      </c>
      <c r="L201" t="str">
        <f t="shared" si="24"/>
        <v>09SEP2023:08:00:00</v>
      </c>
      <c r="M201">
        <v>8</v>
      </c>
      <c r="N201">
        <f t="shared" si="25"/>
        <v>-37.716796800000338</v>
      </c>
      <c r="O201">
        <f t="shared" si="26"/>
        <v>-37.716796800000338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1.0019799214507918</v>
      </c>
    </row>
    <row r="202" spans="1:19" x14ac:dyDescent="0.3">
      <c r="A202" t="s">
        <v>276</v>
      </c>
      <c r="B202">
        <v>3977.1457519999999</v>
      </c>
      <c r="C202">
        <v>3962.6101073999998</v>
      </c>
      <c r="D202">
        <v>4073.0852051000002</v>
      </c>
      <c r="E202">
        <v>4050.8200683999999</v>
      </c>
      <c r="F202">
        <v>3922.9899902000002</v>
      </c>
      <c r="G202">
        <v>3968.2900390999998</v>
      </c>
      <c r="H202">
        <v>3962.6101073999998</v>
      </c>
      <c r="I202">
        <v>3939.5700683999999</v>
      </c>
      <c r="J202">
        <v>3974.3991698999998</v>
      </c>
      <c r="L202" t="str">
        <f t="shared" si="24"/>
        <v>09SEP2023:09:00:00</v>
      </c>
      <c r="M202">
        <v>9</v>
      </c>
      <c r="N202">
        <f t="shared" si="25"/>
        <v>-14.535644600000069</v>
      </c>
      <c r="O202">
        <f t="shared" si="26"/>
        <v>-14.535644600000069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0.36547930366118675</v>
      </c>
    </row>
    <row r="203" spans="1:19" x14ac:dyDescent="0.3">
      <c r="A203" t="s">
        <v>277</v>
      </c>
      <c r="B203">
        <v>4385.3442383000001</v>
      </c>
      <c r="C203">
        <v>4408.2700194999998</v>
      </c>
      <c r="D203">
        <v>4367.9223633000001</v>
      </c>
      <c r="E203">
        <v>4364.9458008000001</v>
      </c>
      <c r="F203">
        <v>4355.1899414</v>
      </c>
      <c r="G203">
        <v>4402.7700194999998</v>
      </c>
      <c r="H203">
        <v>4408.2700194999998</v>
      </c>
      <c r="I203">
        <v>4398.8999022999997</v>
      </c>
      <c r="J203">
        <v>4391.5317383000001</v>
      </c>
      <c r="L203" t="str">
        <f t="shared" si="24"/>
        <v>09SEP2023:10:00:00</v>
      </c>
      <c r="M203">
        <v>10</v>
      </c>
      <c r="N203">
        <f t="shared" si="25"/>
        <v>22.925781199999619</v>
      </c>
      <c r="O203" t="str">
        <f t="shared" si="26"/>
        <v/>
      </c>
      <c r="P203">
        <f t="shared" si="27"/>
        <v>22.925781199999619</v>
      </c>
      <c r="Q203" t="str">
        <f t="shared" si="28"/>
        <v/>
      </c>
      <c r="R203">
        <f t="shared" si="29"/>
        <v>1</v>
      </c>
      <c r="S203">
        <f t="shared" si="30"/>
        <v>0.52278179212874998</v>
      </c>
    </row>
    <row r="204" spans="1:19" x14ac:dyDescent="0.3">
      <c r="A204" t="s">
        <v>278</v>
      </c>
      <c r="B204">
        <v>4815.3715819999998</v>
      </c>
      <c r="C204">
        <v>4821.5400391000003</v>
      </c>
      <c r="D204">
        <v>4788.7998047000001</v>
      </c>
      <c r="E204">
        <v>4762.8476563000004</v>
      </c>
      <c r="F204">
        <v>4782.1298827999999</v>
      </c>
      <c r="G204">
        <v>4816.1899414</v>
      </c>
      <c r="H204">
        <v>4821.5400391000003</v>
      </c>
      <c r="I204">
        <v>4824.0400391000003</v>
      </c>
      <c r="J204">
        <v>4811.2661133000001</v>
      </c>
      <c r="L204" t="str">
        <f t="shared" si="24"/>
        <v>09SEP2023:11:00:00</v>
      </c>
      <c r="M204">
        <v>11</v>
      </c>
      <c r="N204">
        <f t="shared" si="25"/>
        <v>6.1684571000005235</v>
      </c>
      <c r="O204" t="str">
        <f t="shared" si="26"/>
        <v/>
      </c>
      <c r="P204">
        <f t="shared" si="27"/>
        <v>6.1684571000005235</v>
      </c>
      <c r="Q204" t="str">
        <f t="shared" si="28"/>
        <v/>
      </c>
      <c r="R204">
        <f t="shared" si="29"/>
        <v>1</v>
      </c>
      <c r="S204">
        <f t="shared" si="30"/>
        <v>0.12809929607630691</v>
      </c>
    </row>
    <row r="205" spans="1:19" x14ac:dyDescent="0.3">
      <c r="A205" t="s">
        <v>279</v>
      </c>
      <c r="B205">
        <v>5209.6206055000002</v>
      </c>
      <c r="C205">
        <v>5187.0498047000001</v>
      </c>
      <c r="D205">
        <v>5201.9990233999997</v>
      </c>
      <c r="E205">
        <v>5152.9248047000001</v>
      </c>
      <c r="F205">
        <v>5169.3398438000004</v>
      </c>
      <c r="G205">
        <v>5182.9902344000002</v>
      </c>
      <c r="H205">
        <v>5187.0498047000001</v>
      </c>
      <c r="I205">
        <v>5194.7797852000003</v>
      </c>
      <c r="J205">
        <v>5190.1816405999998</v>
      </c>
      <c r="L205" t="str">
        <f t="shared" si="24"/>
        <v>09SEP2023:12:00:00</v>
      </c>
      <c r="M205">
        <v>12</v>
      </c>
      <c r="N205">
        <f t="shared" si="25"/>
        <v>-22.570800800000143</v>
      </c>
      <c r="O205">
        <f t="shared" si="26"/>
        <v>-22.570800800000143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0.43325229434502904</v>
      </c>
    </row>
    <row r="206" spans="1:19" x14ac:dyDescent="0.3">
      <c r="A206" t="s">
        <v>280</v>
      </c>
      <c r="B206">
        <v>5570.6684569999998</v>
      </c>
      <c r="C206">
        <v>5530.9101563000004</v>
      </c>
      <c r="D206">
        <v>5574.2333983999997</v>
      </c>
      <c r="E206">
        <v>5505.8271483999997</v>
      </c>
      <c r="F206">
        <v>5509.7597655999998</v>
      </c>
      <c r="G206">
        <v>5522.1899414</v>
      </c>
      <c r="H206">
        <v>5530.9101563000004</v>
      </c>
      <c r="I206">
        <v>5548.1000977000003</v>
      </c>
      <c r="J206">
        <v>5541.7451172000001</v>
      </c>
      <c r="L206" t="str">
        <f t="shared" si="24"/>
        <v>09SEP2023:13:00:00</v>
      </c>
      <c r="M206">
        <v>13</v>
      </c>
      <c r="N206">
        <f t="shared" si="25"/>
        <v>-39.758300699999381</v>
      </c>
      <c r="O206">
        <f t="shared" si="26"/>
        <v>-39.758300699999381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0.71370789712031468</v>
      </c>
    </row>
    <row r="207" spans="1:19" x14ac:dyDescent="0.3">
      <c r="A207" t="s">
        <v>281</v>
      </c>
      <c r="B207">
        <v>5865.0180664</v>
      </c>
      <c r="C207">
        <v>5800.3598633000001</v>
      </c>
      <c r="D207">
        <v>5904.6865233999997</v>
      </c>
      <c r="E207">
        <v>5825.8251952999999</v>
      </c>
      <c r="F207">
        <v>5798.1699219000002</v>
      </c>
      <c r="G207">
        <v>5799.9501952999999</v>
      </c>
      <c r="H207">
        <v>5800.3598633000001</v>
      </c>
      <c r="I207">
        <v>5825.4799805000002</v>
      </c>
      <c r="J207">
        <v>5828.5014647999997</v>
      </c>
      <c r="L207" t="str">
        <f t="shared" si="24"/>
        <v>09SEP2023:14:00:00</v>
      </c>
      <c r="M207">
        <v>14</v>
      </c>
      <c r="N207">
        <f t="shared" si="25"/>
        <v>-64.65820309999981</v>
      </c>
      <c r="O207">
        <f t="shared" si="26"/>
        <v>-64.65820309999981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1.1024382596605979</v>
      </c>
    </row>
    <row r="208" spans="1:19" x14ac:dyDescent="0.3">
      <c r="A208" t="s">
        <v>282</v>
      </c>
      <c r="B208">
        <v>6082.1943358999997</v>
      </c>
      <c r="C208">
        <v>5992.8100586</v>
      </c>
      <c r="D208">
        <v>6187.0268555000002</v>
      </c>
      <c r="E208">
        <v>6048.5385741999999</v>
      </c>
      <c r="F208">
        <v>6001.3798827999999</v>
      </c>
      <c r="G208">
        <v>6002.9799805000002</v>
      </c>
      <c r="H208">
        <v>5992.8100586</v>
      </c>
      <c r="I208">
        <v>6028.5097655999998</v>
      </c>
      <c r="J208">
        <v>6044.2373047000001</v>
      </c>
      <c r="L208" t="str">
        <f t="shared" si="24"/>
        <v>09SEP2023:15:00:00</v>
      </c>
      <c r="M208">
        <v>15</v>
      </c>
      <c r="N208">
        <f t="shared" si="25"/>
        <v>-89.384277299999667</v>
      </c>
      <c r="O208">
        <f t="shared" si="26"/>
        <v>-89.384277299999667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1.4696057436443819</v>
      </c>
    </row>
    <row r="209" spans="1:19" x14ac:dyDescent="0.3">
      <c r="A209" t="s">
        <v>283</v>
      </c>
      <c r="B209">
        <v>6239.0639647999997</v>
      </c>
      <c r="C209">
        <v>6069.5898438000004</v>
      </c>
      <c r="D209">
        <v>6231.8095702999999</v>
      </c>
      <c r="E209">
        <v>6112.3916016000003</v>
      </c>
      <c r="F209">
        <v>6109.7597655999998</v>
      </c>
      <c r="G209">
        <v>6101.1499022999997</v>
      </c>
      <c r="H209">
        <v>6069.5898438000004</v>
      </c>
      <c r="I209">
        <v>6098.7700194999998</v>
      </c>
      <c r="J209">
        <v>6117.9609375</v>
      </c>
      <c r="L209" t="str">
        <f t="shared" si="24"/>
        <v>09SEP2023:16:00:00</v>
      </c>
      <c r="M209">
        <v>16</v>
      </c>
      <c r="N209">
        <f t="shared" si="25"/>
        <v>-169.47412099999929</v>
      </c>
      <c r="O209">
        <f t="shared" si="26"/>
        <v>-169.47412099999929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2.7163388924388432</v>
      </c>
    </row>
    <row r="210" spans="1:19" x14ac:dyDescent="0.3">
      <c r="A210" t="s">
        <v>284</v>
      </c>
      <c r="B210">
        <v>6320.6723633000001</v>
      </c>
      <c r="C210">
        <v>6089.3901366999999</v>
      </c>
      <c r="D210">
        <v>6247.0004883000001</v>
      </c>
      <c r="E210">
        <v>6110.8676758000001</v>
      </c>
      <c r="F210">
        <v>6165.75</v>
      </c>
      <c r="G210">
        <v>6156.9599608999997</v>
      </c>
      <c r="H210">
        <v>6089.3901366999999</v>
      </c>
      <c r="I210">
        <v>6117.9399414</v>
      </c>
      <c r="J210">
        <v>6143.8701172000001</v>
      </c>
      <c r="L210" t="str">
        <f t="shared" si="24"/>
        <v>09SEP2023:17:00:00</v>
      </c>
      <c r="M210">
        <v>17</v>
      </c>
      <c r="N210">
        <f t="shared" si="25"/>
        <v>-231.28222660000029</v>
      </c>
      <c r="O210">
        <f t="shared" si="26"/>
        <v>-231.28222660000029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3.6591396184827505</v>
      </c>
    </row>
    <row r="211" spans="1:19" x14ac:dyDescent="0.3">
      <c r="A211" t="s">
        <v>285</v>
      </c>
      <c r="B211">
        <v>6329.2084961</v>
      </c>
      <c r="C211">
        <v>6030.0698241999999</v>
      </c>
      <c r="D211">
        <v>6249.8212891000003</v>
      </c>
      <c r="E211">
        <v>6112</v>
      </c>
      <c r="F211">
        <v>6119.2900391000003</v>
      </c>
      <c r="G211">
        <v>6112.3500977000003</v>
      </c>
      <c r="H211">
        <v>6030.0698241999999</v>
      </c>
      <c r="I211">
        <v>6051.6601563000004</v>
      </c>
      <c r="J211">
        <v>6097.6474608999997</v>
      </c>
      <c r="L211" t="str">
        <f t="shared" si="24"/>
        <v>09SEP2023:18:00:00</v>
      </c>
      <c r="M211">
        <v>18</v>
      </c>
      <c r="N211">
        <f t="shared" si="25"/>
        <v>-299.13867190000019</v>
      </c>
      <c r="O211">
        <f t="shared" si="26"/>
        <v>-299.13867190000019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4.7263203935267217</v>
      </c>
    </row>
    <row r="212" spans="1:19" x14ac:dyDescent="0.3">
      <c r="A212" t="s">
        <v>286</v>
      </c>
      <c r="B212">
        <v>6168.6181641000003</v>
      </c>
      <c r="C212">
        <v>5851.1098633000001</v>
      </c>
      <c r="D212">
        <v>6089.7788086</v>
      </c>
      <c r="E212">
        <v>5955.7534180000002</v>
      </c>
      <c r="F212">
        <v>5970.9599608999997</v>
      </c>
      <c r="G212">
        <v>5965.7202147999997</v>
      </c>
      <c r="H212">
        <v>5851.1098633000001</v>
      </c>
      <c r="I212">
        <v>5874.1201172000001</v>
      </c>
      <c r="J212">
        <v>5929.1933594000002</v>
      </c>
      <c r="L212" t="str">
        <f t="shared" si="24"/>
        <v>09SEP2023:19:00:00</v>
      </c>
      <c r="M212">
        <v>19</v>
      </c>
      <c r="N212">
        <f t="shared" si="25"/>
        <v>-317.50830080000014</v>
      </c>
      <c r="O212">
        <f t="shared" si="26"/>
        <v>-317.50830080000014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5.1471543926616912</v>
      </c>
    </row>
    <row r="213" spans="1:19" x14ac:dyDescent="0.3">
      <c r="A213" t="s">
        <v>287</v>
      </c>
      <c r="B213">
        <v>5943.6923827999999</v>
      </c>
      <c r="C213">
        <v>5620.6801758000001</v>
      </c>
      <c r="D213">
        <v>5830.5024414</v>
      </c>
      <c r="E213">
        <v>5683.0556641000003</v>
      </c>
      <c r="F213">
        <v>5764.6899414</v>
      </c>
      <c r="G213">
        <v>5755.0698241999999</v>
      </c>
      <c r="H213">
        <v>5620.6801758000001</v>
      </c>
      <c r="I213">
        <v>5640.7797852000003</v>
      </c>
      <c r="J213">
        <v>5696.5146483999997</v>
      </c>
      <c r="L213" t="str">
        <f t="shared" si="24"/>
        <v>09SEP2023:20:00:00</v>
      </c>
      <c r="M213">
        <v>20</v>
      </c>
      <c r="N213">
        <f t="shared" si="25"/>
        <v>-323.01220699999976</v>
      </c>
      <c r="O213">
        <f t="shared" si="26"/>
        <v>-323.01220699999976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5.4345377619935427</v>
      </c>
    </row>
    <row r="214" spans="1:19" x14ac:dyDescent="0.3">
      <c r="A214" t="s">
        <v>288</v>
      </c>
      <c r="B214">
        <v>5722.7133789</v>
      </c>
      <c r="C214">
        <v>5476.3100586</v>
      </c>
      <c r="D214">
        <v>5667.1938477000003</v>
      </c>
      <c r="E214">
        <v>5549.2221680000002</v>
      </c>
      <c r="F214">
        <v>5571.8598633000001</v>
      </c>
      <c r="G214">
        <v>5575.5097655999998</v>
      </c>
      <c r="H214">
        <v>5476.3100586</v>
      </c>
      <c r="I214">
        <v>5493.7402344000002</v>
      </c>
      <c r="J214">
        <v>5539.1909180000002</v>
      </c>
      <c r="L214" t="str">
        <f t="shared" si="24"/>
        <v>09SEP2023:21:00:00</v>
      </c>
      <c r="M214">
        <v>21</v>
      </c>
      <c r="N214">
        <f t="shared" si="25"/>
        <v>-246.4033202999999</v>
      </c>
      <c r="O214">
        <f t="shared" si="26"/>
        <v>-246.4033202999999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4.3057078694261408</v>
      </c>
    </row>
    <row r="215" spans="1:19" x14ac:dyDescent="0.3">
      <c r="A215" t="s">
        <v>289</v>
      </c>
      <c r="B215">
        <v>5446.0009766000003</v>
      </c>
      <c r="C215">
        <v>5182.5200194999998</v>
      </c>
      <c r="D215">
        <v>5426.9082030999998</v>
      </c>
      <c r="E215">
        <v>5310.5869141000003</v>
      </c>
      <c r="F215">
        <v>5285.0698241999999</v>
      </c>
      <c r="G215">
        <v>5294.0400391000003</v>
      </c>
      <c r="H215">
        <v>5182.5200194999998</v>
      </c>
      <c r="I215">
        <v>5201.1801758000001</v>
      </c>
      <c r="J215">
        <v>5258.4028319999998</v>
      </c>
      <c r="L215" t="str">
        <f t="shared" si="24"/>
        <v>09SEP2023:22:00:00</v>
      </c>
      <c r="M215">
        <v>22</v>
      </c>
      <c r="N215">
        <f t="shared" si="25"/>
        <v>-263.48095710000052</v>
      </c>
      <c r="O215">
        <f t="shared" si="26"/>
        <v>-263.48095710000052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4.8380629792779555</v>
      </c>
    </row>
    <row r="216" spans="1:19" x14ac:dyDescent="0.3">
      <c r="A216" t="s">
        <v>290</v>
      </c>
      <c r="B216">
        <v>5166.1474608999997</v>
      </c>
      <c r="C216">
        <v>4887.3300780999998</v>
      </c>
      <c r="D216">
        <v>5108.7592772999997</v>
      </c>
      <c r="E216">
        <v>4990.3427733999997</v>
      </c>
      <c r="F216">
        <v>4964.4799805000002</v>
      </c>
      <c r="G216">
        <v>4973.0898438000004</v>
      </c>
      <c r="H216">
        <v>4887.3300780999998</v>
      </c>
      <c r="I216">
        <v>4885.5400391000003</v>
      </c>
      <c r="J216">
        <v>4947.3701172000001</v>
      </c>
      <c r="L216" t="str">
        <f t="shared" si="24"/>
        <v>09SEP2023:23:00:00</v>
      </c>
      <c r="M216">
        <v>23</v>
      </c>
      <c r="N216">
        <f t="shared" si="25"/>
        <v>-278.8173827999999</v>
      </c>
      <c r="O216">
        <f t="shared" si="26"/>
        <v>-278.8173827999999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5.3970078266296104</v>
      </c>
    </row>
    <row r="217" spans="1:19" x14ac:dyDescent="0.3">
      <c r="A217" t="s">
        <v>291</v>
      </c>
      <c r="B217">
        <v>4855.0952147999997</v>
      </c>
      <c r="C217">
        <v>4632.5</v>
      </c>
      <c r="D217">
        <v>4807.96875</v>
      </c>
      <c r="E217">
        <v>4724.9252930000002</v>
      </c>
      <c r="F217">
        <v>4692.5097655999998</v>
      </c>
      <c r="G217">
        <v>4707.0400391000003</v>
      </c>
      <c r="H217">
        <v>4632.5</v>
      </c>
      <c r="I217">
        <v>4610.1499022999997</v>
      </c>
      <c r="J217">
        <v>4674.34375</v>
      </c>
      <c r="L217" t="str">
        <f t="shared" si="24"/>
        <v>10SEP2023:00:00:00</v>
      </c>
      <c r="M217">
        <v>24</v>
      </c>
      <c r="N217">
        <f t="shared" si="25"/>
        <v>-222.59521479999967</v>
      </c>
      <c r="O217">
        <f t="shared" si="26"/>
        <v>-222.59521479999967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4.584775477141064</v>
      </c>
    </row>
    <row r="218" spans="1:19" x14ac:dyDescent="0.3">
      <c r="A218" t="s">
        <v>292</v>
      </c>
      <c r="B218">
        <v>4553.8515625</v>
      </c>
      <c r="C218">
        <v>4515.5097655999998</v>
      </c>
      <c r="D218">
        <v>4502.5947266000003</v>
      </c>
      <c r="E218">
        <v>4402.5698241999999</v>
      </c>
      <c r="F218">
        <v>4495.3398438000004</v>
      </c>
      <c r="G218">
        <v>4441.6601563000004</v>
      </c>
      <c r="H218">
        <v>4515.5097655999998</v>
      </c>
      <c r="I218">
        <v>4441.2402344000002</v>
      </c>
      <c r="J218">
        <v>4481.2441405999998</v>
      </c>
      <c r="L218" t="str">
        <f t="shared" si="24"/>
        <v>10SEP2023:01:00:00</v>
      </c>
      <c r="M218">
        <v>1</v>
      </c>
      <c r="N218">
        <f t="shared" si="25"/>
        <v>-38.34179690000019</v>
      </c>
      <c r="O218">
        <f t="shared" si="26"/>
        <v>-38.34179690000019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0.84196413461819308</v>
      </c>
    </row>
    <row r="219" spans="1:19" x14ac:dyDescent="0.3">
      <c r="A219" t="s">
        <v>293</v>
      </c>
      <c r="B219">
        <v>4310.9140625</v>
      </c>
      <c r="C219">
        <v>4275.4799805000002</v>
      </c>
      <c r="D219">
        <v>4247.2622069999998</v>
      </c>
      <c r="E219">
        <v>4156.65625</v>
      </c>
      <c r="F219">
        <v>4256.6601563000004</v>
      </c>
      <c r="G219">
        <v>4212.2597655999998</v>
      </c>
      <c r="H219">
        <v>4275.4799805000002</v>
      </c>
      <c r="I219">
        <v>4214.7797852000003</v>
      </c>
      <c r="J219">
        <v>4243.4223633000001</v>
      </c>
      <c r="L219" t="str">
        <f t="shared" si="24"/>
        <v>10SEP2023:02:00:00</v>
      </c>
      <c r="M219">
        <v>2</v>
      </c>
      <c r="N219">
        <f t="shared" si="25"/>
        <v>-35.434081999999762</v>
      </c>
      <c r="O219">
        <f t="shared" si="26"/>
        <v>-35.434081999999762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0.82196215202329292</v>
      </c>
    </row>
    <row r="220" spans="1:19" x14ac:dyDescent="0.3">
      <c r="A220" t="s">
        <v>294</v>
      </c>
      <c r="B220">
        <v>4115.4453125</v>
      </c>
      <c r="C220">
        <v>4077.6000976999999</v>
      </c>
      <c r="D220">
        <v>4067.7685547000001</v>
      </c>
      <c r="E220">
        <v>4005.5976562999999</v>
      </c>
      <c r="F220">
        <v>4060.3701172000001</v>
      </c>
      <c r="G220">
        <v>4023.2299804999998</v>
      </c>
      <c r="H220">
        <v>4077.6000976999999</v>
      </c>
      <c r="I220">
        <v>4026.8000487999998</v>
      </c>
      <c r="J220">
        <v>4053.2338866999999</v>
      </c>
      <c r="L220" t="str">
        <f t="shared" si="24"/>
        <v>10SEP2023:03:00:00</v>
      </c>
      <c r="M220">
        <v>3</v>
      </c>
      <c r="N220">
        <f t="shared" si="25"/>
        <v>-37.845214800000122</v>
      </c>
      <c r="O220">
        <f t="shared" si="26"/>
        <v>-37.845214800000122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0.91958978740529962</v>
      </c>
    </row>
    <row r="221" spans="1:19" x14ac:dyDescent="0.3">
      <c r="A221" t="s">
        <v>295</v>
      </c>
      <c r="B221">
        <v>3907.5451659999999</v>
      </c>
      <c r="C221">
        <v>3946.1398926000002</v>
      </c>
      <c r="D221">
        <v>3970.1582030999998</v>
      </c>
      <c r="E221">
        <v>3925.3637695000002</v>
      </c>
      <c r="F221">
        <v>3928.6899414</v>
      </c>
      <c r="G221">
        <v>3884.9799804999998</v>
      </c>
      <c r="H221">
        <v>3946.1398926000002</v>
      </c>
      <c r="I221">
        <v>3901</v>
      </c>
      <c r="J221">
        <v>3929.5407715000001</v>
      </c>
      <c r="L221" t="str">
        <f t="shared" si="24"/>
        <v>10SEP2023:04:00:00</v>
      </c>
      <c r="M221">
        <v>4</v>
      </c>
      <c r="N221">
        <f t="shared" si="25"/>
        <v>38.594726600000286</v>
      </c>
      <c r="O221" t="str">
        <f t="shared" si="26"/>
        <v/>
      </c>
      <c r="P221">
        <f t="shared" si="27"/>
        <v>38.594726600000286</v>
      </c>
      <c r="Q221" t="str">
        <f t="shared" si="28"/>
        <v/>
      </c>
      <c r="R221">
        <f t="shared" si="29"/>
        <v>1</v>
      </c>
      <c r="S221">
        <f t="shared" si="30"/>
        <v>0.98769751750581014</v>
      </c>
    </row>
    <row r="222" spans="1:19" x14ac:dyDescent="0.3">
      <c r="A222" t="s">
        <v>296</v>
      </c>
      <c r="B222">
        <v>3763.3872070000002</v>
      </c>
      <c r="C222">
        <v>3829.3000487999998</v>
      </c>
      <c r="D222">
        <v>3869.3833008000001</v>
      </c>
      <c r="E222">
        <v>3809.0346679999998</v>
      </c>
      <c r="F222">
        <v>3810.6398926000002</v>
      </c>
      <c r="G222">
        <v>3773.1499023000001</v>
      </c>
      <c r="H222">
        <v>3829.3000487999998</v>
      </c>
      <c r="I222">
        <v>3804.5900879000001</v>
      </c>
      <c r="J222">
        <v>3822.4228515999998</v>
      </c>
      <c r="L222" t="str">
        <f t="shared" si="24"/>
        <v>10SEP2023:05:00:00</v>
      </c>
      <c r="M222">
        <v>5</v>
      </c>
      <c r="N222">
        <f t="shared" si="25"/>
        <v>65.912841799999569</v>
      </c>
      <c r="O222" t="str">
        <f t="shared" si="26"/>
        <v/>
      </c>
      <c r="P222">
        <f t="shared" si="27"/>
        <v>65.912841799999569</v>
      </c>
      <c r="Q222" t="str">
        <f t="shared" si="28"/>
        <v/>
      </c>
      <c r="R222">
        <f t="shared" si="29"/>
        <v>1</v>
      </c>
      <c r="S222">
        <f t="shared" si="30"/>
        <v>1.7514233368652561</v>
      </c>
    </row>
    <row r="223" spans="1:19" x14ac:dyDescent="0.3">
      <c r="A223" t="s">
        <v>297</v>
      </c>
      <c r="B223">
        <v>3726.2521972999998</v>
      </c>
      <c r="C223">
        <v>3783.0800780999998</v>
      </c>
      <c r="D223">
        <v>3800.9980469000002</v>
      </c>
      <c r="E223">
        <v>3760.3347168</v>
      </c>
      <c r="F223">
        <v>3767.5200195000002</v>
      </c>
      <c r="G223">
        <v>3724.7600097999998</v>
      </c>
      <c r="H223">
        <v>3783.0800780999998</v>
      </c>
      <c r="I223">
        <v>3754.8898926000002</v>
      </c>
      <c r="J223">
        <v>3770.8188476999999</v>
      </c>
      <c r="L223" t="str">
        <f t="shared" si="24"/>
        <v>10SEP2023:06:00:00</v>
      </c>
      <c r="M223">
        <v>6</v>
      </c>
      <c r="N223">
        <f t="shared" si="25"/>
        <v>56.827880800000003</v>
      </c>
      <c r="O223" t="str">
        <f t="shared" si="26"/>
        <v/>
      </c>
      <c r="P223">
        <f t="shared" si="27"/>
        <v>56.827880800000003</v>
      </c>
      <c r="Q223" t="str">
        <f t="shared" si="28"/>
        <v/>
      </c>
      <c r="R223">
        <f t="shared" si="29"/>
        <v>1</v>
      </c>
      <c r="S223">
        <f t="shared" si="30"/>
        <v>1.5250680252178541</v>
      </c>
    </row>
    <row r="224" spans="1:19" x14ac:dyDescent="0.3">
      <c r="A224" t="s">
        <v>298</v>
      </c>
      <c r="B224">
        <v>3681.2753905999998</v>
      </c>
      <c r="C224">
        <v>3775.1298827999999</v>
      </c>
      <c r="D224">
        <v>3790.3662109000002</v>
      </c>
      <c r="E224">
        <v>3731.9868164</v>
      </c>
      <c r="F224">
        <v>3760.8999023000001</v>
      </c>
      <c r="G224">
        <v>3720.8300780999998</v>
      </c>
      <c r="H224">
        <v>3775.1298827999999</v>
      </c>
      <c r="I224">
        <v>3755.4099120999999</v>
      </c>
      <c r="J224">
        <v>3765.4082030999998</v>
      </c>
      <c r="L224" t="str">
        <f t="shared" si="24"/>
        <v>10SEP2023:07:00:00</v>
      </c>
      <c r="M224">
        <v>7</v>
      </c>
      <c r="N224">
        <f t="shared" si="25"/>
        <v>93.854492200000095</v>
      </c>
      <c r="O224" t="str">
        <f t="shared" si="26"/>
        <v/>
      </c>
      <c r="P224">
        <f t="shared" si="27"/>
        <v>93.854492200000095</v>
      </c>
      <c r="Q224" t="str">
        <f t="shared" si="28"/>
        <v/>
      </c>
      <c r="R224">
        <f t="shared" si="29"/>
        <v>1</v>
      </c>
      <c r="S224">
        <f t="shared" si="30"/>
        <v>2.5495102170202766</v>
      </c>
    </row>
    <row r="225" spans="1:19" x14ac:dyDescent="0.3">
      <c r="A225" t="s">
        <v>299</v>
      </c>
      <c r="B225">
        <v>3652.9975586</v>
      </c>
      <c r="C225">
        <v>3736.5800780999998</v>
      </c>
      <c r="D225">
        <v>3797.7329101999999</v>
      </c>
      <c r="E225">
        <v>3715.7260741999999</v>
      </c>
      <c r="F225">
        <v>3723.1000976999999</v>
      </c>
      <c r="G225">
        <v>3689.4499512000002</v>
      </c>
      <c r="H225">
        <v>3736.5800780999998</v>
      </c>
      <c r="I225">
        <v>3736.2399902000002</v>
      </c>
      <c r="J225">
        <v>3742.6477051000002</v>
      </c>
      <c r="L225" t="str">
        <f t="shared" si="24"/>
        <v>10SEP2023:08:00:00</v>
      </c>
      <c r="M225">
        <v>8</v>
      </c>
      <c r="N225">
        <f t="shared" si="25"/>
        <v>83.582519499999762</v>
      </c>
      <c r="O225" t="str">
        <f t="shared" si="26"/>
        <v/>
      </c>
      <c r="P225">
        <f t="shared" si="27"/>
        <v>83.582519499999762</v>
      </c>
      <c r="Q225" t="str">
        <f t="shared" si="28"/>
        <v/>
      </c>
      <c r="R225">
        <f t="shared" si="29"/>
        <v>1</v>
      </c>
      <c r="S225">
        <f t="shared" si="30"/>
        <v>2.2880529800308027</v>
      </c>
    </row>
    <row r="226" spans="1:19" x14ac:dyDescent="0.3">
      <c r="A226" t="s">
        <v>300</v>
      </c>
      <c r="B226">
        <v>3895.7937012000002</v>
      </c>
      <c r="C226">
        <v>3932.7299804999998</v>
      </c>
      <c r="D226">
        <v>4055.5852051000002</v>
      </c>
      <c r="E226">
        <v>3954.3540039</v>
      </c>
      <c r="F226">
        <v>3920.3400879000001</v>
      </c>
      <c r="G226">
        <v>3884.6799316000001</v>
      </c>
      <c r="H226">
        <v>3932.7299804999998</v>
      </c>
      <c r="I226">
        <v>3923.8500976999999</v>
      </c>
      <c r="J226">
        <v>3948.5932616999999</v>
      </c>
      <c r="L226" t="str">
        <f t="shared" si="24"/>
        <v>10SEP2023:09:00:00</v>
      </c>
      <c r="M226">
        <v>9</v>
      </c>
      <c r="N226">
        <f t="shared" si="25"/>
        <v>36.936279299999569</v>
      </c>
      <c r="O226" t="str">
        <f t="shared" si="26"/>
        <v/>
      </c>
      <c r="P226">
        <f t="shared" si="27"/>
        <v>36.936279299999569</v>
      </c>
      <c r="Q226" t="str">
        <f t="shared" si="28"/>
        <v/>
      </c>
      <c r="R226">
        <f t="shared" si="29"/>
        <v>1</v>
      </c>
      <c r="S226">
        <f t="shared" si="30"/>
        <v>0.9481066538154288</v>
      </c>
    </row>
    <row r="227" spans="1:19" x14ac:dyDescent="0.3">
      <c r="A227" t="s">
        <v>301</v>
      </c>
      <c r="B227">
        <v>4372.0771483999997</v>
      </c>
      <c r="C227">
        <v>4342.6899414</v>
      </c>
      <c r="D227">
        <v>4387.0839844000002</v>
      </c>
      <c r="E227">
        <v>4289.3837891000003</v>
      </c>
      <c r="F227">
        <v>4330.3701172000001</v>
      </c>
      <c r="G227">
        <v>4318.6000977000003</v>
      </c>
      <c r="H227">
        <v>4342.6899414</v>
      </c>
      <c r="I227">
        <v>4340.4702147999997</v>
      </c>
      <c r="J227">
        <v>4347.2617188000004</v>
      </c>
      <c r="L227" t="str">
        <f t="shared" si="24"/>
        <v>10SEP2023:10:00:00</v>
      </c>
      <c r="M227">
        <v>10</v>
      </c>
      <c r="N227">
        <f t="shared" si="25"/>
        <v>-29.387206999999762</v>
      </c>
      <c r="O227">
        <f t="shared" si="26"/>
        <v>-29.387206999999762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0.67215664322744784</v>
      </c>
    </row>
    <row r="228" spans="1:19" x14ac:dyDescent="0.3">
      <c r="A228" t="s">
        <v>302</v>
      </c>
      <c r="B228">
        <v>4809.8500977000003</v>
      </c>
      <c r="C228">
        <v>4739.6499022999997</v>
      </c>
      <c r="D228">
        <v>4820.3120116999999</v>
      </c>
      <c r="E228">
        <v>4738.0751952999999</v>
      </c>
      <c r="F228">
        <v>4730.6601563000004</v>
      </c>
      <c r="G228">
        <v>4716.7700194999998</v>
      </c>
      <c r="H228">
        <v>4739.6499022999997</v>
      </c>
      <c r="I228">
        <v>4700.2998047000001</v>
      </c>
      <c r="J228">
        <v>4740.7905272999997</v>
      </c>
      <c r="L228" t="str">
        <f t="shared" si="24"/>
        <v>10SEP2023:11:00:00</v>
      </c>
      <c r="M228">
        <v>11</v>
      </c>
      <c r="N228">
        <f t="shared" si="25"/>
        <v>-70.200195400000666</v>
      </c>
      <c r="O228">
        <f t="shared" si="26"/>
        <v>-70.200195400000666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1.4595090070181058</v>
      </c>
    </row>
    <row r="229" spans="1:19" x14ac:dyDescent="0.3">
      <c r="A229" t="s">
        <v>303</v>
      </c>
      <c r="B229">
        <v>5220.484375</v>
      </c>
      <c r="C229">
        <v>5123.5400391000003</v>
      </c>
      <c r="D229">
        <v>5206.7944336</v>
      </c>
      <c r="E229">
        <v>5107.8774414</v>
      </c>
      <c r="F229">
        <v>5116.4599608999997</v>
      </c>
      <c r="G229">
        <v>5085.0097655999998</v>
      </c>
      <c r="H229">
        <v>5123.5400391000003</v>
      </c>
      <c r="I229">
        <v>5022.6601563000004</v>
      </c>
      <c r="J229">
        <v>5105.3662108999997</v>
      </c>
      <c r="L229" t="str">
        <f t="shared" si="24"/>
        <v>10SEP2023:12:00:00</v>
      </c>
      <c r="M229">
        <v>12</v>
      </c>
      <c r="N229">
        <f t="shared" si="25"/>
        <v>-96.944335899999714</v>
      </c>
      <c r="O229">
        <f t="shared" si="26"/>
        <v>-96.944335899999714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1.8569988709141518</v>
      </c>
    </row>
    <row r="230" spans="1:19" x14ac:dyDescent="0.3">
      <c r="A230" t="s">
        <v>304</v>
      </c>
      <c r="B230">
        <v>5618.9375</v>
      </c>
      <c r="C230">
        <v>5465.4702147999997</v>
      </c>
      <c r="D230">
        <v>5585.9233397999997</v>
      </c>
      <c r="E230">
        <v>5512.5190430000002</v>
      </c>
      <c r="F230">
        <v>5455.3701172000001</v>
      </c>
      <c r="G230">
        <v>5428.3901366999999</v>
      </c>
      <c r="H230">
        <v>5465.4702147999997</v>
      </c>
      <c r="I230">
        <v>5337.1298827999999</v>
      </c>
      <c r="J230">
        <v>5446.3408202999999</v>
      </c>
      <c r="L230" t="str">
        <f t="shared" si="24"/>
        <v>10SEP2023:13:00:00</v>
      </c>
      <c r="M230">
        <v>13</v>
      </c>
      <c r="N230">
        <f t="shared" si="25"/>
        <v>-153.46728520000033</v>
      </c>
      <c r="O230">
        <f t="shared" si="26"/>
        <v>-153.46728520000033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2.7312509740498152</v>
      </c>
    </row>
    <row r="231" spans="1:19" x14ac:dyDescent="0.3">
      <c r="A231" t="s">
        <v>305</v>
      </c>
      <c r="B231">
        <v>5826.2387694999998</v>
      </c>
      <c r="C231">
        <v>5761.8500977000003</v>
      </c>
      <c r="D231">
        <v>5879.9970702999999</v>
      </c>
      <c r="E231">
        <v>5752.1962891000003</v>
      </c>
      <c r="F231">
        <v>5750.2099608999997</v>
      </c>
      <c r="G231">
        <v>5707.2700194999998</v>
      </c>
      <c r="H231">
        <v>5761.8500977000003</v>
      </c>
      <c r="I231">
        <v>5590.7299805000002</v>
      </c>
      <c r="J231">
        <v>5727.5214844000002</v>
      </c>
      <c r="L231" t="str">
        <f t="shared" si="24"/>
        <v>10SEP2023:14:00:00</v>
      </c>
      <c r="M231">
        <v>14</v>
      </c>
      <c r="N231">
        <f t="shared" si="25"/>
        <v>-64.388671799999429</v>
      </c>
      <c r="O231">
        <f t="shared" si="26"/>
        <v>-64.388671799999429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1.1051498976847662</v>
      </c>
    </row>
    <row r="232" spans="1:19" x14ac:dyDescent="0.3">
      <c r="A232" t="s">
        <v>306</v>
      </c>
      <c r="B232">
        <v>6025.6694336</v>
      </c>
      <c r="C232">
        <v>5956.5</v>
      </c>
      <c r="D232">
        <v>6079.625</v>
      </c>
      <c r="E232">
        <v>5900.1738280999998</v>
      </c>
      <c r="F232">
        <v>5941.2900391000003</v>
      </c>
      <c r="G232">
        <v>5898.3300780999998</v>
      </c>
      <c r="H232">
        <v>5956.5</v>
      </c>
      <c r="I232">
        <v>5753.3701172000001</v>
      </c>
      <c r="J232">
        <v>5912.8486327999999</v>
      </c>
      <c r="L232" t="str">
        <f t="shared" si="24"/>
        <v>10SEP2023:15:00:00</v>
      </c>
      <c r="M232">
        <v>15</v>
      </c>
      <c r="N232">
        <f t="shared" si="25"/>
        <v>-69.169433600000048</v>
      </c>
      <c r="O232">
        <f t="shared" si="26"/>
        <v>-69.169433600000048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1.1479128478953944</v>
      </c>
    </row>
    <row r="233" spans="1:19" x14ac:dyDescent="0.3">
      <c r="A233" t="s">
        <v>307</v>
      </c>
      <c r="B233">
        <v>6162.6650391000003</v>
      </c>
      <c r="C233">
        <v>6072.9599608999997</v>
      </c>
      <c r="D233">
        <v>6176.5146483999997</v>
      </c>
      <c r="E233">
        <v>5985.7705077999999</v>
      </c>
      <c r="F233">
        <v>6053.8798827999999</v>
      </c>
      <c r="G233">
        <v>6007.75</v>
      </c>
      <c r="H233">
        <v>6072.9599608999997</v>
      </c>
      <c r="I233">
        <v>5836.8901366999999</v>
      </c>
      <c r="J233">
        <v>6014.4208983999997</v>
      </c>
      <c r="L233" t="str">
        <f t="shared" si="24"/>
        <v>10SEP2023:16:00:00</v>
      </c>
      <c r="M233">
        <v>16</v>
      </c>
      <c r="N233">
        <f t="shared" si="25"/>
        <v>-89.705078200000571</v>
      </c>
      <c r="O233">
        <f t="shared" si="26"/>
        <v>-89.705078200000571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1.455621514894166</v>
      </c>
    </row>
    <row r="234" spans="1:19" x14ac:dyDescent="0.3">
      <c r="A234" t="s">
        <v>308</v>
      </c>
      <c r="B234">
        <v>6271.7446289</v>
      </c>
      <c r="C234">
        <v>6120.9902344000002</v>
      </c>
      <c r="D234">
        <v>6160.5600586</v>
      </c>
      <c r="E234">
        <v>6011.7446289</v>
      </c>
      <c r="F234">
        <v>6101.3198241999999</v>
      </c>
      <c r="G234">
        <v>6059.3398438000004</v>
      </c>
      <c r="H234">
        <v>6120.9902344000002</v>
      </c>
      <c r="I234">
        <v>5857.5498047000001</v>
      </c>
      <c r="J234">
        <v>6041.7407227000003</v>
      </c>
      <c r="L234" t="str">
        <f t="shared" si="24"/>
        <v>10SEP2023:17:00:00</v>
      </c>
      <c r="M234">
        <v>17</v>
      </c>
      <c r="N234">
        <f t="shared" si="25"/>
        <v>-150.75439449999976</v>
      </c>
      <c r="O234">
        <f t="shared" si="26"/>
        <v>-150.75439449999976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2.4037074756731691</v>
      </c>
    </row>
    <row r="235" spans="1:19" x14ac:dyDescent="0.3">
      <c r="A235" t="s">
        <v>309</v>
      </c>
      <c r="B235">
        <v>6185.5117188000004</v>
      </c>
      <c r="C235">
        <v>6101.9799805000002</v>
      </c>
      <c r="D235">
        <v>6132.5307616999999</v>
      </c>
      <c r="E235">
        <v>6010.3632813000004</v>
      </c>
      <c r="F235">
        <v>6078.3701172000001</v>
      </c>
      <c r="G235">
        <v>6040.4599608999997</v>
      </c>
      <c r="H235">
        <v>6101.9799805000002</v>
      </c>
      <c r="I235">
        <v>5845.4599608999997</v>
      </c>
      <c r="J235">
        <v>6022.6215819999998</v>
      </c>
      <c r="L235" t="str">
        <f t="shared" si="24"/>
        <v>10SEP2023:18:00:00</v>
      </c>
      <c r="M235">
        <v>18</v>
      </c>
      <c r="N235">
        <f t="shared" si="25"/>
        <v>-83.531738300000143</v>
      </c>
      <c r="O235">
        <f t="shared" si="26"/>
        <v>-83.531738300000143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1.3504418405047567</v>
      </c>
    </row>
    <row r="236" spans="1:19" x14ac:dyDescent="0.3">
      <c r="A236" t="s">
        <v>310</v>
      </c>
      <c r="B236">
        <v>6029.0625</v>
      </c>
      <c r="C236">
        <v>5958.6298827999999</v>
      </c>
      <c r="D236">
        <v>6007.8037108999997</v>
      </c>
      <c r="E236">
        <v>5884.0649414</v>
      </c>
      <c r="F236">
        <v>5938.0600586</v>
      </c>
      <c r="G236">
        <v>5921.9199219000002</v>
      </c>
      <c r="H236">
        <v>5958.6298827999999</v>
      </c>
      <c r="I236">
        <v>5701.0600586</v>
      </c>
      <c r="J236">
        <v>5885.4658202999999</v>
      </c>
      <c r="L236" t="str">
        <f t="shared" si="24"/>
        <v>10SEP2023:19:00:00</v>
      </c>
      <c r="M236">
        <v>19</v>
      </c>
      <c r="N236">
        <f t="shared" si="25"/>
        <v>-70.432617200000095</v>
      </c>
      <c r="O236">
        <f t="shared" si="26"/>
        <v>-70.432617200000095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1.1682183954802277</v>
      </c>
    </row>
    <row r="237" spans="1:19" x14ac:dyDescent="0.3">
      <c r="A237" t="s">
        <v>311</v>
      </c>
      <c r="B237">
        <v>5810.3857422000001</v>
      </c>
      <c r="C237">
        <v>5778.1098633000001</v>
      </c>
      <c r="D237">
        <v>5751.2089844000002</v>
      </c>
      <c r="E237">
        <v>5648.6923827999999</v>
      </c>
      <c r="F237">
        <v>5768.0200194999998</v>
      </c>
      <c r="G237">
        <v>5745.6000977000003</v>
      </c>
      <c r="H237">
        <v>5778.1098633000001</v>
      </c>
      <c r="I237">
        <v>5523.1699219000002</v>
      </c>
      <c r="J237">
        <v>5691.9877930000002</v>
      </c>
      <c r="L237" t="str">
        <f t="shared" si="24"/>
        <v>10SEP2023:20:00:00</v>
      </c>
      <c r="M237">
        <v>20</v>
      </c>
      <c r="N237">
        <f t="shared" si="25"/>
        <v>-32.275878899999952</v>
      </c>
      <c r="O237">
        <f t="shared" si="26"/>
        <v>-32.275878899999952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0.5554859923599369</v>
      </c>
    </row>
    <row r="238" spans="1:19" x14ac:dyDescent="0.3">
      <c r="A238" t="s">
        <v>312</v>
      </c>
      <c r="B238">
        <v>5691.6069336</v>
      </c>
      <c r="C238">
        <v>5676.4902344000002</v>
      </c>
      <c r="D238">
        <v>5703.0708008000001</v>
      </c>
      <c r="E238">
        <v>5646.0825194999998</v>
      </c>
      <c r="F238">
        <v>5658.7597655999998</v>
      </c>
      <c r="G238">
        <v>5609.1098633000001</v>
      </c>
      <c r="H238">
        <v>5676.4902344000002</v>
      </c>
      <c r="I238">
        <v>5423.3798827999999</v>
      </c>
      <c r="J238">
        <v>5597.3623047000001</v>
      </c>
      <c r="L238" t="str">
        <f t="shared" si="24"/>
        <v>10SEP2023:21:00:00</v>
      </c>
      <c r="M238">
        <v>21</v>
      </c>
      <c r="N238">
        <f t="shared" si="25"/>
        <v>-15.116699199999857</v>
      </c>
      <c r="O238">
        <f t="shared" si="26"/>
        <v>-15.116699199999857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0.26559633116544801</v>
      </c>
    </row>
    <row r="239" spans="1:19" x14ac:dyDescent="0.3">
      <c r="A239" t="s">
        <v>313</v>
      </c>
      <c r="B239">
        <v>5464.7788086</v>
      </c>
      <c r="C239">
        <v>5433.5297852000003</v>
      </c>
      <c r="D239">
        <v>5497.7827147999997</v>
      </c>
      <c r="E239">
        <v>5431.2128905999998</v>
      </c>
      <c r="F239">
        <v>5418.0698241999999</v>
      </c>
      <c r="G239">
        <v>5363.6499022999997</v>
      </c>
      <c r="H239">
        <v>5433.5297852000003</v>
      </c>
      <c r="I239">
        <v>5189.3701172000001</v>
      </c>
      <c r="J239">
        <v>5364.5986327999999</v>
      </c>
      <c r="L239" t="str">
        <f t="shared" si="24"/>
        <v>10SEP2023:22:00:00</v>
      </c>
      <c r="M239">
        <v>22</v>
      </c>
      <c r="N239">
        <f t="shared" si="25"/>
        <v>-31.249023399999714</v>
      </c>
      <c r="O239">
        <f t="shared" si="26"/>
        <v>-31.249023399999714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0.57182595114046852</v>
      </c>
    </row>
    <row r="240" spans="1:19" x14ac:dyDescent="0.3">
      <c r="A240" t="s">
        <v>314</v>
      </c>
      <c r="B240">
        <v>5013.9492188000004</v>
      </c>
      <c r="C240">
        <v>5060.9301758000001</v>
      </c>
      <c r="D240">
        <v>5172.8691405999998</v>
      </c>
      <c r="E240">
        <v>5092.0400391000003</v>
      </c>
      <c r="F240">
        <v>5043.0400391000003</v>
      </c>
      <c r="G240">
        <v>5017.3398438000004</v>
      </c>
      <c r="H240">
        <v>5060.9301758000001</v>
      </c>
      <c r="I240">
        <v>4861.2597655999998</v>
      </c>
      <c r="J240">
        <v>5017.2690430000002</v>
      </c>
      <c r="L240" t="str">
        <f t="shared" si="24"/>
        <v>10SEP2023:23:00:00</v>
      </c>
      <c r="M240">
        <v>23</v>
      </c>
      <c r="N240">
        <f t="shared" si="25"/>
        <v>46.980956999999762</v>
      </c>
      <c r="O240" t="str">
        <f t="shared" si="26"/>
        <v/>
      </c>
      <c r="P240">
        <f t="shared" si="27"/>
        <v>46.980956999999762</v>
      </c>
      <c r="Q240" t="str">
        <f t="shared" si="28"/>
        <v/>
      </c>
      <c r="R240">
        <f t="shared" si="29"/>
        <v>1</v>
      </c>
      <c r="S240">
        <f t="shared" si="30"/>
        <v>0.93700504232956339</v>
      </c>
    </row>
    <row r="241" spans="1:19" x14ac:dyDescent="0.3">
      <c r="A241" t="s">
        <v>315</v>
      </c>
      <c r="B241">
        <v>4666.6972655999998</v>
      </c>
      <c r="C241">
        <v>4746.6699219000002</v>
      </c>
      <c r="D241">
        <v>4823.2402344000002</v>
      </c>
      <c r="E241">
        <v>4756.4501952999999</v>
      </c>
      <c r="F241">
        <v>4728.4501952999999</v>
      </c>
      <c r="G241">
        <v>4674.0698241999999</v>
      </c>
      <c r="H241">
        <v>4746.6699219000002</v>
      </c>
      <c r="I241">
        <v>4524.0800780999998</v>
      </c>
      <c r="J241">
        <v>4686.125</v>
      </c>
      <c r="L241" t="str">
        <f t="shared" si="24"/>
        <v>11SEP2023:00:00:00</v>
      </c>
      <c r="M241">
        <v>24</v>
      </c>
      <c r="N241">
        <f t="shared" si="25"/>
        <v>79.972656300000381</v>
      </c>
      <c r="O241" t="str">
        <f t="shared" si="26"/>
        <v/>
      </c>
      <c r="P241">
        <f t="shared" si="27"/>
        <v>79.972656300000381</v>
      </c>
      <c r="Q241" t="str">
        <f t="shared" si="28"/>
        <v/>
      </c>
      <c r="R241">
        <f t="shared" si="29"/>
        <v>1</v>
      </c>
      <c r="S241">
        <f t="shared" si="30"/>
        <v>1.7136885413482732</v>
      </c>
    </row>
    <row r="242" spans="1:19" x14ac:dyDescent="0.3">
      <c r="A242" t="s">
        <v>316</v>
      </c>
      <c r="B242">
        <v>4346.4785155999998</v>
      </c>
      <c r="C242">
        <v>4421.2797852000003</v>
      </c>
      <c r="D242">
        <v>4433.2324219000002</v>
      </c>
      <c r="E242">
        <v>4367.8330077999999</v>
      </c>
      <c r="F242">
        <v>4421.3398438000004</v>
      </c>
      <c r="G242">
        <v>4408.9301758000001</v>
      </c>
      <c r="H242">
        <v>4424.2202147999997</v>
      </c>
      <c r="I242">
        <v>4421.2797852000003</v>
      </c>
      <c r="J242">
        <v>4423.3237305000002</v>
      </c>
      <c r="L242" t="str">
        <f t="shared" si="24"/>
        <v>11SEP2023:01:00:00</v>
      </c>
      <c r="M242">
        <v>1</v>
      </c>
      <c r="N242">
        <f t="shared" si="25"/>
        <v>74.801269600000523</v>
      </c>
      <c r="O242" t="str">
        <f t="shared" si="26"/>
        <v/>
      </c>
      <c r="P242">
        <f t="shared" si="27"/>
        <v>74.801269600000523</v>
      </c>
      <c r="Q242" t="str">
        <f t="shared" si="28"/>
        <v/>
      </c>
      <c r="R242">
        <f t="shared" si="29"/>
        <v>1</v>
      </c>
      <c r="S242">
        <f t="shared" si="30"/>
        <v>1.7209625983777523</v>
      </c>
    </row>
    <row r="243" spans="1:19" x14ac:dyDescent="0.3">
      <c r="A243" t="s">
        <v>317</v>
      </c>
      <c r="B243">
        <v>4122.9516602000003</v>
      </c>
      <c r="C243">
        <v>4186.3701172000001</v>
      </c>
      <c r="D243">
        <v>4231.4311522999997</v>
      </c>
      <c r="E243">
        <v>4149.2910155999998</v>
      </c>
      <c r="F243">
        <v>4186.4301758000001</v>
      </c>
      <c r="G243">
        <v>4172.3598633000001</v>
      </c>
      <c r="H243">
        <v>4192.9902344000002</v>
      </c>
      <c r="I243">
        <v>4186.3701172000001</v>
      </c>
      <c r="J243">
        <v>4195.9736327999999</v>
      </c>
      <c r="L243" t="str">
        <f t="shared" si="24"/>
        <v>11SEP2023:02:00:00</v>
      </c>
      <c r="M243">
        <v>2</v>
      </c>
      <c r="N243">
        <f t="shared" si="25"/>
        <v>63.418456999999762</v>
      </c>
      <c r="O243" t="str">
        <f t="shared" si="26"/>
        <v/>
      </c>
      <c r="P243">
        <f t="shared" si="27"/>
        <v>63.418456999999762</v>
      </c>
      <c r="Q243" t="str">
        <f t="shared" si="28"/>
        <v/>
      </c>
      <c r="R243">
        <f t="shared" si="29"/>
        <v>1</v>
      </c>
      <c r="S243">
        <f t="shared" si="30"/>
        <v>1.538180949638478</v>
      </c>
    </row>
    <row r="244" spans="1:19" x14ac:dyDescent="0.3">
      <c r="A244" t="s">
        <v>318</v>
      </c>
      <c r="B244">
        <v>4037.7622070000002</v>
      </c>
      <c r="C244">
        <v>3989.4499512000002</v>
      </c>
      <c r="D244">
        <v>4068.0383301000002</v>
      </c>
      <c r="E244">
        <v>3991.8474120999999</v>
      </c>
      <c r="F244">
        <v>3989.5100097999998</v>
      </c>
      <c r="G244">
        <v>3984.1599120999999</v>
      </c>
      <c r="H244">
        <v>3997.7800293</v>
      </c>
      <c r="I244">
        <v>3989.4499512000002</v>
      </c>
      <c r="J244">
        <v>4007.1440429999998</v>
      </c>
      <c r="L244" t="str">
        <f t="shared" si="24"/>
        <v>11SEP2023:03:00:00</v>
      </c>
      <c r="M244">
        <v>3</v>
      </c>
      <c r="N244">
        <f t="shared" si="25"/>
        <v>-48.312255800000003</v>
      </c>
      <c r="O244">
        <f t="shared" si="26"/>
        <v>-48.312255800000003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1.1965106740620894</v>
      </c>
    </row>
    <row r="245" spans="1:19" x14ac:dyDescent="0.3">
      <c r="A245" t="s">
        <v>319</v>
      </c>
      <c r="B245">
        <v>3965.6523437999999</v>
      </c>
      <c r="C245">
        <v>3885.4799804999998</v>
      </c>
      <c r="D245">
        <v>3972.3259277000002</v>
      </c>
      <c r="E245">
        <v>3874.6594237999998</v>
      </c>
      <c r="F245">
        <v>3885.5300293</v>
      </c>
      <c r="G245">
        <v>3880.2099609000002</v>
      </c>
      <c r="H245">
        <v>3893.4699707</v>
      </c>
      <c r="I245">
        <v>3885.4799804999998</v>
      </c>
      <c r="J245">
        <v>3904.7241211</v>
      </c>
      <c r="L245" t="str">
        <f t="shared" si="24"/>
        <v>11SEP2023:04:00:00</v>
      </c>
      <c r="M245">
        <v>4</v>
      </c>
      <c r="N245">
        <f t="shared" si="25"/>
        <v>-80.172363300000143</v>
      </c>
      <c r="O245">
        <f t="shared" si="26"/>
        <v>-80.172363300000143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2.0216689802711429</v>
      </c>
    </row>
    <row r="246" spans="1:19" x14ac:dyDescent="0.3">
      <c r="A246" t="s">
        <v>320</v>
      </c>
      <c r="B246">
        <v>3886.2687987999998</v>
      </c>
      <c r="C246">
        <v>3825.6101073999998</v>
      </c>
      <c r="D246">
        <v>3878.7880859000002</v>
      </c>
      <c r="E246">
        <v>3773.0314941000001</v>
      </c>
      <c r="F246">
        <v>3825.6398926000002</v>
      </c>
      <c r="G246">
        <v>3820.7099609000002</v>
      </c>
      <c r="H246">
        <v>3833.5600586</v>
      </c>
      <c r="I246">
        <v>3825.6101073999998</v>
      </c>
      <c r="J246">
        <v>3838.1440429999998</v>
      </c>
      <c r="L246" t="str">
        <f t="shared" si="24"/>
        <v>11SEP2023:05:00:00</v>
      </c>
      <c r="M246">
        <v>5</v>
      </c>
      <c r="N246">
        <f t="shared" si="25"/>
        <v>-60.658691399999952</v>
      </c>
      <c r="O246">
        <f t="shared" si="26"/>
        <v>-60.658691399999952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1.5608465224724062</v>
      </c>
    </row>
    <row r="247" spans="1:19" x14ac:dyDescent="0.3">
      <c r="A247" t="s">
        <v>321</v>
      </c>
      <c r="B247">
        <v>3969.8291015999998</v>
      </c>
      <c r="C247">
        <v>3886.0100097999998</v>
      </c>
      <c r="D247">
        <v>3937.2243652000002</v>
      </c>
      <c r="E247">
        <v>3839.6257323999998</v>
      </c>
      <c r="F247">
        <v>3886.0400390999998</v>
      </c>
      <c r="G247">
        <v>3881.8898926000002</v>
      </c>
      <c r="H247">
        <v>3892.1000976999999</v>
      </c>
      <c r="I247">
        <v>3886.0100097999998</v>
      </c>
      <c r="J247">
        <v>3897.6708984000002</v>
      </c>
      <c r="L247" t="str">
        <f t="shared" si="24"/>
        <v>11SEP2023:06:00:00</v>
      </c>
      <c r="M247">
        <v>6</v>
      </c>
      <c r="N247">
        <f t="shared" si="25"/>
        <v>-83.819091800000024</v>
      </c>
      <c r="O247">
        <f t="shared" si="26"/>
        <v>-83.819091800000024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2.1114030265488655</v>
      </c>
    </row>
    <row r="248" spans="1:19" x14ac:dyDescent="0.3">
      <c r="A248" t="s">
        <v>322</v>
      </c>
      <c r="B248">
        <v>4117.4394530999998</v>
      </c>
      <c r="C248">
        <v>4038.1599120999999</v>
      </c>
      <c r="D248">
        <v>4014.6823730000001</v>
      </c>
      <c r="E248">
        <v>4003.0991211</v>
      </c>
      <c r="F248">
        <v>4038.1699219000002</v>
      </c>
      <c r="G248">
        <v>4029.5400390999998</v>
      </c>
      <c r="H248">
        <v>4042.1000976999999</v>
      </c>
      <c r="I248">
        <v>4038.1599120999999</v>
      </c>
      <c r="J248">
        <v>4033.7854004000001</v>
      </c>
      <c r="L248" t="str">
        <f t="shared" si="24"/>
        <v>11SEP2023:07:00:00</v>
      </c>
      <c r="M248">
        <v>7</v>
      </c>
      <c r="N248">
        <f t="shared" si="25"/>
        <v>-79.279540999999881</v>
      </c>
      <c r="O248">
        <f t="shared" si="26"/>
        <v>-79.279540999999881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1.925457360163747</v>
      </c>
    </row>
    <row r="249" spans="1:19" x14ac:dyDescent="0.3">
      <c r="A249" t="s">
        <v>323</v>
      </c>
      <c r="B249">
        <v>4090.3801269999999</v>
      </c>
      <c r="C249">
        <v>4078.2800293</v>
      </c>
      <c r="D249">
        <v>4033.3647461</v>
      </c>
      <c r="E249">
        <v>3994.2658691000001</v>
      </c>
      <c r="F249">
        <v>4078.2700195000002</v>
      </c>
      <c r="G249">
        <v>4077.1899414</v>
      </c>
      <c r="H249">
        <v>4081.0500487999998</v>
      </c>
      <c r="I249">
        <v>4078.2800293</v>
      </c>
      <c r="J249">
        <v>4070.0180664</v>
      </c>
      <c r="L249" t="str">
        <f t="shared" si="24"/>
        <v>11SEP2023:08:00:00</v>
      </c>
      <c r="M249">
        <v>8</v>
      </c>
      <c r="N249">
        <f t="shared" si="25"/>
        <v>-12.100097699999878</v>
      </c>
      <c r="O249">
        <f t="shared" si="26"/>
        <v>-12.100097699999878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0.29581841599828107</v>
      </c>
    </row>
    <row r="250" spans="1:19" x14ac:dyDescent="0.3">
      <c r="A250" t="s">
        <v>324</v>
      </c>
      <c r="B250">
        <v>4202.6674805000002</v>
      </c>
      <c r="C250">
        <v>4198.4101563000004</v>
      </c>
      <c r="D250">
        <v>4237.0874022999997</v>
      </c>
      <c r="E250">
        <v>4135.5766602000003</v>
      </c>
      <c r="F250">
        <v>4198.3798827999999</v>
      </c>
      <c r="G250">
        <v>4201.5800780999998</v>
      </c>
      <c r="H250">
        <v>4198.3198241999999</v>
      </c>
      <c r="I250">
        <v>4198.4101563000004</v>
      </c>
      <c r="J250">
        <v>4206.4326172000001</v>
      </c>
      <c r="L250" t="str">
        <f t="shared" si="24"/>
        <v>11SEP2023:09:00:00</v>
      </c>
      <c r="M250">
        <v>9</v>
      </c>
      <c r="N250">
        <f t="shared" si="25"/>
        <v>-4.2573241999998572</v>
      </c>
      <c r="O250">
        <f t="shared" si="26"/>
        <v>-4.2573241999998572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0.10130052448244976</v>
      </c>
    </row>
    <row r="251" spans="1:19" x14ac:dyDescent="0.3">
      <c r="A251" t="s">
        <v>325</v>
      </c>
      <c r="B251">
        <v>4531.4028319999998</v>
      </c>
      <c r="C251">
        <v>4551.8798827999999</v>
      </c>
      <c r="D251">
        <v>4550.5751952999999</v>
      </c>
      <c r="E251">
        <v>4443.6328125</v>
      </c>
      <c r="F251">
        <v>4551.8598633000001</v>
      </c>
      <c r="G251">
        <v>4559.8598633000001</v>
      </c>
      <c r="H251">
        <v>4547.5800780999998</v>
      </c>
      <c r="I251">
        <v>4551.8798827999999</v>
      </c>
      <c r="J251">
        <v>4551.125</v>
      </c>
      <c r="L251" t="str">
        <f t="shared" si="24"/>
        <v>11SEP2023:10:00:00</v>
      </c>
      <c r="M251">
        <v>10</v>
      </c>
      <c r="N251">
        <f t="shared" si="25"/>
        <v>20.477050800000143</v>
      </c>
      <c r="O251" t="str">
        <f t="shared" si="26"/>
        <v/>
      </c>
      <c r="P251">
        <f t="shared" si="27"/>
        <v>20.477050800000143</v>
      </c>
      <c r="Q251" t="str">
        <f t="shared" si="28"/>
        <v/>
      </c>
      <c r="R251">
        <f t="shared" si="29"/>
        <v>1</v>
      </c>
      <c r="S251">
        <f t="shared" si="30"/>
        <v>0.45189208638425782</v>
      </c>
    </row>
    <row r="252" spans="1:19" x14ac:dyDescent="0.3">
      <c r="A252" t="s">
        <v>326</v>
      </c>
      <c r="B252">
        <v>4920.8286133000001</v>
      </c>
      <c r="C252">
        <v>4930.5600586</v>
      </c>
      <c r="D252">
        <v>4941.1469727000003</v>
      </c>
      <c r="E252">
        <v>4874.1728516000003</v>
      </c>
      <c r="F252">
        <v>4930.5698241999999</v>
      </c>
      <c r="G252">
        <v>4947.8999022999997</v>
      </c>
      <c r="H252">
        <v>4922.4902344000002</v>
      </c>
      <c r="I252">
        <v>4930.5600586</v>
      </c>
      <c r="J252">
        <v>4931.9916991999999</v>
      </c>
      <c r="L252" t="str">
        <f t="shared" si="24"/>
        <v>11SEP2023:11:00:00</v>
      </c>
      <c r="M252">
        <v>11</v>
      </c>
      <c r="N252">
        <f t="shared" si="25"/>
        <v>9.7314452999999048</v>
      </c>
      <c r="O252" t="str">
        <f t="shared" si="26"/>
        <v/>
      </c>
      <c r="P252">
        <f t="shared" si="27"/>
        <v>9.7314452999999048</v>
      </c>
      <c r="Q252" t="str">
        <f t="shared" si="28"/>
        <v/>
      </c>
      <c r="R252">
        <f t="shared" si="29"/>
        <v>1</v>
      </c>
      <c r="S252">
        <f t="shared" si="30"/>
        <v>0.19776029739580411</v>
      </c>
    </row>
    <row r="253" spans="1:19" x14ac:dyDescent="0.3">
      <c r="A253" t="s">
        <v>327</v>
      </c>
      <c r="B253">
        <v>5302.3754883000001</v>
      </c>
      <c r="C253">
        <v>5297.1401366999999</v>
      </c>
      <c r="D253">
        <v>5320.0375977000003</v>
      </c>
      <c r="E253">
        <v>5258.3666991999999</v>
      </c>
      <c r="F253">
        <v>5297.1899414</v>
      </c>
      <c r="G253">
        <v>5314.7299805000002</v>
      </c>
      <c r="H253">
        <v>5285.7700194999998</v>
      </c>
      <c r="I253">
        <v>5297.1401366999999</v>
      </c>
      <c r="J253">
        <v>5300.0727539</v>
      </c>
      <c r="L253" t="str">
        <f t="shared" si="24"/>
        <v>11SEP2023:12:00:00</v>
      </c>
      <c r="M253">
        <v>12</v>
      </c>
      <c r="N253">
        <f t="shared" si="25"/>
        <v>-5.2353516000002855</v>
      </c>
      <c r="O253">
        <f t="shared" si="26"/>
        <v>-5.2353516000002855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9.8735964881257354E-2</v>
      </c>
    </row>
    <row r="254" spans="1:19" x14ac:dyDescent="0.3">
      <c r="A254" t="s">
        <v>328</v>
      </c>
      <c r="B254">
        <v>5623.9301758000001</v>
      </c>
      <c r="C254">
        <v>5623.0200194999998</v>
      </c>
      <c r="D254">
        <v>5700.6401366999999</v>
      </c>
      <c r="E254">
        <v>5641.1958008000001</v>
      </c>
      <c r="F254">
        <v>5623.0698241999999</v>
      </c>
      <c r="G254">
        <v>5642.7001952999999</v>
      </c>
      <c r="H254">
        <v>5608.7900391000003</v>
      </c>
      <c r="I254">
        <v>5623.0200194999998</v>
      </c>
      <c r="J254">
        <v>5636.2485352000003</v>
      </c>
      <c r="L254" t="str">
        <f t="shared" si="24"/>
        <v>11SEP2023:13:00:00</v>
      </c>
      <c r="M254">
        <v>13</v>
      </c>
      <c r="N254">
        <f t="shared" si="25"/>
        <v>-0.91015630000038072</v>
      </c>
      <c r="O254">
        <f t="shared" si="26"/>
        <v>-0.91015630000038072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1.6183634425562754E-2</v>
      </c>
    </row>
    <row r="255" spans="1:19" x14ac:dyDescent="0.3">
      <c r="A255" t="s">
        <v>329</v>
      </c>
      <c r="B255">
        <v>5869.4658202999999</v>
      </c>
      <c r="C255">
        <v>5890.1801758000001</v>
      </c>
      <c r="D255">
        <v>5904.2294922000001</v>
      </c>
      <c r="E255">
        <v>5950.9770508000001</v>
      </c>
      <c r="F255">
        <v>5890.2202147999997</v>
      </c>
      <c r="G255">
        <v>5908.3300780999998</v>
      </c>
      <c r="H255">
        <v>5875.7402344000002</v>
      </c>
      <c r="I255">
        <v>5890.1801758000001</v>
      </c>
      <c r="J255">
        <v>5890.4770508000001</v>
      </c>
      <c r="L255" t="str">
        <f t="shared" si="24"/>
        <v>11SEP2023:14:00:00</v>
      </c>
      <c r="M255">
        <v>14</v>
      </c>
      <c r="N255">
        <f t="shared" si="25"/>
        <v>20.714355500000238</v>
      </c>
      <c r="O255" t="str">
        <f t="shared" si="26"/>
        <v/>
      </c>
      <c r="P255">
        <f t="shared" si="27"/>
        <v>20.714355500000238</v>
      </c>
      <c r="Q255" t="str">
        <f t="shared" si="28"/>
        <v/>
      </c>
      <c r="R255">
        <f t="shared" si="29"/>
        <v>1</v>
      </c>
      <c r="S255">
        <f t="shared" si="30"/>
        <v>0.35291721826470207</v>
      </c>
    </row>
    <row r="256" spans="1:19" x14ac:dyDescent="0.3">
      <c r="A256" t="s">
        <v>330</v>
      </c>
      <c r="B256">
        <v>6077.2543944999998</v>
      </c>
      <c r="C256">
        <v>6070.1899414</v>
      </c>
      <c r="D256">
        <v>6091.4819336</v>
      </c>
      <c r="E256">
        <v>6122.8403319999998</v>
      </c>
      <c r="F256">
        <v>6070.25</v>
      </c>
      <c r="G256">
        <v>6089.2402344000002</v>
      </c>
      <c r="H256">
        <v>6053.8798827999999</v>
      </c>
      <c r="I256">
        <v>6070.1899414</v>
      </c>
      <c r="J256">
        <v>6071.4663086</v>
      </c>
      <c r="L256" t="str">
        <f t="shared" si="24"/>
        <v>11SEP2023:15:00:00</v>
      </c>
      <c r="M256">
        <v>15</v>
      </c>
      <c r="N256">
        <f t="shared" si="25"/>
        <v>-7.0644530999998096</v>
      </c>
      <c r="O256">
        <f t="shared" si="26"/>
        <v>-7.0644530999998096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0.11624415634786062</v>
      </c>
    </row>
    <row r="257" spans="1:19" x14ac:dyDescent="0.3">
      <c r="A257" t="s">
        <v>331</v>
      </c>
      <c r="B257">
        <v>6215.2236327999999</v>
      </c>
      <c r="C257">
        <v>6121.9399414</v>
      </c>
      <c r="D257">
        <v>6143.8920897999997</v>
      </c>
      <c r="E257">
        <v>6169.4096680000002</v>
      </c>
      <c r="F257">
        <v>6122.0097655999998</v>
      </c>
      <c r="G257">
        <v>6141.5</v>
      </c>
      <c r="H257">
        <v>6108.3798827999999</v>
      </c>
      <c r="I257">
        <v>6121.9399414</v>
      </c>
      <c r="J257">
        <v>6124.2255858999997</v>
      </c>
      <c r="L257" t="str">
        <f t="shared" si="24"/>
        <v>11SEP2023:16:00:00</v>
      </c>
      <c r="M257">
        <v>16</v>
      </c>
      <c r="N257">
        <f t="shared" si="25"/>
        <v>-93.283691399999952</v>
      </c>
      <c r="O257">
        <f t="shared" si="26"/>
        <v>-93.283691399999952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1.5008903446001189</v>
      </c>
    </row>
    <row r="258" spans="1:19" x14ac:dyDescent="0.3">
      <c r="A258" t="s">
        <v>332</v>
      </c>
      <c r="B258">
        <v>6285.1284180000002</v>
      </c>
      <c r="C258">
        <v>6137.7797852000003</v>
      </c>
      <c r="D258">
        <v>6140.1425780999998</v>
      </c>
      <c r="E258">
        <v>6167.4331055000002</v>
      </c>
      <c r="F258">
        <v>6137.8500977000003</v>
      </c>
      <c r="G258">
        <v>6153.7299805000002</v>
      </c>
      <c r="H258">
        <v>6126.5097655999998</v>
      </c>
      <c r="I258">
        <v>6137.7797852000003</v>
      </c>
      <c r="J258">
        <v>6136.4736327999999</v>
      </c>
      <c r="L258" t="str">
        <f t="shared" si="24"/>
        <v>11SEP2023:17:00:00</v>
      </c>
      <c r="M258">
        <v>17</v>
      </c>
      <c r="N258">
        <f t="shared" si="25"/>
        <v>-147.3486327999999</v>
      </c>
      <c r="O258">
        <f t="shared" si="26"/>
        <v>-147.3486327999999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2.3444013073465242</v>
      </c>
    </row>
    <row r="259" spans="1:19" x14ac:dyDescent="0.3">
      <c r="A259" t="s">
        <v>333</v>
      </c>
      <c r="B259">
        <v>6222.7250977000003</v>
      </c>
      <c r="C259">
        <v>6055.0898438000004</v>
      </c>
      <c r="D259">
        <v>6089.5927733999997</v>
      </c>
      <c r="E259">
        <v>6092.8476563000004</v>
      </c>
      <c r="F259">
        <v>6055.2099608999997</v>
      </c>
      <c r="G259">
        <v>6074.7900391000003</v>
      </c>
      <c r="H259">
        <v>6046.3300780999998</v>
      </c>
      <c r="I259">
        <v>6055.0898438000004</v>
      </c>
      <c r="J259">
        <v>6061.3442383000001</v>
      </c>
      <c r="L259" t="str">
        <f t="shared" ref="L259:L323" si="31">A259</f>
        <v>11SEP2023:18:00:00</v>
      </c>
      <c r="M259">
        <v>18</v>
      </c>
      <c r="N259">
        <f t="shared" ref="N259:N323" si="32">C259-B259</f>
        <v>-167.63525389999995</v>
      </c>
      <c r="O259">
        <f t="shared" ref="O259:O322" si="33">IF(N259&lt;0,N259,"")</f>
        <v>-167.63525389999995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2.6939202884273339</v>
      </c>
    </row>
    <row r="260" spans="1:19" x14ac:dyDescent="0.3">
      <c r="A260" t="s">
        <v>334</v>
      </c>
      <c r="B260">
        <v>6059.4951172000001</v>
      </c>
      <c r="C260">
        <v>5885.6499022999997</v>
      </c>
      <c r="D260">
        <v>5892.8398438000004</v>
      </c>
      <c r="E260">
        <v>5918.25</v>
      </c>
      <c r="F260">
        <v>5885.75</v>
      </c>
      <c r="G260">
        <v>5907.4902344000002</v>
      </c>
      <c r="H260">
        <v>5880.0498047000001</v>
      </c>
      <c r="I260">
        <v>5885.6499022999997</v>
      </c>
      <c r="J260">
        <v>5887.6025391000003</v>
      </c>
      <c r="L260" t="str">
        <f t="shared" si="31"/>
        <v>11SEP2023:19:00:00</v>
      </c>
      <c r="M260">
        <v>19</v>
      </c>
      <c r="N260">
        <f t="shared" si="32"/>
        <v>-173.84521490000043</v>
      </c>
      <c r="O260">
        <f t="shared" si="33"/>
        <v>-173.84521490000043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2.8689719446515811</v>
      </c>
    </row>
    <row r="261" spans="1:19" x14ac:dyDescent="0.3">
      <c r="A261" t="s">
        <v>335</v>
      </c>
      <c r="B261">
        <v>5845.1918944999998</v>
      </c>
      <c r="C261">
        <v>5683.3198241999999</v>
      </c>
      <c r="D261">
        <v>5687.8525391000003</v>
      </c>
      <c r="E261">
        <v>5739.2832030999998</v>
      </c>
      <c r="F261">
        <v>5683.4101563000004</v>
      </c>
      <c r="G261">
        <v>5709.1401366999999</v>
      </c>
      <c r="H261">
        <v>5676.8701172000001</v>
      </c>
      <c r="I261">
        <v>5683.3198241999999</v>
      </c>
      <c r="J261">
        <v>5684.8828125</v>
      </c>
      <c r="L261" t="str">
        <f t="shared" si="31"/>
        <v>11SEP2023:20:00:00</v>
      </c>
      <c r="M261">
        <v>20</v>
      </c>
      <c r="N261">
        <f t="shared" si="32"/>
        <v>-161.8720702999999</v>
      </c>
      <c r="O261">
        <f t="shared" si="33"/>
        <v>-161.8720702999999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2.7693200363928598</v>
      </c>
    </row>
    <row r="262" spans="1:19" x14ac:dyDescent="0.3">
      <c r="A262" t="s">
        <v>336</v>
      </c>
      <c r="B262">
        <v>5651.4423827999999</v>
      </c>
      <c r="C262">
        <v>5550.7797852000003</v>
      </c>
      <c r="D262">
        <v>5617.9614258000001</v>
      </c>
      <c r="E262">
        <v>5643.6796875</v>
      </c>
      <c r="F262">
        <v>5550.8798827999999</v>
      </c>
      <c r="G262">
        <v>5580.7402344000002</v>
      </c>
      <c r="H262">
        <v>5544.5097655999998</v>
      </c>
      <c r="I262">
        <v>5550.7797852000003</v>
      </c>
      <c r="J262">
        <v>5565.3413086</v>
      </c>
      <c r="L262" t="str">
        <f t="shared" si="31"/>
        <v>11SEP2023:21:00:00</v>
      </c>
      <c r="M262">
        <v>21</v>
      </c>
      <c r="N262">
        <f t="shared" si="32"/>
        <v>-100.66259759999957</v>
      </c>
      <c r="O262">
        <f t="shared" si="33"/>
        <v>-100.66259759999957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1.7811841788631384</v>
      </c>
    </row>
    <row r="263" spans="1:19" x14ac:dyDescent="0.3">
      <c r="A263" t="s">
        <v>337</v>
      </c>
      <c r="B263">
        <v>5372.0190430000002</v>
      </c>
      <c r="C263">
        <v>5286.7700194999998</v>
      </c>
      <c r="D263">
        <v>5377.7319336</v>
      </c>
      <c r="E263">
        <v>5376.9584961</v>
      </c>
      <c r="F263">
        <v>5286.8798827999999</v>
      </c>
      <c r="G263">
        <v>5318.75</v>
      </c>
      <c r="H263">
        <v>5283.0800780999998</v>
      </c>
      <c r="I263">
        <v>5286.7700194999998</v>
      </c>
      <c r="J263">
        <v>5307.0644530999998</v>
      </c>
      <c r="L263" t="str">
        <f t="shared" si="31"/>
        <v>11SEP2023:22:00:00</v>
      </c>
      <c r="M263">
        <v>22</v>
      </c>
      <c r="N263">
        <f t="shared" si="32"/>
        <v>-85.249023500000476</v>
      </c>
      <c r="O263">
        <f t="shared" si="33"/>
        <v>-85.249023500000476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1.5869084382916339</v>
      </c>
    </row>
    <row r="264" spans="1:19" x14ac:dyDescent="0.3">
      <c r="A264" t="s">
        <v>338</v>
      </c>
      <c r="B264">
        <v>5024.5913086</v>
      </c>
      <c r="C264">
        <v>4908.25</v>
      </c>
      <c r="D264">
        <v>4992.9042969000002</v>
      </c>
      <c r="E264">
        <v>5025.3789063000004</v>
      </c>
      <c r="F264">
        <v>4908.3798827999999</v>
      </c>
      <c r="G264">
        <v>4935.2700194999998</v>
      </c>
      <c r="H264">
        <v>4906.6098633000001</v>
      </c>
      <c r="I264">
        <v>4908.25</v>
      </c>
      <c r="J264">
        <v>4927.4038086</v>
      </c>
      <c r="L264" t="str">
        <f t="shared" si="31"/>
        <v>11SEP2023:23:00:00</v>
      </c>
      <c r="M264">
        <v>23</v>
      </c>
      <c r="N264">
        <f t="shared" si="32"/>
        <v>-116.34130860000005</v>
      </c>
      <c r="O264">
        <f t="shared" si="33"/>
        <v>-116.34130860000005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2.3154382407355669</v>
      </c>
    </row>
    <row r="265" spans="1:19" x14ac:dyDescent="0.3">
      <c r="A265" t="s">
        <v>339</v>
      </c>
      <c r="B265">
        <v>4651.6821289</v>
      </c>
      <c r="C265">
        <v>4550.9702147999997</v>
      </c>
      <c r="D265">
        <v>4592.3535155999998</v>
      </c>
      <c r="E265">
        <v>4615.8637694999998</v>
      </c>
      <c r="F265">
        <v>4551.0498047000001</v>
      </c>
      <c r="G265">
        <v>4579.2001952999999</v>
      </c>
      <c r="H265">
        <v>4552.7900391000003</v>
      </c>
      <c r="I265">
        <v>4550.9702147999997</v>
      </c>
      <c r="J265">
        <v>4562.6240233999997</v>
      </c>
      <c r="L265" t="str">
        <f t="shared" si="31"/>
        <v>12SEP2023:00:00:00</v>
      </c>
      <c r="M265">
        <v>24</v>
      </c>
      <c r="N265">
        <f t="shared" si="32"/>
        <v>-100.71191410000029</v>
      </c>
      <c r="O265">
        <f t="shared" si="33"/>
        <v>-100.71191410000029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2.1650644070087393</v>
      </c>
    </row>
    <row r="266" spans="1:19" x14ac:dyDescent="0.3">
      <c r="A266" t="s">
        <v>340</v>
      </c>
      <c r="B266">
        <v>4285.4501952999999</v>
      </c>
      <c r="C266">
        <v>4361.7299805000002</v>
      </c>
      <c r="D266">
        <v>4343.0678711</v>
      </c>
      <c r="E266">
        <v>4354.4848633000001</v>
      </c>
      <c r="F266">
        <v>4315.3198241999999</v>
      </c>
      <c r="G266">
        <v>4344.1801758000001</v>
      </c>
      <c r="H266">
        <v>4361.7299805000002</v>
      </c>
      <c r="I266">
        <v>4292.9599608999997</v>
      </c>
      <c r="J266">
        <v>4330.9707030999998</v>
      </c>
      <c r="L266" t="str">
        <f t="shared" si="31"/>
        <v>12SEP2023:01:00:00</v>
      </c>
      <c r="M266">
        <v>1</v>
      </c>
      <c r="N266">
        <f t="shared" si="32"/>
        <v>76.279785200000333</v>
      </c>
      <c r="O266" t="str">
        <f t="shared" si="33"/>
        <v/>
      </c>
      <c r="P266">
        <f t="shared" si="34"/>
        <v>76.279785200000333</v>
      </c>
      <c r="Q266" t="str">
        <f t="shared" si="35"/>
        <v/>
      </c>
      <c r="R266">
        <f t="shared" si="36"/>
        <v>1</v>
      </c>
      <c r="S266">
        <f t="shared" si="37"/>
        <v>1.779971338452585</v>
      </c>
    </row>
    <row r="267" spans="1:19" x14ac:dyDescent="0.3">
      <c r="A267" t="s">
        <v>341</v>
      </c>
      <c r="B267">
        <v>4081.0361327999999</v>
      </c>
      <c r="C267">
        <v>4119.3798827999999</v>
      </c>
      <c r="D267">
        <v>4112.2192383000001</v>
      </c>
      <c r="E267">
        <v>4114.5546875</v>
      </c>
      <c r="F267">
        <v>4072.6398926000002</v>
      </c>
      <c r="G267">
        <v>4096.3798827999999</v>
      </c>
      <c r="H267">
        <v>4119.3798827999999</v>
      </c>
      <c r="I267">
        <v>4084.6000976999999</v>
      </c>
      <c r="J267">
        <v>4100.5400391000003</v>
      </c>
      <c r="L267" t="str">
        <f t="shared" si="31"/>
        <v>12SEP2023:02:00:00</v>
      </c>
      <c r="M267">
        <v>2</v>
      </c>
      <c r="N267">
        <f t="shared" si="32"/>
        <v>38.34375</v>
      </c>
      <c r="O267" t="str">
        <f t="shared" si="33"/>
        <v/>
      </c>
      <c r="P267">
        <f t="shared" si="34"/>
        <v>38.34375</v>
      </c>
      <c r="Q267" t="str">
        <f t="shared" si="35"/>
        <v/>
      </c>
      <c r="R267">
        <f t="shared" si="36"/>
        <v>1</v>
      </c>
      <c r="S267">
        <f t="shared" si="37"/>
        <v>0.93955918919277848</v>
      </c>
    </row>
    <row r="268" spans="1:19" x14ac:dyDescent="0.3">
      <c r="A268" t="s">
        <v>342</v>
      </c>
      <c r="B268">
        <v>3924.96875</v>
      </c>
      <c r="C268">
        <v>3934.6999512000002</v>
      </c>
      <c r="D268">
        <v>3942.1091308999999</v>
      </c>
      <c r="E268">
        <v>3936.0014648000001</v>
      </c>
      <c r="F268">
        <v>3892.6999512000002</v>
      </c>
      <c r="G268">
        <v>3908.0800780999998</v>
      </c>
      <c r="H268">
        <v>3934.6999512000002</v>
      </c>
      <c r="I268">
        <v>3930.5200195000002</v>
      </c>
      <c r="J268">
        <v>3928.0656737999998</v>
      </c>
      <c r="L268" t="str">
        <f t="shared" si="31"/>
        <v>12SEP2023:03:00:00</v>
      </c>
      <c r="M268">
        <v>4</v>
      </c>
      <c r="N268">
        <f t="shared" si="32"/>
        <v>9.7312012000002142</v>
      </c>
      <c r="O268" t="str">
        <f t="shared" si="33"/>
        <v/>
      </c>
      <c r="P268">
        <f t="shared" si="34"/>
        <v>9.7312012000002142</v>
      </c>
      <c r="Q268" t="str">
        <f t="shared" si="35"/>
        <v/>
      </c>
      <c r="R268">
        <f t="shared" si="36"/>
        <v>1</v>
      </c>
      <c r="S268">
        <f t="shared" si="37"/>
        <v>0.24793066696391441</v>
      </c>
    </row>
    <row r="269" spans="1:19" x14ac:dyDescent="0.3">
      <c r="A269" t="s">
        <v>343</v>
      </c>
      <c r="B269">
        <v>3821.3476562999999</v>
      </c>
      <c r="C269">
        <v>3817.4599609000002</v>
      </c>
      <c r="D269">
        <v>3812.4858398000001</v>
      </c>
      <c r="E269">
        <v>3759.8347168</v>
      </c>
      <c r="F269">
        <v>3777.75</v>
      </c>
      <c r="G269">
        <v>3789.5400390999998</v>
      </c>
      <c r="H269">
        <v>3817.4599609000002</v>
      </c>
      <c r="I269">
        <v>3827.5200195000002</v>
      </c>
      <c r="J269">
        <v>3812.7204590000001</v>
      </c>
      <c r="L269" t="str">
        <f t="shared" si="31"/>
        <v>12SEP2023:04:00:00</v>
      </c>
      <c r="M269">
        <v>5</v>
      </c>
      <c r="N269">
        <f t="shared" si="32"/>
        <v>-3.8876953999997568</v>
      </c>
      <c r="O269">
        <f t="shared" si="33"/>
        <v>-3.8876953999997568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0.10173623940209613</v>
      </c>
    </row>
    <row r="270" spans="1:19" x14ac:dyDescent="0.3">
      <c r="A270" t="s">
        <v>344</v>
      </c>
      <c r="B270">
        <v>3727.4130859000002</v>
      </c>
      <c r="C270">
        <v>3756.4899902000002</v>
      </c>
      <c r="D270">
        <v>3714.2402344000002</v>
      </c>
      <c r="E270">
        <v>3649.2451172000001</v>
      </c>
      <c r="F270">
        <v>3718.8100586</v>
      </c>
      <c r="G270">
        <v>3728.2299804999998</v>
      </c>
      <c r="H270">
        <v>3756.4899902000002</v>
      </c>
      <c r="I270">
        <v>3778.2900390999998</v>
      </c>
      <c r="J270">
        <v>3747.9860840000001</v>
      </c>
      <c r="L270" t="str">
        <f t="shared" si="31"/>
        <v>12SEP2023:05:00:00</v>
      </c>
      <c r="M270">
        <v>6</v>
      </c>
      <c r="N270">
        <f t="shared" si="32"/>
        <v>29.076904300000024</v>
      </c>
      <c r="O270" t="str">
        <f t="shared" si="33"/>
        <v/>
      </c>
      <c r="P270">
        <f t="shared" si="34"/>
        <v>29.076904300000024</v>
      </c>
      <c r="Q270" t="str">
        <f t="shared" si="35"/>
        <v/>
      </c>
      <c r="R270">
        <f t="shared" si="36"/>
        <v>1</v>
      </c>
      <c r="S270">
        <f t="shared" si="37"/>
        <v>0.7800826908611681</v>
      </c>
    </row>
    <row r="271" spans="1:19" x14ac:dyDescent="0.3">
      <c r="A271" t="s">
        <v>345</v>
      </c>
      <c r="B271">
        <v>3710.8808594000002</v>
      </c>
      <c r="C271">
        <v>3811.3200683999999</v>
      </c>
      <c r="D271">
        <v>3765.8295898000001</v>
      </c>
      <c r="E271">
        <v>3685.3615722999998</v>
      </c>
      <c r="F271">
        <v>3788.1000976999999</v>
      </c>
      <c r="G271">
        <v>3785.0900879000001</v>
      </c>
      <c r="H271">
        <v>3811.3200683999999</v>
      </c>
      <c r="I271">
        <v>3840.3701172000001</v>
      </c>
      <c r="J271">
        <v>3805.9921875</v>
      </c>
      <c r="L271" t="str">
        <f t="shared" si="31"/>
        <v>12SEP2023:06:00:00</v>
      </c>
      <c r="M271">
        <v>7</v>
      </c>
      <c r="N271">
        <f t="shared" si="32"/>
        <v>100.43920899999966</v>
      </c>
      <c r="O271" t="str">
        <f t="shared" si="33"/>
        <v/>
      </c>
      <c r="P271">
        <f t="shared" si="34"/>
        <v>100.43920899999966</v>
      </c>
      <c r="Q271" t="str">
        <f t="shared" si="35"/>
        <v/>
      </c>
      <c r="R271">
        <f t="shared" si="36"/>
        <v>1</v>
      </c>
      <c r="S271">
        <f t="shared" si="37"/>
        <v>2.7066136802958245</v>
      </c>
    </row>
    <row r="272" spans="1:19" x14ac:dyDescent="0.3">
      <c r="A272" t="s">
        <v>346</v>
      </c>
      <c r="B272">
        <v>3920.3481445000002</v>
      </c>
      <c r="C272">
        <v>3982.9699707</v>
      </c>
      <c r="D272">
        <v>3864.9667969000002</v>
      </c>
      <c r="E272">
        <v>3807.3679198999998</v>
      </c>
      <c r="F272">
        <v>3964.1398926000002</v>
      </c>
      <c r="G272">
        <v>3957.6398926000002</v>
      </c>
      <c r="H272">
        <v>3982.9699707</v>
      </c>
      <c r="I272">
        <v>4019.8601073999998</v>
      </c>
      <c r="J272">
        <v>3966.0205077999999</v>
      </c>
      <c r="L272" t="str">
        <f t="shared" si="31"/>
        <v>12SEP2023:07:00:00</v>
      </c>
      <c r="M272">
        <v>8</v>
      </c>
      <c r="N272">
        <f t="shared" si="32"/>
        <v>62.621826199999759</v>
      </c>
      <c r="O272" t="str">
        <f t="shared" si="33"/>
        <v/>
      </c>
      <c r="P272">
        <f t="shared" si="34"/>
        <v>62.621826199999759</v>
      </c>
      <c r="Q272" t="str">
        <f t="shared" si="35"/>
        <v/>
      </c>
      <c r="R272">
        <f t="shared" si="36"/>
        <v>1</v>
      </c>
      <c r="S272">
        <f t="shared" si="37"/>
        <v>1.5973537015546491</v>
      </c>
    </row>
    <row r="273" spans="1:19" x14ac:dyDescent="0.3">
      <c r="A273" t="s">
        <v>347</v>
      </c>
      <c r="B273">
        <v>3943.4494629000001</v>
      </c>
      <c r="C273">
        <v>4006.8999023000001</v>
      </c>
      <c r="D273">
        <v>3872.1987304999998</v>
      </c>
      <c r="E273">
        <v>3838.4702148000001</v>
      </c>
      <c r="F273">
        <v>3989.9599609000002</v>
      </c>
      <c r="G273">
        <v>3982.4499512000002</v>
      </c>
      <c r="H273">
        <v>4006.8999023000001</v>
      </c>
      <c r="I273">
        <v>4061.8500976999999</v>
      </c>
      <c r="J273">
        <v>3992.3061523000001</v>
      </c>
      <c r="L273" t="str">
        <f t="shared" si="31"/>
        <v>12SEP2023:08:00:00</v>
      </c>
      <c r="M273">
        <v>9</v>
      </c>
      <c r="N273">
        <f t="shared" si="32"/>
        <v>63.45043940000005</v>
      </c>
      <c r="O273" t="str">
        <f t="shared" si="33"/>
        <v/>
      </c>
      <c r="P273">
        <f t="shared" si="34"/>
        <v>63.45043940000005</v>
      </c>
      <c r="Q273" t="str">
        <f t="shared" si="35"/>
        <v/>
      </c>
      <c r="R273">
        <f t="shared" si="36"/>
        <v>1</v>
      </c>
      <c r="S273">
        <f t="shared" si="37"/>
        <v>1.6090085595604109</v>
      </c>
    </row>
    <row r="274" spans="1:19" x14ac:dyDescent="0.3">
      <c r="A274" t="s">
        <v>348</v>
      </c>
      <c r="B274">
        <v>4124.1704102000003</v>
      </c>
      <c r="C274">
        <v>4121.6401366999999</v>
      </c>
      <c r="D274">
        <v>4062.0163573999998</v>
      </c>
      <c r="E274">
        <v>3996.0034179999998</v>
      </c>
      <c r="F274">
        <v>4107.0800780999998</v>
      </c>
      <c r="G274">
        <v>4102.8798827999999</v>
      </c>
      <c r="H274">
        <v>4121.6401366999999</v>
      </c>
      <c r="I274">
        <v>4164.4599608999997</v>
      </c>
      <c r="J274">
        <v>4119.2294922000001</v>
      </c>
      <c r="L274" t="str">
        <f t="shared" si="31"/>
        <v>12SEP2023:09:00:00</v>
      </c>
      <c r="M274">
        <v>10</v>
      </c>
      <c r="N274">
        <f t="shared" si="32"/>
        <v>-2.5302735000004759</v>
      </c>
      <c r="O274">
        <f t="shared" si="33"/>
        <v>-2.5302735000004759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6.1352302362253038E-2</v>
      </c>
    </row>
    <row r="275" spans="1:19" x14ac:dyDescent="0.3">
      <c r="A275" t="s">
        <v>349</v>
      </c>
      <c r="B275">
        <v>4475.3442383000001</v>
      </c>
      <c r="C275">
        <v>4444.0600586</v>
      </c>
      <c r="D275">
        <v>4406.9418944999998</v>
      </c>
      <c r="E275">
        <v>4345.8994141000003</v>
      </c>
      <c r="F275">
        <v>4434.25</v>
      </c>
      <c r="G275">
        <v>4432.7001952999999</v>
      </c>
      <c r="H275">
        <v>4444.0600586</v>
      </c>
      <c r="I275">
        <v>4488.0898438000004</v>
      </c>
      <c r="J275">
        <v>4447.7285155999998</v>
      </c>
      <c r="L275" t="str">
        <f t="shared" si="31"/>
        <v>12SEP2023:10:00:00</v>
      </c>
      <c r="M275">
        <v>11</v>
      </c>
      <c r="N275">
        <f t="shared" si="32"/>
        <v>-31.284179700000095</v>
      </c>
      <c r="O275">
        <f t="shared" si="33"/>
        <v>-31.284179700000095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0.69903404149942383</v>
      </c>
    </row>
    <row r="276" spans="1:19" x14ac:dyDescent="0.3">
      <c r="A276" t="s">
        <v>350</v>
      </c>
      <c r="B276">
        <v>4833.1572266000003</v>
      </c>
      <c r="C276">
        <v>4814.6098633000001</v>
      </c>
      <c r="D276">
        <v>4842.2275391000003</v>
      </c>
      <c r="E276">
        <v>4808.8964844000002</v>
      </c>
      <c r="F276">
        <v>4820.5400391000003</v>
      </c>
      <c r="G276">
        <v>4813.3701172000001</v>
      </c>
      <c r="H276">
        <v>4814.6098633000001</v>
      </c>
      <c r="I276">
        <v>4837.7202147999997</v>
      </c>
      <c r="J276">
        <v>4827.5361327999999</v>
      </c>
      <c r="L276" t="str">
        <f t="shared" si="31"/>
        <v>12SEP2023:11:00:00</v>
      </c>
      <c r="M276">
        <v>12</v>
      </c>
      <c r="N276">
        <f t="shared" si="32"/>
        <v>-18.547363300000143</v>
      </c>
      <c r="O276">
        <f t="shared" si="33"/>
        <v>-18.547363300000143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0.38375253339415422</v>
      </c>
    </row>
    <row r="277" spans="1:19" x14ac:dyDescent="0.3">
      <c r="A277" t="s">
        <v>351</v>
      </c>
      <c r="B277">
        <v>5162.0761719000002</v>
      </c>
      <c r="C277">
        <v>5184.2099608999997</v>
      </c>
      <c r="D277">
        <v>5245.1728516000003</v>
      </c>
      <c r="E277">
        <v>5192.4873047000001</v>
      </c>
      <c r="F277">
        <v>5181.5800780999998</v>
      </c>
      <c r="G277">
        <v>5188.2797852000003</v>
      </c>
      <c r="H277">
        <v>5184.2099608999997</v>
      </c>
      <c r="I277">
        <v>5144.7700194999998</v>
      </c>
      <c r="J277">
        <v>5184.7148438000004</v>
      </c>
      <c r="L277" t="str">
        <f t="shared" si="31"/>
        <v>12SEP2023:12:00:00</v>
      </c>
      <c r="M277">
        <v>13</v>
      </c>
      <c r="N277">
        <f t="shared" si="32"/>
        <v>22.133788999999524</v>
      </c>
      <c r="O277" t="str">
        <f t="shared" si="33"/>
        <v/>
      </c>
      <c r="P277">
        <f t="shared" si="34"/>
        <v>22.133788999999524</v>
      </c>
      <c r="Q277" t="str">
        <f t="shared" si="35"/>
        <v/>
      </c>
      <c r="R277">
        <f t="shared" si="36"/>
        <v>1</v>
      </c>
      <c r="S277">
        <f t="shared" si="37"/>
        <v>0.42877687703420236</v>
      </c>
    </row>
    <row r="278" spans="1:19" x14ac:dyDescent="0.3">
      <c r="A278" t="s">
        <v>352</v>
      </c>
      <c r="B278">
        <v>5501.3837891000003</v>
      </c>
      <c r="C278">
        <v>5511.1601563000004</v>
      </c>
      <c r="D278">
        <v>5648.9326172000001</v>
      </c>
      <c r="E278">
        <v>5590.8388672000001</v>
      </c>
      <c r="F278">
        <v>5508.4101563000004</v>
      </c>
      <c r="G278">
        <v>5516.8798827999999</v>
      </c>
      <c r="H278">
        <v>5511.1601563000004</v>
      </c>
      <c r="I278">
        <v>5432.3701172000001</v>
      </c>
      <c r="J278">
        <v>5515.3745116999999</v>
      </c>
      <c r="L278" t="str">
        <f t="shared" si="31"/>
        <v>12SEP2023:13:00:00</v>
      </c>
      <c r="M278">
        <v>14</v>
      </c>
      <c r="N278">
        <f t="shared" si="32"/>
        <v>9.7763672000000952</v>
      </c>
      <c r="O278" t="str">
        <f t="shared" si="33"/>
        <v/>
      </c>
      <c r="P278">
        <f t="shared" si="34"/>
        <v>9.7763672000000952</v>
      </c>
      <c r="Q278" t="str">
        <f t="shared" si="35"/>
        <v/>
      </c>
      <c r="R278">
        <f t="shared" si="36"/>
        <v>1</v>
      </c>
      <c r="S278">
        <f t="shared" si="37"/>
        <v>0.1777074200743857</v>
      </c>
    </row>
    <row r="279" spans="1:19" x14ac:dyDescent="0.3">
      <c r="A279" t="s">
        <v>353</v>
      </c>
      <c r="B279">
        <v>5797.7319336</v>
      </c>
      <c r="C279">
        <v>5796.7998047000001</v>
      </c>
      <c r="D279">
        <v>5850.3876952999999</v>
      </c>
      <c r="E279">
        <v>5816.9746094000002</v>
      </c>
      <c r="F279">
        <v>5797</v>
      </c>
      <c r="G279">
        <v>5802.9199219000002</v>
      </c>
      <c r="H279">
        <v>5796.7998047000001</v>
      </c>
      <c r="I279">
        <v>5678.9199219000002</v>
      </c>
      <c r="J279">
        <v>5772.7856444999998</v>
      </c>
      <c r="L279" t="str">
        <f t="shared" si="31"/>
        <v>12SEP2023:14:00:00</v>
      </c>
      <c r="M279">
        <v>15</v>
      </c>
      <c r="N279">
        <f t="shared" si="32"/>
        <v>-0.93212889999995241</v>
      </c>
      <c r="O279">
        <f t="shared" si="33"/>
        <v>-0.93212889999995241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1.6077474962198936E-2</v>
      </c>
    </row>
    <row r="280" spans="1:19" x14ac:dyDescent="0.3">
      <c r="A280" t="s">
        <v>354</v>
      </c>
      <c r="B280">
        <v>6047.9409180000002</v>
      </c>
      <c r="C280">
        <v>5989.6098633000001</v>
      </c>
      <c r="D280">
        <v>6032.7485352000003</v>
      </c>
      <c r="E280">
        <v>5949.2348633000001</v>
      </c>
      <c r="F280">
        <v>5986.5800780999998</v>
      </c>
      <c r="G280">
        <v>5995.5800780999998</v>
      </c>
      <c r="H280">
        <v>5989.6098633000001</v>
      </c>
      <c r="I280">
        <v>5852.75</v>
      </c>
      <c r="J280">
        <v>5957.4741211</v>
      </c>
      <c r="L280" t="str">
        <f t="shared" si="31"/>
        <v>12SEP2023:15:00:00</v>
      </c>
      <c r="M280">
        <v>16</v>
      </c>
      <c r="N280">
        <f t="shared" si="32"/>
        <v>-58.331054700000095</v>
      </c>
      <c r="O280">
        <f t="shared" si="33"/>
        <v>-58.331054700000095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0.96447791886316325</v>
      </c>
    </row>
    <row r="281" spans="1:19" x14ac:dyDescent="0.3">
      <c r="A281" t="s">
        <v>355</v>
      </c>
      <c r="B281">
        <v>6132.4731444999998</v>
      </c>
      <c r="C281">
        <v>6075.6801758000001</v>
      </c>
      <c r="D281">
        <v>6127.4375</v>
      </c>
      <c r="E281">
        <v>6065.5957030999998</v>
      </c>
      <c r="F281">
        <v>6069.5498047000001</v>
      </c>
      <c r="G281">
        <v>6078.4902344000002</v>
      </c>
      <c r="H281">
        <v>6075.6801758000001</v>
      </c>
      <c r="I281">
        <v>5918.8500977000003</v>
      </c>
      <c r="J281">
        <v>6038.6513672000001</v>
      </c>
      <c r="L281" t="str">
        <f t="shared" si="31"/>
        <v>12SEP2023:16:00:00</v>
      </c>
      <c r="M281">
        <v>17</v>
      </c>
      <c r="N281">
        <f t="shared" si="32"/>
        <v>-56.792968699999619</v>
      </c>
      <c r="O281">
        <f t="shared" si="33"/>
        <v>-56.792968699999619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0.92610219990829057</v>
      </c>
    </row>
    <row r="282" spans="1:19" x14ac:dyDescent="0.3">
      <c r="A282" t="s">
        <v>356</v>
      </c>
      <c r="B282">
        <v>6237.3500977000003</v>
      </c>
      <c r="C282">
        <v>6129.7597655999998</v>
      </c>
      <c r="D282">
        <v>6174.2529297000001</v>
      </c>
      <c r="E282">
        <v>6155.8535155999998</v>
      </c>
      <c r="F282">
        <v>6124.7001952999999</v>
      </c>
      <c r="G282">
        <v>6131.5898438000004</v>
      </c>
      <c r="H282">
        <v>6129.7597655999998</v>
      </c>
      <c r="I282">
        <v>5969.0800780999998</v>
      </c>
      <c r="J282">
        <v>6090.1313477000003</v>
      </c>
      <c r="L282" t="str">
        <f t="shared" si="31"/>
        <v>12SEP2023:17:00:00</v>
      </c>
      <c r="M282">
        <v>18</v>
      </c>
      <c r="N282">
        <f t="shared" si="32"/>
        <v>-107.59033210000052</v>
      </c>
      <c r="O282">
        <f t="shared" si="33"/>
        <v>-107.59033210000052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1.7249365582296567</v>
      </c>
    </row>
    <row r="283" spans="1:19" x14ac:dyDescent="0.3">
      <c r="A283" t="s">
        <v>357</v>
      </c>
      <c r="B283">
        <v>6171.2465819999998</v>
      </c>
      <c r="C283">
        <v>6075.1601563000004</v>
      </c>
      <c r="D283">
        <v>6110.7485352000003</v>
      </c>
      <c r="E283">
        <v>6048.9233397999997</v>
      </c>
      <c r="F283">
        <v>6062.1098633000001</v>
      </c>
      <c r="G283">
        <v>6074.7202147999997</v>
      </c>
      <c r="H283">
        <v>6075.1601563000004</v>
      </c>
      <c r="I283">
        <v>5904.75</v>
      </c>
      <c r="J283">
        <v>6029.8056641000003</v>
      </c>
      <c r="L283" t="str">
        <f t="shared" si="31"/>
        <v>12SEP2023:18:00:00</v>
      </c>
      <c r="M283">
        <v>19</v>
      </c>
      <c r="N283">
        <f t="shared" si="32"/>
        <v>-96.086425699999381</v>
      </c>
      <c r="O283">
        <f t="shared" si="33"/>
        <v>-96.086425699999381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1.5570018864626107</v>
      </c>
    </row>
    <row r="284" spans="1:19" x14ac:dyDescent="0.3">
      <c r="A284" t="s">
        <v>358</v>
      </c>
      <c r="B284">
        <v>6033.1513672000001</v>
      </c>
      <c r="C284">
        <v>5925.8100586</v>
      </c>
      <c r="D284">
        <v>5909.4321289</v>
      </c>
      <c r="E284">
        <v>5917.2885741999999</v>
      </c>
      <c r="F284">
        <v>5912.1699219000002</v>
      </c>
      <c r="G284">
        <v>5923.9702147999997</v>
      </c>
      <c r="H284">
        <v>5925.8100586</v>
      </c>
      <c r="I284">
        <v>5746.5898438000004</v>
      </c>
      <c r="J284">
        <v>5867.2207030999998</v>
      </c>
      <c r="L284" t="str">
        <f t="shared" si="31"/>
        <v>12SEP2023:19:00:00</v>
      </c>
      <c r="M284">
        <v>20</v>
      </c>
      <c r="N284">
        <f t="shared" si="32"/>
        <v>-107.34130860000005</v>
      </c>
      <c r="O284">
        <f t="shared" si="33"/>
        <v>-107.34130860000005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1.7791913722499126</v>
      </c>
    </row>
    <row r="285" spans="1:19" x14ac:dyDescent="0.3">
      <c r="A285" t="s">
        <v>359</v>
      </c>
      <c r="B285">
        <v>5801.8623047000001</v>
      </c>
      <c r="C285">
        <v>5735.4101563000004</v>
      </c>
      <c r="D285">
        <v>5723.6665039</v>
      </c>
      <c r="E285">
        <v>5762.7255858999997</v>
      </c>
      <c r="F285">
        <v>5719.4101563000004</v>
      </c>
      <c r="G285">
        <v>5732.3598633000001</v>
      </c>
      <c r="H285">
        <v>5735.4101563000004</v>
      </c>
      <c r="I285">
        <v>5552.5097655999998</v>
      </c>
      <c r="J285">
        <v>5676.2866211</v>
      </c>
      <c r="L285" t="str">
        <f t="shared" si="31"/>
        <v>12SEP2023:20:00:00</v>
      </c>
      <c r="M285">
        <v>21</v>
      </c>
      <c r="N285">
        <f t="shared" si="32"/>
        <v>-66.452148399999714</v>
      </c>
      <c r="O285">
        <f t="shared" si="33"/>
        <v>-66.452148399999714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1.145358936667074</v>
      </c>
    </row>
    <row r="286" spans="1:19" x14ac:dyDescent="0.3">
      <c r="A286" t="s">
        <v>360</v>
      </c>
      <c r="B286">
        <v>5640.1645508000001</v>
      </c>
      <c r="C286">
        <v>5586.6801758000001</v>
      </c>
      <c r="D286">
        <v>5624.1567383000001</v>
      </c>
      <c r="E286">
        <v>5638.2192383000001</v>
      </c>
      <c r="F286">
        <v>5568.0600586</v>
      </c>
      <c r="G286">
        <v>5582.1298827999999</v>
      </c>
      <c r="H286">
        <v>5586.6801758000001</v>
      </c>
      <c r="I286">
        <v>5416.8999022999997</v>
      </c>
      <c r="J286">
        <v>5540.9248047000001</v>
      </c>
      <c r="L286" t="str">
        <f t="shared" si="31"/>
        <v>12SEP2023:21:00:00</v>
      </c>
      <c r="M286">
        <v>22</v>
      </c>
      <c r="N286">
        <f t="shared" si="32"/>
        <v>-53.484375</v>
      </c>
      <c r="O286">
        <f t="shared" si="33"/>
        <v>-53.484375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0.94827685466045109</v>
      </c>
    </row>
    <row r="287" spans="1:19" x14ac:dyDescent="0.3">
      <c r="A287" t="s">
        <v>361</v>
      </c>
      <c r="B287">
        <v>5420.9995116999999</v>
      </c>
      <c r="C287">
        <v>5325.0600586</v>
      </c>
      <c r="D287">
        <v>5415.7460938000004</v>
      </c>
      <c r="E287">
        <v>5406.6474608999997</v>
      </c>
      <c r="F287">
        <v>5303.0200194999998</v>
      </c>
      <c r="G287">
        <v>5317.0400391000003</v>
      </c>
      <c r="H287">
        <v>5325.0600586</v>
      </c>
      <c r="I287">
        <v>5174.3901366999999</v>
      </c>
      <c r="J287">
        <v>5294.9902344000002</v>
      </c>
      <c r="L287" t="str">
        <f t="shared" si="31"/>
        <v>12SEP2023:22:00:00</v>
      </c>
      <c r="M287">
        <v>23</v>
      </c>
      <c r="N287">
        <f t="shared" si="32"/>
        <v>-95.93945309999981</v>
      </c>
      <c r="O287">
        <f t="shared" si="33"/>
        <v>-95.93945309999981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1.769774243530851</v>
      </c>
    </row>
    <row r="288" spans="1:19" x14ac:dyDescent="0.3">
      <c r="A288" t="s">
        <v>362</v>
      </c>
      <c r="B288">
        <v>5079.890625</v>
      </c>
      <c r="C288">
        <v>4950.2202147999997</v>
      </c>
      <c r="D288">
        <v>4987.0654297000001</v>
      </c>
      <c r="E288">
        <v>4950.8642577999999</v>
      </c>
      <c r="F288">
        <v>4931.0400391000003</v>
      </c>
      <c r="G288">
        <v>4939.7202147999997</v>
      </c>
      <c r="H288">
        <v>4950.2202147999997</v>
      </c>
      <c r="I288">
        <v>4825.9902344000002</v>
      </c>
      <c r="J288">
        <v>4917.3525391000003</v>
      </c>
      <c r="L288" t="str">
        <f t="shared" si="31"/>
        <v>12SEP2023:23:00:00</v>
      </c>
      <c r="M288">
        <v>24</v>
      </c>
      <c r="N288">
        <f t="shared" si="32"/>
        <v>-129.67041020000033</v>
      </c>
      <c r="O288">
        <f t="shared" si="33"/>
        <v>-129.67041020000033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2.5526220891813067</v>
      </c>
    </row>
    <row r="289" spans="1:19" x14ac:dyDescent="0.3">
      <c r="A289" t="s">
        <v>363</v>
      </c>
      <c r="B289">
        <v>4775.2885741999999</v>
      </c>
      <c r="C289">
        <v>4612.8701172000001</v>
      </c>
      <c r="D289">
        <v>4595.6074219000002</v>
      </c>
      <c r="E289">
        <v>4554.4301758000001</v>
      </c>
      <c r="F289">
        <v>4594.3598633000001</v>
      </c>
      <c r="G289">
        <v>4601.7998047000001</v>
      </c>
      <c r="H289">
        <v>4612.8701172000001</v>
      </c>
      <c r="I289">
        <v>4504.9301758000001</v>
      </c>
      <c r="J289">
        <v>4574.0776366999999</v>
      </c>
      <c r="L289" t="str">
        <f t="shared" si="31"/>
        <v>13SEP2023:00:00:00</v>
      </c>
      <c r="M289">
        <v>1</v>
      </c>
      <c r="N289">
        <f t="shared" si="32"/>
        <v>-162.41845699999976</v>
      </c>
      <c r="O289">
        <f t="shared" si="33"/>
        <v>-162.41845699999976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3.4012281033133078</v>
      </c>
    </row>
    <row r="290" spans="1:19" x14ac:dyDescent="0.3">
      <c r="A290" t="s">
        <v>364</v>
      </c>
      <c r="B290">
        <v>4416.4438477000003</v>
      </c>
      <c r="C290">
        <v>4322.0200194999998</v>
      </c>
      <c r="D290">
        <v>4255.0087891000003</v>
      </c>
      <c r="E290">
        <v>4202.9628905999998</v>
      </c>
      <c r="F290">
        <v>4332.0400391000003</v>
      </c>
      <c r="G290">
        <v>4322.5698241999999</v>
      </c>
      <c r="H290">
        <v>4322.0200194999998</v>
      </c>
      <c r="I290">
        <v>4351.5498047000001</v>
      </c>
      <c r="J290">
        <v>4318.5336914</v>
      </c>
      <c r="L290" t="str">
        <f t="shared" si="31"/>
        <v>13SEP2023:01:00:00</v>
      </c>
      <c r="M290">
        <v>2</v>
      </c>
      <c r="N290">
        <f t="shared" si="32"/>
        <v>-94.423828200000571</v>
      </c>
      <c r="O290">
        <f t="shared" si="33"/>
        <v>-94.423828200000571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2.138005858473095</v>
      </c>
    </row>
    <row r="291" spans="1:19" x14ac:dyDescent="0.3">
      <c r="A291" t="s">
        <v>365</v>
      </c>
      <c r="B291">
        <v>4170.1274414</v>
      </c>
      <c r="C291">
        <v>4077.7399902000002</v>
      </c>
      <c r="D291">
        <v>4034.2053222999998</v>
      </c>
      <c r="E291">
        <v>3997.0351562999999</v>
      </c>
      <c r="F291">
        <v>4091.75</v>
      </c>
      <c r="G291">
        <v>4074.7700195000002</v>
      </c>
      <c r="H291">
        <v>4077.7399902000002</v>
      </c>
      <c r="I291">
        <v>4140.2700194999998</v>
      </c>
      <c r="J291">
        <v>4088.8962402000002</v>
      </c>
      <c r="L291" t="str">
        <f t="shared" si="31"/>
        <v>13SEP2023:02:00:00</v>
      </c>
      <c r="M291">
        <v>3</v>
      </c>
      <c r="N291">
        <f t="shared" si="32"/>
        <v>-92.387451199999759</v>
      </c>
      <c r="O291">
        <f t="shared" si="33"/>
        <v>-92.387451199999759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2.2154586999620167</v>
      </c>
    </row>
    <row r="292" spans="1:19" x14ac:dyDescent="0.3">
      <c r="A292" t="s">
        <v>366</v>
      </c>
      <c r="B292">
        <v>3989.2844237999998</v>
      </c>
      <c r="C292">
        <v>3895.8000487999998</v>
      </c>
      <c r="D292">
        <v>3881.0966797000001</v>
      </c>
      <c r="E292">
        <v>3905.1679687999999</v>
      </c>
      <c r="F292">
        <v>3911.7900390999998</v>
      </c>
      <c r="G292">
        <v>3891.4599609000002</v>
      </c>
      <c r="H292">
        <v>3895.8000487999998</v>
      </c>
      <c r="I292">
        <v>3978.2600097999998</v>
      </c>
      <c r="J292">
        <v>3918.7626952999999</v>
      </c>
      <c r="L292" t="str">
        <f t="shared" ref="L292" si="38">A292</f>
        <v>13SEP2023:03:00:00</v>
      </c>
      <c r="M292">
        <v>4</v>
      </c>
      <c r="N292">
        <f t="shared" ref="N292" si="39">C292-B292</f>
        <v>-93.484375</v>
      </c>
      <c r="O292">
        <f t="shared" si="33"/>
        <v>-93.484375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2.3433870606536322</v>
      </c>
    </row>
    <row r="293" spans="1:19" x14ac:dyDescent="0.3">
      <c r="A293" t="s">
        <v>367</v>
      </c>
      <c r="B293">
        <v>3866.3896484000002</v>
      </c>
      <c r="C293">
        <v>3778.4499512000002</v>
      </c>
      <c r="D293">
        <v>3783.4370116999999</v>
      </c>
      <c r="E293">
        <v>3814.2558594000002</v>
      </c>
      <c r="F293">
        <v>3794.8300780999998</v>
      </c>
      <c r="G293">
        <v>3773.8100586</v>
      </c>
      <c r="H293">
        <v>3778.4499512000002</v>
      </c>
      <c r="I293">
        <v>3873.9899902000002</v>
      </c>
      <c r="J293">
        <v>3809.2834472999998</v>
      </c>
      <c r="L293" t="str">
        <f t="shared" si="31"/>
        <v>13SEP2023:04:00:00</v>
      </c>
      <c r="M293">
        <v>5</v>
      </c>
      <c r="N293">
        <f t="shared" si="32"/>
        <v>-87.939697199999955</v>
      </c>
      <c r="O293">
        <f t="shared" si="33"/>
        <v>-87.939697199999955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2.2744654625379361</v>
      </c>
    </row>
    <row r="294" spans="1:19" x14ac:dyDescent="0.3">
      <c r="A294" t="s">
        <v>368</v>
      </c>
      <c r="B294">
        <v>3828.3398437999999</v>
      </c>
      <c r="C294">
        <v>3718.3999023000001</v>
      </c>
      <c r="D294">
        <v>3678.1035155999998</v>
      </c>
      <c r="E294">
        <v>3711.8212890999998</v>
      </c>
      <c r="F294">
        <v>3738.1000976999999</v>
      </c>
      <c r="G294">
        <v>3713.0800780999998</v>
      </c>
      <c r="H294">
        <v>3718.3999023000001</v>
      </c>
      <c r="I294">
        <v>3821.7099609000002</v>
      </c>
      <c r="J294">
        <v>3742.7719726999999</v>
      </c>
      <c r="L294" t="str">
        <f t="shared" si="31"/>
        <v>13SEP2023:05:00:00</v>
      </c>
      <c r="M294">
        <v>6</v>
      </c>
      <c r="N294">
        <f t="shared" si="32"/>
        <v>-109.9399414999998</v>
      </c>
      <c r="O294">
        <f t="shared" si="33"/>
        <v>-109.9399414999998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2.8717393435707552</v>
      </c>
    </row>
    <row r="295" spans="1:19" x14ac:dyDescent="0.3">
      <c r="A295" t="s">
        <v>369</v>
      </c>
      <c r="B295">
        <v>3869.8439941000001</v>
      </c>
      <c r="C295">
        <v>3770.6499023000001</v>
      </c>
      <c r="D295">
        <v>3701.4816894999999</v>
      </c>
      <c r="E295">
        <v>3763.7529297000001</v>
      </c>
      <c r="F295">
        <v>3794.3200683999999</v>
      </c>
      <c r="G295">
        <v>3765.8400879000001</v>
      </c>
      <c r="H295">
        <v>3770.6499023000001</v>
      </c>
      <c r="I295">
        <v>3870.7299804999998</v>
      </c>
      <c r="J295">
        <v>3788.7263183999999</v>
      </c>
      <c r="L295" t="str">
        <f t="shared" si="31"/>
        <v>13SEP2023:06:00:00</v>
      </c>
      <c r="M295">
        <v>7</v>
      </c>
      <c r="N295">
        <f t="shared" si="32"/>
        <v>-99.194091800000024</v>
      </c>
      <c r="O295">
        <f t="shared" si="33"/>
        <v>-99.194091800000024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2.563258155916162</v>
      </c>
    </row>
    <row r="296" spans="1:19" x14ac:dyDescent="0.3">
      <c r="A296" t="s">
        <v>370</v>
      </c>
      <c r="B296">
        <v>4012.0041504000001</v>
      </c>
      <c r="C296">
        <v>3943.9399414</v>
      </c>
      <c r="D296">
        <v>3859.9335937999999</v>
      </c>
      <c r="E296">
        <v>3918.9599609000002</v>
      </c>
      <c r="F296">
        <v>3967.9799804999998</v>
      </c>
      <c r="G296">
        <v>3937.3300780999998</v>
      </c>
      <c r="H296">
        <v>3943.9399414</v>
      </c>
      <c r="I296">
        <v>4037.6101073999998</v>
      </c>
      <c r="J296">
        <v>3956.9829101999999</v>
      </c>
      <c r="L296" t="str">
        <f t="shared" si="31"/>
        <v>13SEP2023:07:00:00</v>
      </c>
      <c r="M296">
        <v>8</v>
      </c>
      <c r="N296">
        <f t="shared" si="32"/>
        <v>-68.064209000000119</v>
      </c>
      <c r="O296">
        <f t="shared" si="33"/>
        <v>-68.064209000000119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1.6965139229283714</v>
      </c>
    </row>
    <row r="297" spans="1:19" x14ac:dyDescent="0.3">
      <c r="A297" t="s">
        <v>371</v>
      </c>
      <c r="B297">
        <v>3976.8625487999998</v>
      </c>
      <c r="C297">
        <v>3974.8300780999998</v>
      </c>
      <c r="D297">
        <v>3834.8894043</v>
      </c>
      <c r="E297">
        <v>3917.3471679999998</v>
      </c>
      <c r="F297">
        <v>4003.6499023000001</v>
      </c>
      <c r="G297">
        <v>3966.7700195000002</v>
      </c>
      <c r="H297">
        <v>3974.8300780999998</v>
      </c>
      <c r="I297">
        <v>4078.7800293</v>
      </c>
      <c r="J297">
        <v>3980.1030273000001</v>
      </c>
      <c r="L297" t="str">
        <f t="shared" si="31"/>
        <v>13SEP2023:08:00:00</v>
      </c>
      <c r="M297">
        <v>9</v>
      </c>
      <c r="N297">
        <f t="shared" si="32"/>
        <v>-2.0324706999999762</v>
      </c>
      <c r="O297">
        <f t="shared" si="33"/>
        <v>-2.0324706999999762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5.1107391192417875E-2</v>
      </c>
    </row>
    <row r="298" spans="1:19" x14ac:dyDescent="0.3">
      <c r="A298" t="s">
        <v>372</v>
      </c>
      <c r="B298">
        <v>4102.9340819999998</v>
      </c>
      <c r="C298">
        <v>4088.25</v>
      </c>
      <c r="D298">
        <v>3971.1577148000001</v>
      </c>
      <c r="E298">
        <v>4050.7666015999998</v>
      </c>
      <c r="F298">
        <v>4121.5297852000003</v>
      </c>
      <c r="G298">
        <v>4083.7399902000002</v>
      </c>
      <c r="H298">
        <v>4088.25</v>
      </c>
      <c r="I298">
        <v>4182.9902344000002</v>
      </c>
      <c r="J298">
        <v>4096.1308594000002</v>
      </c>
      <c r="L298" t="str">
        <f t="shared" si="31"/>
        <v>13SEP2023:09:00:00</v>
      </c>
      <c r="M298">
        <v>10</v>
      </c>
      <c r="N298">
        <f t="shared" si="32"/>
        <v>-14.684081999999762</v>
      </c>
      <c r="O298">
        <f t="shared" si="33"/>
        <v>-14.684081999999762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0.35789222313905467</v>
      </c>
    </row>
    <row r="299" spans="1:19" x14ac:dyDescent="0.3">
      <c r="A299" t="s">
        <v>373</v>
      </c>
      <c r="B299">
        <v>4392.7143555000002</v>
      </c>
      <c r="C299">
        <v>4418.7900391000003</v>
      </c>
      <c r="D299">
        <v>4290.5532227000003</v>
      </c>
      <c r="E299">
        <v>4355.4262694999998</v>
      </c>
      <c r="F299">
        <v>4470.8701172000001</v>
      </c>
      <c r="G299">
        <v>4418.8598633000001</v>
      </c>
      <c r="H299">
        <v>4418.7900391000003</v>
      </c>
      <c r="I299">
        <v>4520.9902344000002</v>
      </c>
      <c r="J299">
        <v>4429.0175780999998</v>
      </c>
      <c r="L299" t="str">
        <f t="shared" si="31"/>
        <v>13SEP2023:10:00:00</v>
      </c>
      <c r="M299">
        <v>11</v>
      </c>
      <c r="N299">
        <f t="shared" si="32"/>
        <v>26.075683600000048</v>
      </c>
      <c r="O299" t="str">
        <f t="shared" si="33"/>
        <v/>
      </c>
      <c r="P299">
        <f t="shared" si="34"/>
        <v>26.075683600000048</v>
      </c>
      <c r="Q299" t="str">
        <f t="shared" si="35"/>
        <v/>
      </c>
      <c r="R299">
        <f t="shared" si="36"/>
        <v>1</v>
      </c>
      <c r="S299">
        <f t="shared" si="37"/>
        <v>0.59361209242643742</v>
      </c>
    </row>
    <row r="300" spans="1:19" x14ac:dyDescent="0.3">
      <c r="A300" t="s">
        <v>374</v>
      </c>
      <c r="B300">
        <v>4744.4575194999998</v>
      </c>
      <c r="C300">
        <v>4789.9702147999997</v>
      </c>
      <c r="D300">
        <v>4709.4462891000003</v>
      </c>
      <c r="E300">
        <v>4747.9941405999998</v>
      </c>
      <c r="F300">
        <v>4855.4199219000002</v>
      </c>
      <c r="G300">
        <v>4794.0600586</v>
      </c>
      <c r="H300">
        <v>4789.9702147999997</v>
      </c>
      <c r="I300">
        <v>4872.3198241999999</v>
      </c>
      <c r="J300">
        <v>4805.5244141000003</v>
      </c>
      <c r="L300" t="str">
        <f t="shared" si="31"/>
        <v>13SEP2023:11:00:00</v>
      </c>
      <c r="M300">
        <v>12</v>
      </c>
      <c r="N300">
        <f t="shared" si="32"/>
        <v>45.512695299999905</v>
      </c>
      <c r="O300" t="str">
        <f t="shared" si="33"/>
        <v/>
      </c>
      <c r="P300">
        <f t="shared" si="34"/>
        <v>45.512695299999905</v>
      </c>
      <c r="Q300" t="str">
        <f t="shared" si="35"/>
        <v/>
      </c>
      <c r="R300">
        <f t="shared" si="36"/>
        <v>1</v>
      </c>
      <c r="S300">
        <f t="shared" si="37"/>
        <v>0.95928133222692047</v>
      </c>
    </row>
    <row r="301" spans="1:19" x14ac:dyDescent="0.3">
      <c r="A301" t="s">
        <v>375</v>
      </c>
      <c r="B301">
        <v>5132.0727539</v>
      </c>
      <c r="C301">
        <v>5164.1699219000002</v>
      </c>
      <c r="D301">
        <v>5092.1865233999997</v>
      </c>
      <c r="E301">
        <v>5138.0708008000001</v>
      </c>
      <c r="F301">
        <v>5222.2099608999997</v>
      </c>
      <c r="G301">
        <v>5168.0800780999998</v>
      </c>
      <c r="H301">
        <v>5164.1699219000002</v>
      </c>
      <c r="I301">
        <v>5183.4902344000002</v>
      </c>
      <c r="J301">
        <v>5161.7646483999997</v>
      </c>
      <c r="L301" t="str">
        <f t="shared" si="31"/>
        <v>13SEP2023:12:00:00</v>
      </c>
      <c r="M301">
        <v>13</v>
      </c>
      <c r="N301">
        <f t="shared" si="32"/>
        <v>32.097168000000238</v>
      </c>
      <c r="O301" t="str">
        <f t="shared" si="33"/>
        <v/>
      </c>
      <c r="P301">
        <f t="shared" si="34"/>
        <v>32.097168000000238</v>
      </c>
      <c r="Q301" t="str">
        <f t="shared" si="35"/>
        <v/>
      </c>
      <c r="R301">
        <f t="shared" si="36"/>
        <v>1</v>
      </c>
      <c r="S301">
        <f t="shared" si="37"/>
        <v>0.62542309002943763</v>
      </c>
    </row>
    <row r="302" spans="1:19" x14ac:dyDescent="0.3">
      <c r="A302" t="s">
        <v>376</v>
      </c>
      <c r="B302">
        <v>5457.8505858999997</v>
      </c>
      <c r="C302">
        <v>5502.0200194999998</v>
      </c>
      <c r="D302">
        <v>5523.8032227000003</v>
      </c>
      <c r="E302">
        <v>5545.2675780999998</v>
      </c>
      <c r="F302">
        <v>5544.6098633000001</v>
      </c>
      <c r="G302">
        <v>5502.3500977000003</v>
      </c>
      <c r="H302">
        <v>5502.0200194999998</v>
      </c>
      <c r="I302">
        <v>5477.0097655999998</v>
      </c>
      <c r="J302">
        <v>5503.1660155999998</v>
      </c>
      <c r="L302" t="str">
        <f t="shared" si="31"/>
        <v>13SEP2023:13:00:00</v>
      </c>
      <c r="M302">
        <v>14</v>
      </c>
      <c r="N302">
        <f t="shared" si="32"/>
        <v>44.169433600000048</v>
      </c>
      <c r="O302" t="str">
        <f t="shared" si="33"/>
        <v/>
      </c>
      <c r="P302">
        <f t="shared" si="34"/>
        <v>44.169433600000048</v>
      </c>
      <c r="Q302" t="str">
        <f t="shared" si="35"/>
        <v/>
      </c>
      <c r="R302">
        <f t="shared" si="36"/>
        <v>1</v>
      </c>
      <c r="S302">
        <f t="shared" si="37"/>
        <v>0.8092825720460155</v>
      </c>
    </row>
    <row r="303" spans="1:19" x14ac:dyDescent="0.3">
      <c r="A303" t="s">
        <v>377</v>
      </c>
      <c r="B303">
        <v>5804.7998047000001</v>
      </c>
      <c r="C303">
        <v>5781.8798827999999</v>
      </c>
      <c r="D303">
        <v>5762.75</v>
      </c>
      <c r="E303">
        <v>5738.6674805000002</v>
      </c>
      <c r="F303">
        <v>5820.3300780999998</v>
      </c>
      <c r="G303">
        <v>5778.2202147999997</v>
      </c>
      <c r="H303">
        <v>5781.8798827999999</v>
      </c>
      <c r="I303">
        <v>5715.4399414</v>
      </c>
      <c r="J303">
        <v>5761.6015625</v>
      </c>
      <c r="L303" t="str">
        <f t="shared" si="31"/>
        <v>13SEP2023:14:00:00</v>
      </c>
      <c r="M303">
        <v>15</v>
      </c>
      <c r="N303">
        <f t="shared" si="32"/>
        <v>-22.91992190000019</v>
      </c>
      <c r="O303">
        <f t="shared" si="33"/>
        <v>-22.91992190000019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0.39484431282957438</v>
      </c>
    </row>
    <row r="304" spans="1:19" x14ac:dyDescent="0.3">
      <c r="A304" t="s">
        <v>378</v>
      </c>
      <c r="B304">
        <v>6012.4804688000004</v>
      </c>
      <c r="C304">
        <v>5972.9702147999997</v>
      </c>
      <c r="D304">
        <v>5965.2099608999997</v>
      </c>
      <c r="E304">
        <v>5922.8496094000002</v>
      </c>
      <c r="F304">
        <v>6006.25</v>
      </c>
      <c r="G304">
        <v>5966.5800780999998</v>
      </c>
      <c r="H304">
        <v>5972.9702147999997</v>
      </c>
      <c r="I304">
        <v>5890.5800780999998</v>
      </c>
      <c r="J304">
        <v>5949.3896483999997</v>
      </c>
      <c r="L304" t="str">
        <f t="shared" si="31"/>
        <v>13SEP2023:15:00:00</v>
      </c>
      <c r="M304">
        <v>16</v>
      </c>
      <c r="N304">
        <f t="shared" si="32"/>
        <v>-39.510254000000714</v>
      </c>
      <c r="O304">
        <f t="shared" si="33"/>
        <v>-39.510254000000714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0.65713733632944937</v>
      </c>
    </row>
    <row r="305" spans="1:19" x14ac:dyDescent="0.3">
      <c r="A305" t="s">
        <v>379</v>
      </c>
      <c r="B305">
        <v>6164.9902344000002</v>
      </c>
      <c r="C305">
        <v>6054.8999022999997</v>
      </c>
      <c r="D305">
        <v>6051.2719727000003</v>
      </c>
      <c r="E305">
        <v>6010.8735352000003</v>
      </c>
      <c r="F305">
        <v>6079.5297852000003</v>
      </c>
      <c r="G305">
        <v>6041.8300780999998</v>
      </c>
      <c r="H305">
        <v>6054.8999022999997</v>
      </c>
      <c r="I305">
        <v>5942.1298827999999</v>
      </c>
      <c r="J305">
        <v>6021.4995116999999</v>
      </c>
      <c r="L305" t="str">
        <f t="shared" si="31"/>
        <v>13SEP2023:16:00:00</v>
      </c>
      <c r="M305">
        <v>17</v>
      </c>
      <c r="N305">
        <f t="shared" si="32"/>
        <v>-110.09033210000052</v>
      </c>
      <c r="O305">
        <f t="shared" si="33"/>
        <v>-110.09033210000052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1.7857340873908931</v>
      </c>
    </row>
    <row r="306" spans="1:19" x14ac:dyDescent="0.3">
      <c r="A306" t="s">
        <v>380</v>
      </c>
      <c r="B306">
        <v>6275.6650391000003</v>
      </c>
      <c r="C306">
        <v>6109.8100586</v>
      </c>
      <c r="D306">
        <v>6137.5332030999998</v>
      </c>
      <c r="E306">
        <v>6119.09375</v>
      </c>
      <c r="F306">
        <v>6128.6201172000001</v>
      </c>
      <c r="G306">
        <v>6093.6699219000002</v>
      </c>
      <c r="H306">
        <v>6109.8100586</v>
      </c>
      <c r="I306">
        <v>5983.7202147999997</v>
      </c>
      <c r="J306">
        <v>6077.7949219000002</v>
      </c>
      <c r="L306" t="str">
        <f t="shared" si="31"/>
        <v>13SEP2023:17:00:00</v>
      </c>
      <c r="M306">
        <v>18</v>
      </c>
      <c r="N306">
        <f t="shared" si="32"/>
        <v>-165.85498050000024</v>
      </c>
      <c r="O306">
        <f t="shared" si="33"/>
        <v>-165.85498050000024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2.6428271659920473</v>
      </c>
    </row>
    <row r="307" spans="1:19" x14ac:dyDescent="0.3">
      <c r="A307" t="s">
        <v>381</v>
      </c>
      <c r="B307">
        <v>6290.3173827999999</v>
      </c>
      <c r="C307">
        <v>6053.7202147999997</v>
      </c>
      <c r="D307">
        <v>6066.7475586</v>
      </c>
      <c r="E307">
        <v>6004.0898438000004</v>
      </c>
      <c r="F307">
        <v>6071.4902344000002</v>
      </c>
      <c r="G307">
        <v>6035.7402344000002</v>
      </c>
      <c r="H307">
        <v>6053.7202147999997</v>
      </c>
      <c r="I307">
        <v>5919.4301758000001</v>
      </c>
      <c r="J307">
        <v>6016.0175780999998</v>
      </c>
      <c r="L307" t="str">
        <f t="shared" si="31"/>
        <v>13SEP2023:18:00:00</v>
      </c>
      <c r="M307">
        <v>19</v>
      </c>
      <c r="N307">
        <f t="shared" si="32"/>
        <v>-236.59716800000024</v>
      </c>
      <c r="O307">
        <f t="shared" si="33"/>
        <v>-236.59716800000024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3.7612914198406324</v>
      </c>
    </row>
    <row r="308" spans="1:19" x14ac:dyDescent="0.3">
      <c r="A308" t="s">
        <v>382</v>
      </c>
      <c r="B308">
        <v>6159.7978516000003</v>
      </c>
      <c r="C308">
        <v>5902.6699219000002</v>
      </c>
      <c r="D308">
        <v>5863.2255858999997</v>
      </c>
      <c r="E308">
        <v>5823.2211914</v>
      </c>
      <c r="F308">
        <v>5921.0200194999998</v>
      </c>
      <c r="G308">
        <v>5885.3598633000001</v>
      </c>
      <c r="H308">
        <v>5902.6699219000002</v>
      </c>
      <c r="I308">
        <v>5761.5200194999998</v>
      </c>
      <c r="J308">
        <v>5852.5400391000003</v>
      </c>
      <c r="L308" t="str">
        <f t="shared" si="31"/>
        <v>13SEP2023:19:00:00</v>
      </c>
      <c r="M308">
        <v>20</v>
      </c>
      <c r="N308">
        <f t="shared" si="32"/>
        <v>-257.1279297000001</v>
      </c>
      <c r="O308">
        <f t="shared" si="33"/>
        <v>-257.1279297000001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4.1742916877249705</v>
      </c>
    </row>
    <row r="309" spans="1:19" x14ac:dyDescent="0.3">
      <c r="A309" t="s">
        <v>383</v>
      </c>
      <c r="B309">
        <v>5901.125</v>
      </c>
      <c r="C309">
        <v>5708.1699219000002</v>
      </c>
      <c r="D309">
        <v>5676.0766602000003</v>
      </c>
      <c r="E309">
        <v>5692.1235352000003</v>
      </c>
      <c r="F309">
        <v>5731.7099608999997</v>
      </c>
      <c r="G309">
        <v>5691.5297852000003</v>
      </c>
      <c r="H309">
        <v>5708.1699219000002</v>
      </c>
      <c r="I309">
        <v>5562.8798827999999</v>
      </c>
      <c r="J309">
        <v>5658.8544922000001</v>
      </c>
      <c r="L309" t="str">
        <f t="shared" si="31"/>
        <v>13SEP2023:20:00:00</v>
      </c>
      <c r="M309">
        <v>21</v>
      </c>
      <c r="N309">
        <f t="shared" si="32"/>
        <v>-192.95507809999981</v>
      </c>
      <c r="O309">
        <f t="shared" si="33"/>
        <v>-192.95507809999981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3.2698015734287917</v>
      </c>
    </row>
    <row r="310" spans="1:19" x14ac:dyDescent="0.3">
      <c r="A310" t="s">
        <v>384</v>
      </c>
      <c r="B310">
        <v>5686.4799805000002</v>
      </c>
      <c r="C310">
        <v>5559.3901366999999</v>
      </c>
      <c r="D310">
        <v>5577.8061522999997</v>
      </c>
      <c r="E310">
        <v>5576.4682616999999</v>
      </c>
      <c r="F310">
        <v>5582.7797852000003</v>
      </c>
      <c r="G310">
        <v>5542.4199219000002</v>
      </c>
      <c r="H310">
        <v>5559.3901366999999</v>
      </c>
      <c r="I310">
        <v>5428.5898438000004</v>
      </c>
      <c r="J310">
        <v>5524.4755858999997</v>
      </c>
      <c r="L310" t="str">
        <f t="shared" si="31"/>
        <v>13SEP2023:21:00:00</v>
      </c>
      <c r="M310">
        <v>22</v>
      </c>
      <c r="N310">
        <f t="shared" si="32"/>
        <v>-127.08984380000038</v>
      </c>
      <c r="O310">
        <f t="shared" si="33"/>
        <v>-127.08984380000038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2.2349475288019152</v>
      </c>
    </row>
    <row r="311" spans="1:19" x14ac:dyDescent="0.3">
      <c r="A311" t="s">
        <v>385</v>
      </c>
      <c r="B311">
        <v>5467.25</v>
      </c>
      <c r="C311">
        <v>5285.5898438000004</v>
      </c>
      <c r="D311">
        <v>5324.5458983999997</v>
      </c>
      <c r="E311">
        <v>5313.9809569999998</v>
      </c>
      <c r="F311">
        <v>5309.3398438000004</v>
      </c>
      <c r="G311">
        <v>5268.5498047000001</v>
      </c>
      <c r="H311">
        <v>5285.5898438000004</v>
      </c>
      <c r="I311">
        <v>5181.2998047000001</v>
      </c>
      <c r="J311">
        <v>5262.7651366999999</v>
      </c>
      <c r="L311" t="str">
        <f t="shared" si="31"/>
        <v>13SEP2023:22:00:00</v>
      </c>
      <c r="M311">
        <v>23</v>
      </c>
      <c r="N311">
        <f t="shared" si="32"/>
        <v>-181.66015619999962</v>
      </c>
      <c r="O311">
        <f t="shared" si="33"/>
        <v>-181.66015619999962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3.3226970817138346</v>
      </c>
    </row>
    <row r="312" spans="1:19" x14ac:dyDescent="0.3">
      <c r="A312" t="s">
        <v>386</v>
      </c>
      <c r="B312">
        <v>5163.6074219000002</v>
      </c>
      <c r="C312">
        <v>4931.5097655999998</v>
      </c>
      <c r="D312">
        <v>4947.4409180000002</v>
      </c>
      <c r="E312">
        <v>4958.7534180000002</v>
      </c>
      <c r="F312">
        <v>4945.2402344000002</v>
      </c>
      <c r="G312">
        <v>4914.2001952999999</v>
      </c>
      <c r="H312">
        <v>4931.5097655999998</v>
      </c>
      <c r="I312">
        <v>4860.9902344000002</v>
      </c>
      <c r="J312">
        <v>4913.1826172000001</v>
      </c>
      <c r="L312" t="str">
        <f t="shared" si="31"/>
        <v>13SEP2023:23:00:00</v>
      </c>
      <c r="M312">
        <v>24</v>
      </c>
      <c r="N312">
        <f t="shared" si="32"/>
        <v>-232.09765630000038</v>
      </c>
      <c r="O312">
        <f t="shared" si="33"/>
        <v>-232.09765630000038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4.4948741710228193</v>
      </c>
    </row>
    <row r="313" spans="1:19" x14ac:dyDescent="0.3">
      <c r="A313" t="s">
        <v>387</v>
      </c>
      <c r="B313">
        <v>4803.3300780999998</v>
      </c>
      <c r="C313">
        <v>4603.1899414</v>
      </c>
      <c r="D313">
        <v>4587.8427733999997</v>
      </c>
      <c r="E313">
        <v>4603.5996094000002</v>
      </c>
      <c r="F313">
        <v>4602.6499022999997</v>
      </c>
      <c r="G313">
        <v>4586.0698241999999</v>
      </c>
      <c r="H313">
        <v>4603.1899414</v>
      </c>
      <c r="I313">
        <v>4547.6499022999997</v>
      </c>
      <c r="J313">
        <v>4581.6923827999999</v>
      </c>
      <c r="L313" t="str">
        <f t="shared" si="31"/>
        <v>14SEP2023:00:00:00</v>
      </c>
      <c r="M313">
        <v>1</v>
      </c>
      <c r="N313">
        <f t="shared" si="32"/>
        <v>-200.14013669999986</v>
      </c>
      <c r="O313">
        <f t="shared" si="33"/>
        <v>-200.14013669999986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4.1666954684731365</v>
      </c>
    </row>
    <row r="314" spans="1:19" x14ac:dyDescent="0.3">
      <c r="A314" t="s">
        <v>388</v>
      </c>
      <c r="B314">
        <v>4480.5727539</v>
      </c>
      <c r="C314">
        <v>4360.5600586</v>
      </c>
      <c r="D314">
        <v>4356.4365233999997</v>
      </c>
      <c r="E314">
        <v>4276.6743164</v>
      </c>
      <c r="F314">
        <v>4365.6000977000003</v>
      </c>
      <c r="G314">
        <v>4370.3300780999998</v>
      </c>
      <c r="H314">
        <v>4370.6298827999999</v>
      </c>
      <c r="I314">
        <v>4360.5600586</v>
      </c>
      <c r="J314">
        <v>4364.2373047000001</v>
      </c>
      <c r="L314" t="str">
        <f t="shared" si="31"/>
        <v>14SEP2023:01:00:00</v>
      </c>
      <c r="M314">
        <v>2</v>
      </c>
      <c r="N314">
        <f t="shared" si="32"/>
        <v>-120.0126952999999</v>
      </c>
      <c r="O314">
        <f t="shared" si="33"/>
        <v>-120.0126952999999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2.6785123664276611</v>
      </c>
    </row>
    <row r="315" spans="1:19" x14ac:dyDescent="0.3">
      <c r="A315" t="s">
        <v>389</v>
      </c>
      <c r="B315">
        <v>4256.5327147999997</v>
      </c>
      <c r="C315">
        <v>4158.7001952999999</v>
      </c>
      <c r="D315">
        <v>4117.3427733999997</v>
      </c>
      <c r="E315">
        <v>4044.546875</v>
      </c>
      <c r="F315">
        <v>4130.8798827999999</v>
      </c>
      <c r="G315">
        <v>4136.2299805000002</v>
      </c>
      <c r="H315">
        <v>4164.5600586</v>
      </c>
      <c r="I315">
        <v>4158.7001952999999</v>
      </c>
      <c r="J315">
        <v>4147.1577147999997</v>
      </c>
      <c r="L315" t="str">
        <f t="shared" si="31"/>
        <v>14SEP2023:02:00:00</v>
      </c>
      <c r="M315">
        <v>3</v>
      </c>
      <c r="N315">
        <f t="shared" si="32"/>
        <v>-97.832519499999762</v>
      </c>
      <c r="O315">
        <f t="shared" si="33"/>
        <v>-97.832519499999762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2.2984087297117504</v>
      </c>
    </row>
    <row r="316" spans="1:19" x14ac:dyDescent="0.3">
      <c r="A316" t="s">
        <v>390</v>
      </c>
      <c r="B316">
        <v>4123.1347655999998</v>
      </c>
      <c r="C316">
        <v>4004.8500976999999</v>
      </c>
      <c r="D316">
        <v>3966.7016601999999</v>
      </c>
      <c r="E316">
        <v>3904.9936523000001</v>
      </c>
      <c r="F316">
        <v>3951.7600097999998</v>
      </c>
      <c r="G316">
        <v>3961.4399414</v>
      </c>
      <c r="H316">
        <v>4006.5300293</v>
      </c>
      <c r="I316">
        <v>4004.8500976999999</v>
      </c>
      <c r="J316">
        <v>3988.0747070000002</v>
      </c>
      <c r="L316" t="str">
        <f t="shared" si="31"/>
        <v>14SEP2023:03:00:00</v>
      </c>
      <c r="M316">
        <v>4</v>
      </c>
      <c r="N316">
        <f t="shared" si="32"/>
        <v>-118.28466789999993</v>
      </c>
      <c r="O316">
        <f t="shared" si="33"/>
        <v>-118.28466789999993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2.8688043109060759</v>
      </c>
    </row>
    <row r="317" spans="1:19" x14ac:dyDescent="0.3">
      <c r="A317" t="s">
        <v>391</v>
      </c>
      <c r="B317">
        <v>4016.1494140999998</v>
      </c>
      <c r="C317">
        <v>3903.0600586</v>
      </c>
      <c r="D317">
        <v>3861.8364258000001</v>
      </c>
      <c r="E317">
        <v>3810.25</v>
      </c>
      <c r="F317">
        <v>3838.2600097999998</v>
      </c>
      <c r="G317">
        <v>3846.5</v>
      </c>
      <c r="H317">
        <v>3902.5500487999998</v>
      </c>
      <c r="I317">
        <v>3903.0600586</v>
      </c>
      <c r="J317">
        <v>3882.5263672000001</v>
      </c>
      <c r="L317" t="str">
        <f t="shared" si="31"/>
        <v>14SEP2023:04:00:00</v>
      </c>
      <c r="M317">
        <v>5</v>
      </c>
      <c r="N317">
        <f t="shared" si="32"/>
        <v>-113.08935549999978</v>
      </c>
      <c r="O317">
        <f t="shared" si="33"/>
        <v>-113.08935549999978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2.8158652440310807</v>
      </c>
    </row>
    <row r="318" spans="1:19" x14ac:dyDescent="0.3">
      <c r="A318" t="s">
        <v>392</v>
      </c>
      <c r="B318">
        <v>3989.6564941000001</v>
      </c>
      <c r="C318">
        <v>3857.8200683999999</v>
      </c>
      <c r="D318">
        <v>3775.8022461</v>
      </c>
      <c r="E318">
        <v>3754.1110840000001</v>
      </c>
      <c r="F318">
        <v>3780.3701172000001</v>
      </c>
      <c r="G318">
        <v>3789.6699219000002</v>
      </c>
      <c r="H318">
        <v>3855.8999023000001</v>
      </c>
      <c r="I318">
        <v>3857.8200683999999</v>
      </c>
      <c r="J318">
        <v>3826.2807616999999</v>
      </c>
      <c r="L318" t="str">
        <f t="shared" si="31"/>
        <v>14SEP2023:05:00:00</v>
      </c>
      <c r="M318">
        <v>6</v>
      </c>
      <c r="N318">
        <f t="shared" si="32"/>
        <v>-131.83642570000029</v>
      </c>
      <c r="O318">
        <f t="shared" si="33"/>
        <v>-131.83642570000029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3.3044555563859483</v>
      </c>
    </row>
    <row r="319" spans="1:19" x14ac:dyDescent="0.3">
      <c r="A319" t="s">
        <v>393</v>
      </c>
      <c r="B319">
        <v>3980.1083984000002</v>
      </c>
      <c r="C319">
        <v>3910.6699219000002</v>
      </c>
      <c r="D319">
        <v>3798.9562987999998</v>
      </c>
      <c r="E319">
        <v>3794.6301269999999</v>
      </c>
      <c r="F319">
        <v>3831.6101073999998</v>
      </c>
      <c r="G319">
        <v>3846.5400390999998</v>
      </c>
      <c r="H319">
        <v>3908.6899414</v>
      </c>
      <c r="I319">
        <v>3910.6699219000002</v>
      </c>
      <c r="J319">
        <v>3873.4145508000001</v>
      </c>
      <c r="L319" t="str">
        <f t="shared" si="31"/>
        <v>14SEP2023:06:00:00</v>
      </c>
      <c r="M319">
        <v>7</v>
      </c>
      <c r="N319">
        <f t="shared" si="32"/>
        <v>-69.438476499999979</v>
      </c>
      <c r="O319">
        <f t="shared" si="33"/>
        <v>-69.438476499999979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1.7446378226259913</v>
      </c>
    </row>
    <row r="320" spans="1:19" x14ac:dyDescent="0.3">
      <c r="A320" t="s">
        <v>394</v>
      </c>
      <c r="B320">
        <v>4141.7099608999997</v>
      </c>
      <c r="C320">
        <v>4083.3898926000002</v>
      </c>
      <c r="D320">
        <v>3974.2194823999998</v>
      </c>
      <c r="E320">
        <v>3978.6647948999998</v>
      </c>
      <c r="F320">
        <v>3997.1899414</v>
      </c>
      <c r="G320">
        <v>4021.2900390999998</v>
      </c>
      <c r="H320">
        <v>4084.4799804999998</v>
      </c>
      <c r="I320">
        <v>4083.3898926000002</v>
      </c>
      <c r="J320">
        <v>4047.0532226999999</v>
      </c>
      <c r="L320" t="str">
        <f t="shared" si="31"/>
        <v>14SEP2023:07:00:00</v>
      </c>
      <c r="M320">
        <v>8</v>
      </c>
      <c r="N320">
        <f t="shared" si="32"/>
        <v>-58.320068299999548</v>
      </c>
      <c r="O320">
        <f t="shared" si="33"/>
        <v>-58.320068299999548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1.4081157022237867</v>
      </c>
    </row>
    <row r="321" spans="1:19" x14ac:dyDescent="0.3">
      <c r="A321" t="s">
        <v>395</v>
      </c>
      <c r="B321">
        <v>4126.5786133000001</v>
      </c>
      <c r="C321">
        <v>4102.2299805000002</v>
      </c>
      <c r="D321">
        <v>3971.8183594000002</v>
      </c>
      <c r="E321">
        <v>3979.2451172000001</v>
      </c>
      <c r="F321">
        <v>4040.0300293</v>
      </c>
      <c r="G321">
        <v>4044.7700195000002</v>
      </c>
      <c r="H321">
        <v>4101.5898438000004</v>
      </c>
      <c r="I321">
        <v>4102.2299805000002</v>
      </c>
      <c r="J321">
        <v>4063.9897461</v>
      </c>
      <c r="L321" t="str">
        <f t="shared" si="31"/>
        <v>14SEP2023:08:00:00</v>
      </c>
      <c r="M321">
        <v>9</v>
      </c>
      <c r="N321">
        <f t="shared" si="32"/>
        <v>-24.348632799999905</v>
      </c>
      <c r="O321">
        <f t="shared" si="33"/>
        <v>-24.348632799999905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0.5900440796529125</v>
      </c>
    </row>
    <row r="322" spans="1:19" x14ac:dyDescent="0.3">
      <c r="A322" t="s">
        <v>396</v>
      </c>
      <c r="B322">
        <v>4297.5043944999998</v>
      </c>
      <c r="C322">
        <v>4204.2001952999999</v>
      </c>
      <c r="D322">
        <v>4138.9726563000004</v>
      </c>
      <c r="E322">
        <v>4158.7246094000002</v>
      </c>
      <c r="F322">
        <v>4170.0200194999998</v>
      </c>
      <c r="G322">
        <v>4153.8198241999999</v>
      </c>
      <c r="H322">
        <v>4202.1499022999997</v>
      </c>
      <c r="I322">
        <v>4204.2001952999999</v>
      </c>
      <c r="J322">
        <v>4182.0839844000002</v>
      </c>
      <c r="L322" t="str">
        <f t="shared" si="31"/>
        <v>14SEP2023:09:00:00</v>
      </c>
      <c r="M322">
        <v>10</v>
      </c>
      <c r="N322">
        <f t="shared" si="32"/>
        <v>-93.304199199999857</v>
      </c>
      <c r="O322">
        <f t="shared" si="33"/>
        <v>-93.304199199999857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2.171125160905286</v>
      </c>
    </row>
    <row r="323" spans="1:19" x14ac:dyDescent="0.3">
      <c r="A323" t="s">
        <v>397</v>
      </c>
      <c r="B323">
        <v>4640.3608397999997</v>
      </c>
      <c r="C323">
        <v>4531.4399414</v>
      </c>
      <c r="D323">
        <v>4450.9213866999999</v>
      </c>
      <c r="E323">
        <v>4454.15625</v>
      </c>
      <c r="F323">
        <v>4520.6801758000001</v>
      </c>
      <c r="G323">
        <v>4485.8100586</v>
      </c>
      <c r="H323">
        <v>4528.4399414</v>
      </c>
      <c r="I323">
        <v>4531.4399414</v>
      </c>
      <c r="J323">
        <v>4508.7973633000001</v>
      </c>
      <c r="L323" t="str">
        <f t="shared" si="31"/>
        <v>14SEP2023:10:00:00</v>
      </c>
      <c r="M323">
        <v>11</v>
      </c>
      <c r="N323">
        <f t="shared" si="32"/>
        <v>-108.92089839999971</v>
      </c>
      <c r="O323">
        <f t="shared" ref="O323:O386" si="41">IF(N323&lt;0,N323,"")</f>
        <v>-108.92089839999971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37"/>
        <v>2.3472506160683451</v>
      </c>
    </row>
    <row r="324" spans="1:19" x14ac:dyDescent="0.3">
      <c r="A324" t="s">
        <v>398</v>
      </c>
      <c r="B324">
        <v>5008.0761719000002</v>
      </c>
      <c r="C324">
        <v>4889.9799805000002</v>
      </c>
      <c r="D324">
        <v>4869.3999022999997</v>
      </c>
      <c r="E324">
        <v>4859.7314452999999</v>
      </c>
      <c r="F324">
        <v>4908.6401366999999</v>
      </c>
      <c r="G324">
        <v>4862.0297852000003</v>
      </c>
      <c r="H324">
        <v>4886.3198241999999</v>
      </c>
      <c r="I324">
        <v>4889.9799805000002</v>
      </c>
      <c r="J324">
        <v>4883.8369141000003</v>
      </c>
      <c r="L324" t="str">
        <f t="shared" ref="L324:L387" si="45">A324</f>
        <v>14SEP2023:11:00:00</v>
      </c>
      <c r="M324">
        <v>12</v>
      </c>
      <c r="N324">
        <f t="shared" ref="N324:N387" si="46">C324-B324</f>
        <v>-118.09619139999995</v>
      </c>
      <c r="O324">
        <f t="shared" si="41"/>
        <v>-118.09619139999995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ref="S324:S387" si="47">ABS((B324-C324)/B324)*100</f>
        <v>2.3581149197096929</v>
      </c>
    </row>
    <row r="325" spans="1:19" x14ac:dyDescent="0.3">
      <c r="A325" t="s">
        <v>399</v>
      </c>
      <c r="B325">
        <v>5351.0615233999997</v>
      </c>
      <c r="C325">
        <v>5211.9199219000002</v>
      </c>
      <c r="D325">
        <v>5224.2895508000001</v>
      </c>
      <c r="E325">
        <v>5217.9658202999999</v>
      </c>
      <c r="F325">
        <v>5277.2597655999998</v>
      </c>
      <c r="G325">
        <v>5218.9902344000002</v>
      </c>
      <c r="H325">
        <v>5215.5898438000004</v>
      </c>
      <c r="I325">
        <v>5211.9199219000002</v>
      </c>
      <c r="J325">
        <v>5222.7358397999997</v>
      </c>
      <c r="L325" t="str">
        <f t="shared" si="45"/>
        <v>14SEP2023:12:00:00</v>
      </c>
      <c r="M325">
        <v>13</v>
      </c>
      <c r="N325">
        <f t="shared" si="46"/>
        <v>-139.14160149999952</v>
      </c>
      <c r="O325">
        <f t="shared" si="41"/>
        <v>-139.14160149999952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7"/>
        <v>2.6002616656814412</v>
      </c>
    </row>
    <row r="326" spans="1:19" x14ac:dyDescent="0.3">
      <c r="A326" t="s">
        <v>400</v>
      </c>
      <c r="B326">
        <v>5647.4125977000003</v>
      </c>
      <c r="C326">
        <v>5506.2998047000001</v>
      </c>
      <c r="D326">
        <v>5586.1621094000002</v>
      </c>
      <c r="E326">
        <v>5542.8193358999997</v>
      </c>
      <c r="F326">
        <v>5602.2700194999998</v>
      </c>
      <c r="G326">
        <v>5536.7700194999998</v>
      </c>
      <c r="H326">
        <v>5517.2001952999999</v>
      </c>
      <c r="I326">
        <v>5506.2998047000001</v>
      </c>
      <c r="J326">
        <v>5538.1865233999997</v>
      </c>
      <c r="L326" t="str">
        <f t="shared" si="45"/>
        <v>14SEP2023:13:00:00</v>
      </c>
      <c r="M326">
        <v>14</v>
      </c>
      <c r="N326">
        <f t="shared" si="46"/>
        <v>-141.11279300000024</v>
      </c>
      <c r="O326">
        <f t="shared" si="41"/>
        <v>-141.11279300000024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2.4987158377178016</v>
      </c>
    </row>
    <row r="327" spans="1:19" x14ac:dyDescent="0.3">
      <c r="A327" t="s">
        <v>401</v>
      </c>
      <c r="B327">
        <v>5959.1577147999997</v>
      </c>
      <c r="C327">
        <v>5771.6499022999997</v>
      </c>
      <c r="D327">
        <v>5858.6801758000001</v>
      </c>
      <c r="E327">
        <v>5813.3134766000003</v>
      </c>
      <c r="F327">
        <v>5910.9399414</v>
      </c>
      <c r="G327">
        <v>5821.25</v>
      </c>
      <c r="H327">
        <v>5792.2797852000003</v>
      </c>
      <c r="I327">
        <v>5771.6499022999997</v>
      </c>
      <c r="J327">
        <v>5814.1342772999997</v>
      </c>
      <c r="L327" t="str">
        <f t="shared" si="45"/>
        <v>14SEP2023:14:00:00</v>
      </c>
      <c r="M327">
        <v>15</v>
      </c>
      <c r="N327">
        <f t="shared" si="46"/>
        <v>-187.5078125</v>
      </c>
      <c r="O327">
        <f t="shared" si="41"/>
        <v>-187.5078125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3.1465489163730433</v>
      </c>
    </row>
    <row r="328" spans="1:19" x14ac:dyDescent="0.3">
      <c r="A328" t="s">
        <v>402</v>
      </c>
      <c r="B328">
        <v>6219.3666991999999</v>
      </c>
      <c r="C328">
        <v>5956.7299805000002</v>
      </c>
      <c r="D328">
        <v>6121.8798827999999</v>
      </c>
      <c r="E328">
        <v>6092.6630858999997</v>
      </c>
      <c r="F328">
        <v>6109.2299805000002</v>
      </c>
      <c r="G328">
        <v>6011.4799805000002</v>
      </c>
      <c r="H328">
        <v>5987.7001952999999</v>
      </c>
      <c r="I328">
        <v>5956.7299805000002</v>
      </c>
      <c r="J328">
        <v>6019.7763672000001</v>
      </c>
      <c r="L328" t="str">
        <f t="shared" si="45"/>
        <v>14SEP2023:15:00:00</v>
      </c>
      <c r="M328">
        <v>16</v>
      </c>
      <c r="N328">
        <f t="shared" si="46"/>
        <v>-262.63671869999962</v>
      </c>
      <c r="O328">
        <f t="shared" si="41"/>
        <v>-262.63671869999962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4.2228852454347603</v>
      </c>
    </row>
    <row r="329" spans="1:19" x14ac:dyDescent="0.3">
      <c r="A329" t="s">
        <v>403</v>
      </c>
      <c r="B329">
        <v>6396.5546875</v>
      </c>
      <c r="C329">
        <v>6014.7900391000003</v>
      </c>
      <c r="D329">
        <v>6252.7792969000002</v>
      </c>
      <c r="E329">
        <v>6201.1015625</v>
      </c>
      <c r="F329">
        <v>6206.3300780999998</v>
      </c>
      <c r="G329">
        <v>6093.1401366999999</v>
      </c>
      <c r="H329">
        <v>6053.7299805000002</v>
      </c>
      <c r="I329">
        <v>6014.7900391000003</v>
      </c>
      <c r="J329">
        <v>6101.0590819999998</v>
      </c>
      <c r="L329" t="str">
        <f t="shared" si="45"/>
        <v>14SEP2023:16:00:00</v>
      </c>
      <c r="M329">
        <v>17</v>
      </c>
      <c r="N329">
        <f t="shared" si="46"/>
        <v>-381.76464839999971</v>
      </c>
      <c r="O329">
        <f t="shared" si="41"/>
        <v>-381.76464839999971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5.9682855388704086</v>
      </c>
    </row>
    <row r="330" spans="1:19" x14ac:dyDescent="0.3">
      <c r="A330" t="s">
        <v>404</v>
      </c>
      <c r="B330">
        <v>6467.6928711</v>
      </c>
      <c r="C330">
        <v>6037.5600586</v>
      </c>
      <c r="D330">
        <v>6276.9541016000003</v>
      </c>
      <c r="E330">
        <v>6201.6347655999998</v>
      </c>
      <c r="F330">
        <v>6235.3100586</v>
      </c>
      <c r="G330">
        <v>6133.1699219000002</v>
      </c>
      <c r="H330">
        <v>6075.4399414</v>
      </c>
      <c r="I330">
        <v>6037.5600586</v>
      </c>
      <c r="J330">
        <v>6126.1391602000003</v>
      </c>
      <c r="L330" t="str">
        <f t="shared" si="45"/>
        <v>14SEP2023:17:00:00</v>
      </c>
      <c r="M330">
        <v>18</v>
      </c>
      <c r="N330">
        <f t="shared" si="46"/>
        <v>-430.1328125</v>
      </c>
      <c r="O330">
        <f t="shared" si="41"/>
        <v>-430.1328125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6.650482963128777</v>
      </c>
    </row>
    <row r="331" spans="1:19" x14ac:dyDescent="0.3">
      <c r="A331" t="s">
        <v>405</v>
      </c>
      <c r="B331">
        <v>6484.7563477000003</v>
      </c>
      <c r="C331">
        <v>5970.5400391000003</v>
      </c>
      <c r="D331">
        <v>6169.171875</v>
      </c>
      <c r="E331">
        <v>6093.8188477000003</v>
      </c>
      <c r="F331">
        <v>6191.4101563000004</v>
      </c>
      <c r="G331">
        <v>6078.2900391000003</v>
      </c>
      <c r="H331">
        <v>6004.2998047000001</v>
      </c>
      <c r="I331">
        <v>5970.5400391000003</v>
      </c>
      <c r="J331">
        <v>6053.2568358999997</v>
      </c>
      <c r="L331" t="str">
        <f t="shared" si="45"/>
        <v>14SEP2023:18:00:00</v>
      </c>
      <c r="M331">
        <v>19</v>
      </c>
      <c r="N331">
        <f t="shared" si="46"/>
        <v>-514.21630860000005</v>
      </c>
      <c r="O331">
        <f t="shared" si="41"/>
        <v>-514.21630860000005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7.9296164887117344</v>
      </c>
    </row>
    <row r="332" spans="1:19" x14ac:dyDescent="0.3">
      <c r="A332" t="s">
        <v>406</v>
      </c>
      <c r="B332">
        <v>6299.1284180000002</v>
      </c>
      <c r="C332">
        <v>5796</v>
      </c>
      <c r="D332">
        <v>5979.8325194999998</v>
      </c>
      <c r="E332">
        <v>5972.1884766000003</v>
      </c>
      <c r="F332">
        <v>6026.0800780999998</v>
      </c>
      <c r="G332">
        <v>5920.9301758000001</v>
      </c>
      <c r="H332">
        <v>5822.9799805000002</v>
      </c>
      <c r="I332">
        <v>5796</v>
      </c>
      <c r="J332">
        <v>5876.3613280999998</v>
      </c>
      <c r="L332" t="str">
        <f t="shared" si="45"/>
        <v>14SEP2023:19:00:00</v>
      </c>
      <c r="M332">
        <v>20</v>
      </c>
      <c r="N332">
        <f t="shared" si="46"/>
        <v>-503.12841800000024</v>
      </c>
      <c r="O332">
        <f t="shared" si="41"/>
        <v>-503.12841800000024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7.9872703747758429</v>
      </c>
    </row>
    <row r="333" spans="1:19" x14ac:dyDescent="0.3">
      <c r="A333" t="s">
        <v>407</v>
      </c>
      <c r="B333">
        <v>6118.0307616999999</v>
      </c>
      <c r="C333">
        <v>5592.3398438000004</v>
      </c>
      <c r="D333">
        <v>5773.2275391000003</v>
      </c>
      <c r="E333">
        <v>5766.1484375</v>
      </c>
      <c r="F333">
        <v>5839.7299805000002</v>
      </c>
      <c r="G333">
        <v>5728.7700194999998</v>
      </c>
      <c r="H333">
        <v>5615.3398438000004</v>
      </c>
      <c r="I333">
        <v>5592.3398438000004</v>
      </c>
      <c r="J333">
        <v>5673.7998047000001</v>
      </c>
      <c r="L333" t="str">
        <f t="shared" si="45"/>
        <v>14SEP2023:20:00:00</v>
      </c>
      <c r="M333">
        <v>21</v>
      </c>
      <c r="N333">
        <f t="shared" si="46"/>
        <v>-525.69091789999948</v>
      </c>
      <c r="O333">
        <f t="shared" si="41"/>
        <v>-525.69091789999948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8.5924856931240274</v>
      </c>
    </row>
    <row r="334" spans="1:19" x14ac:dyDescent="0.3">
      <c r="A334" t="s">
        <v>408</v>
      </c>
      <c r="B334">
        <v>5933.2143555000002</v>
      </c>
      <c r="C334">
        <v>5466.7299805000002</v>
      </c>
      <c r="D334">
        <v>5623.7456055000002</v>
      </c>
      <c r="E334">
        <v>5624.1015625</v>
      </c>
      <c r="F334">
        <v>5706</v>
      </c>
      <c r="G334">
        <v>5588.4599608999997</v>
      </c>
      <c r="H334">
        <v>5485.0297852000003</v>
      </c>
      <c r="I334">
        <v>5466.7299805000002</v>
      </c>
      <c r="J334">
        <v>5539.7231444999998</v>
      </c>
      <c r="L334" t="str">
        <f t="shared" si="45"/>
        <v>14SEP2023:21:00:00</v>
      </c>
      <c r="M334">
        <v>22</v>
      </c>
      <c r="N334">
        <f t="shared" si="46"/>
        <v>-466.484375</v>
      </c>
      <c r="O334">
        <f t="shared" si="41"/>
        <v>-466.484375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7.8622538652691016</v>
      </c>
    </row>
    <row r="335" spans="1:19" x14ac:dyDescent="0.3">
      <c r="A335" t="s">
        <v>409</v>
      </c>
      <c r="B335">
        <v>5640.7460938000004</v>
      </c>
      <c r="C335">
        <v>5228.7597655999998</v>
      </c>
      <c r="D335">
        <v>5399.4277344000002</v>
      </c>
      <c r="E335">
        <v>5402.3012694999998</v>
      </c>
      <c r="F335">
        <v>5446.7797852000003</v>
      </c>
      <c r="G335">
        <v>5330.2402344000002</v>
      </c>
      <c r="H335">
        <v>5241.7998047000001</v>
      </c>
      <c r="I335">
        <v>5228.7597655999998</v>
      </c>
      <c r="J335">
        <v>5298.7558594000002</v>
      </c>
      <c r="L335" t="str">
        <f t="shared" si="45"/>
        <v>14SEP2023:22:00:00</v>
      </c>
      <c r="M335">
        <v>23</v>
      </c>
      <c r="N335">
        <f t="shared" si="46"/>
        <v>-411.98632820000057</v>
      </c>
      <c r="O335">
        <f t="shared" si="41"/>
        <v>-411.98632820000057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7.3037559455624752</v>
      </c>
    </row>
    <row r="336" spans="1:19" x14ac:dyDescent="0.3">
      <c r="A336" t="s">
        <v>410</v>
      </c>
      <c r="B336">
        <v>5396.1669922000001</v>
      </c>
      <c r="C336">
        <v>4918.5600586</v>
      </c>
      <c r="D336">
        <v>5053.4296875</v>
      </c>
      <c r="E336">
        <v>5046.9326172000001</v>
      </c>
      <c r="F336">
        <v>5084.9301758000001</v>
      </c>
      <c r="G336">
        <v>4992.6098633000001</v>
      </c>
      <c r="H336">
        <v>4932.9301758000001</v>
      </c>
      <c r="I336">
        <v>4918.5600586</v>
      </c>
      <c r="J336">
        <v>4973.8872069999998</v>
      </c>
      <c r="L336" t="str">
        <f t="shared" si="45"/>
        <v>14SEP2023:23:00:00</v>
      </c>
      <c r="M336">
        <v>24</v>
      </c>
      <c r="N336">
        <f t="shared" si="46"/>
        <v>-477.60693360000005</v>
      </c>
      <c r="O336">
        <f t="shared" si="41"/>
        <v>-477.60693360000005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7"/>
        <v>8.8508553254628097</v>
      </c>
    </row>
    <row r="337" spans="1:19" x14ac:dyDescent="0.3">
      <c r="A337" t="s">
        <v>411</v>
      </c>
      <c r="B337">
        <v>5006.0507813000004</v>
      </c>
      <c r="C337">
        <v>4613.0297852000003</v>
      </c>
      <c r="D337">
        <v>4733.9731444999998</v>
      </c>
      <c r="E337">
        <v>4736.7050780999998</v>
      </c>
      <c r="F337">
        <v>4745.3100586</v>
      </c>
      <c r="G337">
        <v>4676.2299805000002</v>
      </c>
      <c r="H337">
        <v>4626.0600586</v>
      </c>
      <c r="I337">
        <v>4613.0297852000003</v>
      </c>
      <c r="J337">
        <v>4660.6757813000004</v>
      </c>
      <c r="L337" t="str">
        <f t="shared" si="45"/>
        <v>15SEP2023:00:00:00</v>
      </c>
      <c r="M337">
        <v>1</v>
      </c>
      <c r="N337">
        <f t="shared" si="46"/>
        <v>-393.02099610000005</v>
      </c>
      <c r="O337">
        <f t="shared" si="41"/>
        <v>-393.02099610000005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7"/>
        <v>7.8509190831248032</v>
      </c>
    </row>
    <row r="338" spans="1:19" x14ac:dyDescent="0.3">
      <c r="A338" t="s">
        <v>412</v>
      </c>
      <c r="B338">
        <v>4631.9516602000003</v>
      </c>
      <c r="C338">
        <v>4517.1899414</v>
      </c>
      <c r="D338">
        <v>4510.6103516000003</v>
      </c>
      <c r="E338">
        <v>4485.4277344000002</v>
      </c>
      <c r="F338">
        <v>4480.3100586</v>
      </c>
      <c r="G338">
        <v>4502.1298827999999</v>
      </c>
      <c r="H338">
        <v>4517.1899414</v>
      </c>
      <c r="I338">
        <v>4463.0498047000001</v>
      </c>
      <c r="J338">
        <v>4494.4379883000001</v>
      </c>
      <c r="L338" t="str">
        <f t="shared" si="45"/>
        <v>15SEP2023:01:00:00</v>
      </c>
      <c r="M338">
        <v>2</v>
      </c>
      <c r="N338">
        <f t="shared" si="46"/>
        <v>-114.76171880000038</v>
      </c>
      <c r="O338">
        <f t="shared" si="41"/>
        <v>-114.76171880000038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7"/>
        <v>2.4776104592387984</v>
      </c>
    </row>
    <row r="339" spans="1:19" x14ac:dyDescent="0.3">
      <c r="A339" t="s">
        <v>413</v>
      </c>
      <c r="B339">
        <v>4437.0175780999998</v>
      </c>
      <c r="C339">
        <v>4286.1801758000001</v>
      </c>
      <c r="D339">
        <v>4320.8349608999997</v>
      </c>
      <c r="E339">
        <v>4267.5878905999998</v>
      </c>
      <c r="F339">
        <v>4241.6601563000004</v>
      </c>
      <c r="G339">
        <v>4271.1899414</v>
      </c>
      <c r="H339">
        <v>4286.1801758000001</v>
      </c>
      <c r="I339">
        <v>4255.6499022999997</v>
      </c>
      <c r="J339">
        <v>4278.0009766000003</v>
      </c>
      <c r="L339" t="str">
        <f t="shared" si="45"/>
        <v>15SEP2023:02:00:00</v>
      </c>
      <c r="M339">
        <v>3</v>
      </c>
      <c r="N339">
        <f t="shared" si="46"/>
        <v>-150.83740229999967</v>
      </c>
      <c r="O339">
        <f t="shared" si="41"/>
        <v>-150.83740229999967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3.3995223062557844</v>
      </c>
    </row>
    <row r="340" spans="1:19" x14ac:dyDescent="0.3">
      <c r="A340" t="s">
        <v>414</v>
      </c>
      <c r="B340">
        <v>4303.5532227000003</v>
      </c>
      <c r="C340">
        <v>4108.7202147999997</v>
      </c>
      <c r="D340">
        <v>4165.9199219000002</v>
      </c>
      <c r="E340">
        <v>4098.4291991999999</v>
      </c>
      <c r="F340">
        <v>4057.7099609000002</v>
      </c>
      <c r="G340">
        <v>4095.4599609000002</v>
      </c>
      <c r="H340">
        <v>4108.7202147999997</v>
      </c>
      <c r="I340">
        <v>4100.4399414</v>
      </c>
      <c r="J340">
        <v>4111.2490233999997</v>
      </c>
      <c r="L340" t="str">
        <f t="shared" si="45"/>
        <v>15SEP2023:03:00:00</v>
      </c>
      <c r="M340">
        <v>4</v>
      </c>
      <c r="N340">
        <f t="shared" si="46"/>
        <v>-194.83300790000067</v>
      </c>
      <c r="O340">
        <f t="shared" si="41"/>
        <v>-194.83300790000067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4.527259169755653</v>
      </c>
    </row>
    <row r="341" spans="1:19" x14ac:dyDescent="0.3">
      <c r="A341" t="s">
        <v>415</v>
      </c>
      <c r="B341">
        <v>4227.4497069999998</v>
      </c>
      <c r="C341">
        <v>4004.8100586</v>
      </c>
      <c r="D341">
        <v>4089.1708984000002</v>
      </c>
      <c r="E341">
        <v>4003.6779784999999</v>
      </c>
      <c r="F341">
        <v>3955.1899414</v>
      </c>
      <c r="G341">
        <v>3993.5800780999998</v>
      </c>
      <c r="H341">
        <v>4004.8100586</v>
      </c>
      <c r="I341">
        <v>4006.3898926000002</v>
      </c>
      <c r="J341">
        <v>4016.0712890999998</v>
      </c>
      <c r="L341" t="str">
        <f t="shared" si="45"/>
        <v>15SEP2023:04:00:00</v>
      </c>
      <c r="M341">
        <v>5</v>
      </c>
      <c r="N341">
        <f t="shared" si="46"/>
        <v>-222.63964839999971</v>
      </c>
      <c r="O341">
        <f t="shared" si="41"/>
        <v>-222.63964839999971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5.2665238815577879</v>
      </c>
    </row>
    <row r="342" spans="1:19" x14ac:dyDescent="0.3">
      <c r="A342" t="s">
        <v>416</v>
      </c>
      <c r="B342">
        <v>4158.2392577999999</v>
      </c>
      <c r="C342">
        <v>3954.6899414</v>
      </c>
      <c r="D342">
        <v>4015.9089355000001</v>
      </c>
      <c r="E342">
        <v>3928.3283691000001</v>
      </c>
      <c r="F342">
        <v>3905.3300780999998</v>
      </c>
      <c r="G342">
        <v>3944.4099120999999</v>
      </c>
      <c r="H342">
        <v>3954.6899414</v>
      </c>
      <c r="I342">
        <v>3963.0600586</v>
      </c>
      <c r="J342">
        <v>3963.4809570000002</v>
      </c>
      <c r="L342" t="str">
        <f t="shared" si="45"/>
        <v>15SEP2023:05:00:00</v>
      </c>
      <c r="M342">
        <v>6</v>
      </c>
      <c r="N342">
        <f t="shared" si="46"/>
        <v>-203.54931639999995</v>
      </c>
      <c r="O342">
        <f t="shared" si="41"/>
        <v>-203.54931639999995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4.8950842840075488</v>
      </c>
    </row>
    <row r="343" spans="1:19" x14ac:dyDescent="0.3">
      <c r="A343" t="s">
        <v>417</v>
      </c>
      <c r="B343">
        <v>4136.4125977000003</v>
      </c>
      <c r="C343">
        <v>3998.7099609000002</v>
      </c>
      <c r="D343">
        <v>4054.1733398000001</v>
      </c>
      <c r="E343">
        <v>3965.3347168</v>
      </c>
      <c r="F343">
        <v>3961.0400390999998</v>
      </c>
      <c r="G343">
        <v>3990.2700195000002</v>
      </c>
      <c r="H343">
        <v>3998.7099609000002</v>
      </c>
      <c r="I343">
        <v>4005.7299804999998</v>
      </c>
      <c r="J343">
        <v>4007.2976073999998</v>
      </c>
      <c r="L343" t="str">
        <f t="shared" si="45"/>
        <v>15SEP2023:06:00:00</v>
      </c>
      <c r="M343">
        <v>7</v>
      </c>
      <c r="N343">
        <f t="shared" si="46"/>
        <v>-137.70263680000016</v>
      </c>
      <c r="O343">
        <f t="shared" si="41"/>
        <v>-137.70263680000016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3.3290353306768279</v>
      </c>
    </row>
    <row r="344" spans="1:19" x14ac:dyDescent="0.3">
      <c r="A344" t="s">
        <v>418</v>
      </c>
      <c r="B344">
        <v>4268.9873047000001</v>
      </c>
      <c r="C344">
        <v>4165.1201172000001</v>
      </c>
      <c r="D344">
        <v>4232.8056641000003</v>
      </c>
      <c r="E344">
        <v>4141.3662108999997</v>
      </c>
      <c r="F344">
        <v>4148.3701172000001</v>
      </c>
      <c r="G344">
        <v>4157.1298827999999</v>
      </c>
      <c r="H344">
        <v>4165.1201172000001</v>
      </c>
      <c r="I344">
        <v>4165.7700194999998</v>
      </c>
      <c r="J344">
        <v>4176.3784180000002</v>
      </c>
      <c r="L344" t="str">
        <f t="shared" si="45"/>
        <v>15SEP2023:07:00:00</v>
      </c>
      <c r="M344">
        <v>8</v>
      </c>
      <c r="N344">
        <f t="shared" si="46"/>
        <v>-103.8671875</v>
      </c>
      <c r="O344">
        <f t="shared" si="41"/>
        <v>-103.8671875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7"/>
        <v>2.4330638647167211</v>
      </c>
    </row>
    <row r="345" spans="1:19" x14ac:dyDescent="0.3">
      <c r="A345" t="s">
        <v>419</v>
      </c>
      <c r="B345">
        <v>4273.3637694999998</v>
      </c>
      <c r="C345">
        <v>4193.7299805000002</v>
      </c>
      <c r="D345">
        <v>4238.5991211</v>
      </c>
      <c r="E345">
        <v>4137.8315430000002</v>
      </c>
      <c r="F345">
        <v>4174.1801758000001</v>
      </c>
      <c r="G345">
        <v>4187.1098633000001</v>
      </c>
      <c r="H345">
        <v>4193.7299805000002</v>
      </c>
      <c r="I345">
        <v>4204.1699219000002</v>
      </c>
      <c r="J345">
        <v>4203.21875</v>
      </c>
      <c r="L345" t="str">
        <f t="shared" si="45"/>
        <v>15SEP2023:08:00:00</v>
      </c>
      <c r="M345">
        <v>9</v>
      </c>
      <c r="N345">
        <f t="shared" si="46"/>
        <v>-79.633788999999524</v>
      </c>
      <c r="O345">
        <f t="shared" si="41"/>
        <v>-79.633788999999524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7"/>
        <v>1.8634919303702757</v>
      </c>
    </row>
    <row r="346" spans="1:19" x14ac:dyDescent="0.3">
      <c r="A346" t="s">
        <v>420</v>
      </c>
      <c r="B346">
        <v>4431.0273438000004</v>
      </c>
      <c r="C346">
        <v>4304.7202147999997</v>
      </c>
      <c r="D346">
        <v>4404.5957030999998</v>
      </c>
      <c r="E346">
        <v>4285.7265625</v>
      </c>
      <c r="F346">
        <v>4283.1201172000001</v>
      </c>
      <c r="G346">
        <v>4301.7402344000002</v>
      </c>
      <c r="H346">
        <v>4304.7202147999997</v>
      </c>
      <c r="I346">
        <v>4313.1499022999997</v>
      </c>
      <c r="J346">
        <v>4324.7666016000003</v>
      </c>
      <c r="L346" t="str">
        <f t="shared" si="45"/>
        <v>15SEP2023:09:00:00</v>
      </c>
      <c r="M346">
        <v>10</v>
      </c>
      <c r="N346">
        <f t="shared" si="46"/>
        <v>-126.30712900000071</v>
      </c>
      <c r="O346">
        <f t="shared" si="41"/>
        <v>-126.30712900000071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7"/>
        <v>2.8505156750326237</v>
      </c>
    </row>
    <row r="347" spans="1:19" x14ac:dyDescent="0.3">
      <c r="A347" t="s">
        <v>421</v>
      </c>
      <c r="B347">
        <v>4725.1328125</v>
      </c>
      <c r="C347">
        <v>4648.2700194999998</v>
      </c>
      <c r="D347">
        <v>4683.0332030999998</v>
      </c>
      <c r="E347">
        <v>4579.9501952999999</v>
      </c>
      <c r="F347">
        <v>4625.1201172000001</v>
      </c>
      <c r="G347">
        <v>4649.0898438000004</v>
      </c>
      <c r="H347">
        <v>4648.2700194999998</v>
      </c>
      <c r="I347">
        <v>4657.9702147999997</v>
      </c>
      <c r="J347">
        <v>4655.8999022999997</v>
      </c>
      <c r="L347" t="str">
        <f t="shared" si="45"/>
        <v>15SEP2023:10:00:00</v>
      </c>
      <c r="M347">
        <v>11</v>
      </c>
      <c r="N347">
        <f t="shared" si="46"/>
        <v>-76.862793000000238</v>
      </c>
      <c r="O347">
        <f t="shared" si="41"/>
        <v>-76.862793000000238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1.6266800542974205</v>
      </c>
    </row>
    <row r="348" spans="1:19" x14ac:dyDescent="0.3">
      <c r="A348" t="s">
        <v>422</v>
      </c>
      <c r="B348">
        <v>5021.2246094000002</v>
      </c>
      <c r="C348">
        <v>4998.3598633000001</v>
      </c>
      <c r="D348">
        <v>5010.9838866999999</v>
      </c>
      <c r="E348">
        <v>4886.9433594000002</v>
      </c>
      <c r="F348">
        <v>4985.0898438000004</v>
      </c>
      <c r="G348">
        <v>5002.4301758000001</v>
      </c>
      <c r="H348">
        <v>4998.3598633000001</v>
      </c>
      <c r="I348">
        <v>4996.3901366999999</v>
      </c>
      <c r="J348">
        <v>4999.3740233999997</v>
      </c>
      <c r="L348" t="str">
        <f t="shared" si="45"/>
        <v>15SEP2023:11:00:00</v>
      </c>
      <c r="M348">
        <v>12</v>
      </c>
      <c r="N348">
        <f t="shared" si="46"/>
        <v>-22.864746100000048</v>
      </c>
      <c r="O348">
        <f t="shared" si="41"/>
        <v>-22.864746100000048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7"/>
        <v>0.45536194611163233</v>
      </c>
    </row>
    <row r="349" spans="1:19" x14ac:dyDescent="0.3">
      <c r="A349" t="s">
        <v>423</v>
      </c>
      <c r="B349">
        <v>5352.5493164</v>
      </c>
      <c r="C349">
        <v>5323.3901366999999</v>
      </c>
      <c r="D349">
        <v>5352.1367188000004</v>
      </c>
      <c r="E349">
        <v>5266.4575194999998</v>
      </c>
      <c r="F349">
        <v>5324.3300780999998</v>
      </c>
      <c r="G349">
        <v>5328.0800780999998</v>
      </c>
      <c r="H349">
        <v>5323.3901366999999</v>
      </c>
      <c r="I349">
        <v>5283.2700194999998</v>
      </c>
      <c r="J349">
        <v>5317.6665039</v>
      </c>
      <c r="L349" t="str">
        <f t="shared" si="45"/>
        <v>15SEP2023:12:00:00</v>
      </c>
      <c r="M349">
        <v>13</v>
      </c>
      <c r="N349">
        <f t="shared" si="46"/>
        <v>-29.159179700000095</v>
      </c>
      <c r="O349">
        <f t="shared" si="41"/>
        <v>-29.159179700000095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7"/>
        <v>0.54477180827942151</v>
      </c>
    </row>
    <row r="350" spans="1:19" x14ac:dyDescent="0.3">
      <c r="A350" t="s">
        <v>424</v>
      </c>
      <c r="B350">
        <v>5662.0258789</v>
      </c>
      <c r="C350">
        <v>5620.5600586</v>
      </c>
      <c r="D350">
        <v>5708.3818358999997</v>
      </c>
      <c r="E350">
        <v>5605.5454102000003</v>
      </c>
      <c r="F350">
        <v>5625.1401366999999</v>
      </c>
      <c r="G350">
        <v>5625.1201172000001</v>
      </c>
      <c r="H350">
        <v>5620.5600586</v>
      </c>
      <c r="I350">
        <v>5554.8100586</v>
      </c>
      <c r="J350">
        <v>5619.3134766000003</v>
      </c>
      <c r="L350" t="str">
        <f t="shared" si="45"/>
        <v>15SEP2023:13:00:00</v>
      </c>
      <c r="M350">
        <v>14</v>
      </c>
      <c r="N350">
        <f t="shared" si="46"/>
        <v>-41.465820299999905</v>
      </c>
      <c r="O350">
        <f t="shared" si="41"/>
        <v>-41.465820299999905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7"/>
        <v>0.73234953684202775</v>
      </c>
    </row>
    <row r="351" spans="1:19" x14ac:dyDescent="0.3">
      <c r="A351" t="s">
        <v>425</v>
      </c>
      <c r="B351">
        <v>5815.4775391000003</v>
      </c>
      <c r="C351">
        <v>5887.6699219000002</v>
      </c>
      <c r="D351">
        <v>5988.2236327999999</v>
      </c>
      <c r="E351">
        <v>5865.2055664</v>
      </c>
      <c r="F351">
        <v>5904.0498047000001</v>
      </c>
      <c r="G351">
        <v>5891.4301758000001</v>
      </c>
      <c r="H351">
        <v>5887.6699219000002</v>
      </c>
      <c r="I351">
        <v>5800.9799805000002</v>
      </c>
      <c r="J351">
        <v>5883.7880858999997</v>
      </c>
      <c r="L351" t="str">
        <f t="shared" si="45"/>
        <v>15SEP2023:14:00:00</v>
      </c>
      <c r="M351">
        <v>15</v>
      </c>
      <c r="N351">
        <f t="shared" si="46"/>
        <v>72.192382799999905</v>
      </c>
      <c r="O351" t="str">
        <f t="shared" si="41"/>
        <v/>
      </c>
      <c r="P351">
        <f t="shared" si="42"/>
        <v>72.192382799999905</v>
      </c>
      <c r="Q351" t="str">
        <f t="shared" si="43"/>
        <v/>
      </c>
      <c r="R351">
        <f t="shared" si="44"/>
        <v>1</v>
      </c>
      <c r="S351">
        <f t="shared" si="47"/>
        <v>1.241383571935734</v>
      </c>
    </row>
    <row r="352" spans="1:19" x14ac:dyDescent="0.3">
      <c r="A352" t="s">
        <v>426</v>
      </c>
      <c r="B352">
        <v>5997.3383789</v>
      </c>
      <c r="C352">
        <v>6064.8901366999999</v>
      </c>
      <c r="D352">
        <v>6111.9038086</v>
      </c>
      <c r="E352">
        <v>5989.2978516000003</v>
      </c>
      <c r="F352">
        <v>6077.5097655999998</v>
      </c>
      <c r="G352">
        <v>6066.4902344000002</v>
      </c>
      <c r="H352">
        <v>6064.8901366999999</v>
      </c>
      <c r="I352">
        <v>5969.9799805000002</v>
      </c>
      <c r="J352">
        <v>6047.2421875</v>
      </c>
      <c r="L352" t="str">
        <f t="shared" si="45"/>
        <v>15SEP2023:15:00:00</v>
      </c>
      <c r="M352">
        <v>16</v>
      </c>
      <c r="N352">
        <f t="shared" si="46"/>
        <v>67.551757799999905</v>
      </c>
      <c r="O352" t="str">
        <f t="shared" si="41"/>
        <v/>
      </c>
      <c r="P352">
        <f t="shared" si="42"/>
        <v>67.551757799999905</v>
      </c>
      <c r="Q352" t="str">
        <f t="shared" si="43"/>
        <v/>
      </c>
      <c r="R352">
        <f t="shared" si="44"/>
        <v>1</v>
      </c>
      <c r="S352">
        <f t="shared" si="47"/>
        <v>1.1263622882721167</v>
      </c>
    </row>
    <row r="353" spans="1:19" x14ac:dyDescent="0.3">
      <c r="A353" t="s">
        <v>427</v>
      </c>
      <c r="B353">
        <v>6147.8027344000002</v>
      </c>
      <c r="C353">
        <v>6119.4399414</v>
      </c>
      <c r="D353">
        <v>6121.4140625</v>
      </c>
      <c r="E353">
        <v>6063.5400391000003</v>
      </c>
      <c r="F353">
        <v>6140.1899414</v>
      </c>
      <c r="G353">
        <v>6118.0800780999998</v>
      </c>
      <c r="H353">
        <v>6119.4399414</v>
      </c>
      <c r="I353">
        <v>6027.3198241999999</v>
      </c>
      <c r="J353">
        <v>6094.1376952999999</v>
      </c>
      <c r="L353" t="str">
        <f t="shared" si="45"/>
        <v>15SEP2023:16:00:00</v>
      </c>
      <c r="M353">
        <v>17</v>
      </c>
      <c r="N353">
        <f t="shared" si="46"/>
        <v>-28.362793000000238</v>
      </c>
      <c r="O353">
        <f t="shared" si="41"/>
        <v>-28.362793000000238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7"/>
        <v>0.46134845611256148</v>
      </c>
    </row>
    <row r="354" spans="1:19" x14ac:dyDescent="0.3">
      <c r="A354" t="s">
        <v>428</v>
      </c>
      <c r="B354">
        <v>6234.1069336</v>
      </c>
      <c r="C354">
        <v>6112.4399414</v>
      </c>
      <c r="D354">
        <v>6133.0122069999998</v>
      </c>
      <c r="E354">
        <v>6097.2978516000003</v>
      </c>
      <c r="F354">
        <v>6124.0400391000003</v>
      </c>
      <c r="G354">
        <v>6111.7797852000003</v>
      </c>
      <c r="H354">
        <v>6112.4399414</v>
      </c>
      <c r="I354">
        <v>6030.7597655999998</v>
      </c>
      <c r="J354">
        <v>6093.1445313000004</v>
      </c>
      <c r="L354" t="str">
        <f t="shared" si="45"/>
        <v>15SEP2023:17:00:00</v>
      </c>
      <c r="M354">
        <v>18</v>
      </c>
      <c r="N354">
        <f t="shared" si="46"/>
        <v>-121.6669922000001</v>
      </c>
      <c r="O354">
        <f t="shared" si="41"/>
        <v>-121.6669922000001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7"/>
        <v>1.9516346687005133</v>
      </c>
    </row>
    <row r="355" spans="1:19" x14ac:dyDescent="0.3">
      <c r="A355" t="s">
        <v>429</v>
      </c>
      <c r="B355">
        <v>6186.8457030999998</v>
      </c>
      <c r="C355">
        <v>6024.4199219000002</v>
      </c>
      <c r="D355">
        <v>6039.6953125</v>
      </c>
      <c r="E355">
        <v>6021.8383789</v>
      </c>
      <c r="F355">
        <v>6039.2700194999998</v>
      </c>
      <c r="G355">
        <v>6023.8300780999998</v>
      </c>
      <c r="H355">
        <v>6024.4199219000002</v>
      </c>
      <c r="I355">
        <v>5955.8701172000001</v>
      </c>
      <c r="J355">
        <v>6008.3364258000001</v>
      </c>
      <c r="L355" t="str">
        <f t="shared" si="45"/>
        <v>15SEP2023:18:00:00</v>
      </c>
      <c r="M355">
        <v>19</v>
      </c>
      <c r="N355">
        <f t="shared" si="46"/>
        <v>-162.42578119999962</v>
      </c>
      <c r="O355">
        <f t="shared" si="41"/>
        <v>-162.42578119999962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2.6253407470403545</v>
      </c>
    </row>
    <row r="356" spans="1:19" x14ac:dyDescent="0.3">
      <c r="A356" t="s">
        <v>430</v>
      </c>
      <c r="B356">
        <v>6010.3271483999997</v>
      </c>
      <c r="C356">
        <v>5817.6499022999997</v>
      </c>
      <c r="D356">
        <v>5913.5815430000002</v>
      </c>
      <c r="E356">
        <v>5930.6264647999997</v>
      </c>
      <c r="F356">
        <v>5826.7001952999999</v>
      </c>
      <c r="G356">
        <v>5820.7202147999997</v>
      </c>
      <c r="H356">
        <v>5817.6499022999997</v>
      </c>
      <c r="I356">
        <v>5762.8500977000003</v>
      </c>
      <c r="J356">
        <v>5821.6083983999997</v>
      </c>
      <c r="L356" t="str">
        <f t="shared" si="45"/>
        <v>15SEP2023:19:00:00</v>
      </c>
      <c r="M356">
        <v>20</v>
      </c>
      <c r="N356">
        <f t="shared" si="46"/>
        <v>-192.67724610000005</v>
      </c>
      <c r="O356">
        <f t="shared" si="41"/>
        <v>-192.67724610000005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3.2057696917761351</v>
      </c>
    </row>
    <row r="357" spans="1:19" x14ac:dyDescent="0.3">
      <c r="A357" t="s">
        <v>431</v>
      </c>
      <c r="B357">
        <v>5725.4609375</v>
      </c>
      <c r="C357">
        <v>5600.8100586</v>
      </c>
      <c r="D357">
        <v>5721.0273438000004</v>
      </c>
      <c r="E357">
        <v>5708.4091797000001</v>
      </c>
      <c r="F357">
        <v>5611.1499022999997</v>
      </c>
      <c r="G357">
        <v>5602.2797852000003</v>
      </c>
      <c r="H357">
        <v>5600.8100586</v>
      </c>
      <c r="I357">
        <v>5550.8198241999999</v>
      </c>
      <c r="J357">
        <v>5611.0375977000003</v>
      </c>
      <c r="L357" t="str">
        <f t="shared" si="45"/>
        <v>15SEP2023:20:00:00</v>
      </c>
      <c r="M357">
        <v>21</v>
      </c>
      <c r="N357">
        <f t="shared" si="46"/>
        <v>-124.65087889999995</v>
      </c>
      <c r="O357">
        <f t="shared" si="41"/>
        <v>-124.65087889999995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2.1771326406853153</v>
      </c>
    </row>
    <row r="358" spans="1:19" x14ac:dyDescent="0.3">
      <c r="A358" t="s">
        <v>432</v>
      </c>
      <c r="B358">
        <v>5524.8398438000004</v>
      </c>
      <c r="C358">
        <v>5446.9199219000002</v>
      </c>
      <c r="D358">
        <v>5550.5849608999997</v>
      </c>
      <c r="E358">
        <v>5492.6328125</v>
      </c>
      <c r="F358">
        <v>5463.0200194999998</v>
      </c>
      <c r="G358">
        <v>5446.1000977000003</v>
      </c>
      <c r="H358">
        <v>5446.9199219000002</v>
      </c>
      <c r="I358">
        <v>5394.1899414</v>
      </c>
      <c r="J358">
        <v>5453.3623047000001</v>
      </c>
      <c r="L358" t="str">
        <f t="shared" si="45"/>
        <v>15SEP2023:21:00:00</v>
      </c>
      <c r="M358">
        <v>22</v>
      </c>
      <c r="N358">
        <f t="shared" si="46"/>
        <v>-77.91992190000019</v>
      </c>
      <c r="O358">
        <f t="shared" si="41"/>
        <v>-77.91992190000019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1.4103562112744727</v>
      </c>
    </row>
    <row r="359" spans="1:19" x14ac:dyDescent="0.3">
      <c r="A359" t="s">
        <v>433</v>
      </c>
      <c r="B359">
        <v>5140.4326172000001</v>
      </c>
      <c r="C359">
        <v>5199.1298827999999</v>
      </c>
      <c r="D359">
        <v>5250.3559569999998</v>
      </c>
      <c r="E359">
        <v>5240.2910155999998</v>
      </c>
      <c r="F359">
        <v>5214.7299805000002</v>
      </c>
      <c r="G359">
        <v>5199.9399414</v>
      </c>
      <c r="H359">
        <v>5199.1298827999999</v>
      </c>
      <c r="I359">
        <v>5162.8500977000003</v>
      </c>
      <c r="J359">
        <v>5200.1323241999999</v>
      </c>
      <c r="L359" t="str">
        <f t="shared" si="45"/>
        <v>15SEP2023:22:00:00</v>
      </c>
      <c r="M359">
        <v>23</v>
      </c>
      <c r="N359">
        <f t="shared" si="46"/>
        <v>58.69726559999981</v>
      </c>
      <c r="O359" t="str">
        <f t="shared" si="41"/>
        <v/>
      </c>
      <c r="P359">
        <f t="shared" si="42"/>
        <v>58.69726559999981</v>
      </c>
      <c r="Q359" t="str">
        <f t="shared" si="43"/>
        <v/>
      </c>
      <c r="R359">
        <f t="shared" si="44"/>
        <v>1</v>
      </c>
      <c r="S359">
        <f t="shared" si="47"/>
        <v>1.1418740400097354</v>
      </c>
    </row>
    <row r="360" spans="1:19" x14ac:dyDescent="0.3">
      <c r="A360" t="s">
        <v>434</v>
      </c>
      <c r="B360">
        <v>4756.9682616999999</v>
      </c>
      <c r="C360">
        <v>4896.8798827999999</v>
      </c>
      <c r="D360">
        <v>4954.2568358999997</v>
      </c>
      <c r="E360">
        <v>4964.9594727000003</v>
      </c>
      <c r="F360">
        <v>4916.8798827999999</v>
      </c>
      <c r="G360">
        <v>4903.8798827999999</v>
      </c>
      <c r="H360">
        <v>4896.8798827999999</v>
      </c>
      <c r="I360">
        <v>4883.2001952999999</v>
      </c>
      <c r="J360">
        <v>4906.9511719000002</v>
      </c>
      <c r="L360" t="str">
        <f t="shared" si="45"/>
        <v>15SEP2023:23:00:00</v>
      </c>
      <c r="M360">
        <v>24</v>
      </c>
      <c r="N360">
        <f t="shared" si="46"/>
        <v>139.91162110000005</v>
      </c>
      <c r="O360" t="str">
        <f t="shared" si="41"/>
        <v/>
      </c>
      <c r="P360">
        <f t="shared" si="42"/>
        <v>139.91162110000005</v>
      </c>
      <c r="Q360" t="str">
        <f t="shared" si="43"/>
        <v/>
      </c>
      <c r="R360">
        <f t="shared" si="44"/>
        <v>1</v>
      </c>
      <c r="S360">
        <f t="shared" si="47"/>
        <v>2.9411930751457183</v>
      </c>
    </row>
    <row r="361" spans="1:19" x14ac:dyDescent="0.3">
      <c r="A361" t="s">
        <v>435</v>
      </c>
      <c r="B361">
        <v>4521.2011719000002</v>
      </c>
      <c r="C361">
        <v>4615.3500977000003</v>
      </c>
      <c r="D361">
        <v>4662.2104491999999</v>
      </c>
      <c r="E361">
        <v>4656.5605469000002</v>
      </c>
      <c r="F361">
        <v>4648.8300780999998</v>
      </c>
      <c r="G361">
        <v>4631.3598633000001</v>
      </c>
      <c r="H361">
        <v>4615.3500977000003</v>
      </c>
      <c r="I361">
        <v>4617.0600586</v>
      </c>
      <c r="J361">
        <v>4630.1840819999998</v>
      </c>
      <c r="L361" t="str">
        <f t="shared" si="45"/>
        <v>16SEP2023:00:00:00</v>
      </c>
      <c r="M361">
        <v>1</v>
      </c>
      <c r="N361">
        <f t="shared" si="46"/>
        <v>94.148925800000143</v>
      </c>
      <c r="O361" t="str">
        <f t="shared" si="41"/>
        <v/>
      </c>
      <c r="P361">
        <f t="shared" si="42"/>
        <v>94.148925800000143</v>
      </c>
      <c r="Q361" t="str">
        <f t="shared" si="43"/>
        <v/>
      </c>
      <c r="R361">
        <f t="shared" si="44"/>
        <v>1</v>
      </c>
      <c r="S361">
        <f t="shared" si="47"/>
        <v>2.0823874501570736</v>
      </c>
    </row>
    <row r="362" spans="1:19" x14ac:dyDescent="0.3">
      <c r="A362" t="s">
        <v>436</v>
      </c>
      <c r="B362">
        <v>4324.6508789</v>
      </c>
      <c r="C362">
        <v>4349.7402344000002</v>
      </c>
      <c r="D362">
        <v>4394.0903319999998</v>
      </c>
      <c r="E362">
        <v>4363.4760741999999</v>
      </c>
      <c r="F362">
        <v>4438.3999022999997</v>
      </c>
      <c r="G362">
        <v>4379.1401366999999</v>
      </c>
      <c r="H362">
        <v>4349.7402344000002</v>
      </c>
      <c r="I362">
        <v>4413.0898438000004</v>
      </c>
      <c r="J362">
        <v>4389.4208983999997</v>
      </c>
      <c r="L362" t="str">
        <f t="shared" si="45"/>
        <v>16SEP2023:01:00:00</v>
      </c>
      <c r="M362">
        <v>2</v>
      </c>
      <c r="N362">
        <f t="shared" si="46"/>
        <v>25.089355500000238</v>
      </c>
      <c r="O362" t="str">
        <f t="shared" si="41"/>
        <v/>
      </c>
      <c r="P362">
        <f t="shared" si="42"/>
        <v>25.089355500000238</v>
      </c>
      <c r="Q362" t="str">
        <f t="shared" si="43"/>
        <v/>
      </c>
      <c r="R362">
        <f t="shared" si="44"/>
        <v>1</v>
      </c>
      <c r="S362">
        <f t="shared" si="47"/>
        <v>0.5801475356637773</v>
      </c>
    </row>
    <row r="363" spans="1:19" x14ac:dyDescent="0.3">
      <c r="A363" t="s">
        <v>437</v>
      </c>
      <c r="B363">
        <v>4118.2299805000002</v>
      </c>
      <c r="C363">
        <v>4116.7597655999998</v>
      </c>
      <c r="D363">
        <v>4156.3334961</v>
      </c>
      <c r="E363">
        <v>4106.140625</v>
      </c>
      <c r="F363">
        <v>4219.3701172000001</v>
      </c>
      <c r="G363">
        <v>4152.5800780999998</v>
      </c>
      <c r="H363">
        <v>4116.7597655999998</v>
      </c>
      <c r="I363">
        <v>4207.4702147999997</v>
      </c>
      <c r="J363">
        <v>4165.7309569999998</v>
      </c>
      <c r="L363" t="str">
        <f t="shared" si="45"/>
        <v>16SEP2023:02:00:00</v>
      </c>
      <c r="M363">
        <v>3</v>
      </c>
      <c r="N363">
        <f t="shared" si="46"/>
        <v>-1.4702149000004283</v>
      </c>
      <c r="O363">
        <f t="shared" si="41"/>
        <v>-1.4702149000004283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3.5700165045710427E-2</v>
      </c>
    </row>
    <row r="364" spans="1:19" x14ac:dyDescent="0.3">
      <c r="A364" t="s">
        <v>438</v>
      </c>
      <c r="B364">
        <v>3913.1362304999998</v>
      </c>
      <c r="C364">
        <v>3925.9799804999998</v>
      </c>
      <c r="D364">
        <v>4028.2521972999998</v>
      </c>
      <c r="E364">
        <v>3968.8889159999999</v>
      </c>
      <c r="F364">
        <v>4047.5800780999998</v>
      </c>
      <c r="G364">
        <v>3967.7299804999998</v>
      </c>
      <c r="H364">
        <v>3925.9799804999998</v>
      </c>
      <c r="I364">
        <v>4037.8601073999998</v>
      </c>
      <c r="J364">
        <v>3996.3334961</v>
      </c>
      <c r="L364" t="str">
        <f t="shared" si="45"/>
        <v>16SEP2023:03:00:00</v>
      </c>
      <c r="M364">
        <v>4</v>
      </c>
      <c r="N364">
        <f t="shared" si="46"/>
        <v>12.84375</v>
      </c>
      <c r="O364" t="str">
        <f t="shared" si="41"/>
        <v/>
      </c>
      <c r="P364">
        <f t="shared" si="42"/>
        <v>12.84375</v>
      </c>
      <c r="Q364" t="str">
        <f t="shared" si="43"/>
        <v/>
      </c>
      <c r="R364">
        <f t="shared" si="44"/>
        <v>1</v>
      </c>
      <c r="S364">
        <f t="shared" si="47"/>
        <v>0.3282213867202598</v>
      </c>
    </row>
    <row r="365" spans="1:19" x14ac:dyDescent="0.3">
      <c r="A365" t="s">
        <v>439</v>
      </c>
      <c r="B365">
        <v>3692.4418945000002</v>
      </c>
      <c r="C365">
        <v>3828.1699219000002</v>
      </c>
      <c r="D365">
        <v>3937.1181640999998</v>
      </c>
      <c r="E365">
        <v>3860.5485840000001</v>
      </c>
      <c r="F365">
        <v>3937.3601073999998</v>
      </c>
      <c r="G365">
        <v>3864.9499512000002</v>
      </c>
      <c r="H365">
        <v>3828.1699219000002</v>
      </c>
      <c r="I365">
        <v>3928.1599120999999</v>
      </c>
      <c r="J365">
        <v>3894.5537109000002</v>
      </c>
      <c r="L365" t="str">
        <f t="shared" si="45"/>
        <v>16SEP2023:04:00:00</v>
      </c>
      <c r="M365">
        <v>5</v>
      </c>
      <c r="N365">
        <f t="shared" si="46"/>
        <v>135.72802739999997</v>
      </c>
      <c r="O365" t="str">
        <f t="shared" si="41"/>
        <v/>
      </c>
      <c r="P365">
        <f t="shared" si="42"/>
        <v>135.72802739999997</v>
      </c>
      <c r="Q365" t="str">
        <f t="shared" si="43"/>
        <v/>
      </c>
      <c r="R365">
        <f t="shared" si="44"/>
        <v>1</v>
      </c>
      <c r="S365">
        <f t="shared" si="47"/>
        <v>3.6758338053246233</v>
      </c>
    </row>
    <row r="366" spans="1:19" x14ac:dyDescent="0.3">
      <c r="A366" t="s">
        <v>440</v>
      </c>
      <c r="B366">
        <v>3599.1860351999999</v>
      </c>
      <c r="C366">
        <v>3747.6000976999999</v>
      </c>
      <c r="D366">
        <v>3843.4184570000002</v>
      </c>
      <c r="E366">
        <v>3776.7939452999999</v>
      </c>
      <c r="F366">
        <v>3853.6298827999999</v>
      </c>
      <c r="G366">
        <v>3781.3300780999998</v>
      </c>
      <c r="H366">
        <v>3747.6000976999999</v>
      </c>
      <c r="I366">
        <v>3865.2800293</v>
      </c>
      <c r="J366">
        <v>3816.0439452999999</v>
      </c>
      <c r="L366" t="str">
        <f t="shared" si="45"/>
        <v>16SEP2023:05:00:00</v>
      </c>
      <c r="M366">
        <v>6</v>
      </c>
      <c r="N366">
        <f t="shared" si="46"/>
        <v>148.4140625</v>
      </c>
      <c r="O366" t="str">
        <f t="shared" si="41"/>
        <v/>
      </c>
      <c r="P366">
        <f t="shared" si="42"/>
        <v>148.4140625</v>
      </c>
      <c r="Q366" t="str">
        <f t="shared" si="43"/>
        <v/>
      </c>
      <c r="R366">
        <f t="shared" si="44"/>
        <v>1</v>
      </c>
      <c r="S366">
        <f t="shared" si="47"/>
        <v>4.1235451862869015</v>
      </c>
    </row>
    <row r="367" spans="1:19" x14ac:dyDescent="0.3">
      <c r="A367" t="s">
        <v>441</v>
      </c>
      <c r="B367">
        <v>3563.5788573999998</v>
      </c>
      <c r="C367">
        <v>3757.7900390999998</v>
      </c>
      <c r="D367">
        <v>3777.2307129000001</v>
      </c>
      <c r="E367">
        <v>3682.859375</v>
      </c>
      <c r="F367">
        <v>3866.6999512000002</v>
      </c>
      <c r="G367">
        <v>3791.5900879000001</v>
      </c>
      <c r="H367">
        <v>3757.7900390999998</v>
      </c>
      <c r="I367">
        <v>3855.7800293</v>
      </c>
      <c r="J367">
        <v>3805.3461914</v>
      </c>
      <c r="L367" t="str">
        <f t="shared" si="45"/>
        <v>16SEP2023:06:00:00</v>
      </c>
      <c r="M367">
        <v>7</v>
      </c>
      <c r="N367">
        <f t="shared" si="46"/>
        <v>194.2111817</v>
      </c>
      <c r="O367" t="str">
        <f t="shared" si="41"/>
        <v/>
      </c>
      <c r="P367">
        <f t="shared" si="42"/>
        <v>194.2111817</v>
      </c>
      <c r="Q367" t="str">
        <f t="shared" si="43"/>
        <v/>
      </c>
      <c r="R367">
        <f t="shared" si="44"/>
        <v>1</v>
      </c>
      <c r="S367">
        <f t="shared" si="47"/>
        <v>5.4498915127613365</v>
      </c>
    </row>
    <row r="368" spans="1:19" x14ac:dyDescent="0.3">
      <c r="A368" t="s">
        <v>442</v>
      </c>
      <c r="B368">
        <v>3570.4455566000001</v>
      </c>
      <c r="C368">
        <v>3831.9599609000002</v>
      </c>
      <c r="D368">
        <v>3794.1821289</v>
      </c>
      <c r="E368">
        <v>3727.1750487999998</v>
      </c>
      <c r="F368">
        <v>3924.1201172000001</v>
      </c>
      <c r="G368">
        <v>3857.6799316000001</v>
      </c>
      <c r="H368">
        <v>3831.9599609000002</v>
      </c>
      <c r="I368">
        <v>3911.1398926000002</v>
      </c>
      <c r="J368">
        <v>3859.9465332</v>
      </c>
      <c r="L368" t="str">
        <f t="shared" si="45"/>
        <v>16SEP2023:07:00:00</v>
      </c>
      <c r="M368">
        <v>8</v>
      </c>
      <c r="N368">
        <f t="shared" si="46"/>
        <v>261.51440430000002</v>
      </c>
      <c r="O368" t="str">
        <f t="shared" si="41"/>
        <v/>
      </c>
      <c r="P368">
        <f t="shared" si="42"/>
        <v>261.51440430000002</v>
      </c>
      <c r="Q368" t="str">
        <f t="shared" si="43"/>
        <v/>
      </c>
      <c r="R368">
        <f t="shared" si="44"/>
        <v>1</v>
      </c>
      <c r="S368">
        <f t="shared" si="47"/>
        <v>7.3244193239857234</v>
      </c>
    </row>
    <row r="369" spans="1:19" x14ac:dyDescent="0.3">
      <c r="A369" t="s">
        <v>443</v>
      </c>
      <c r="B369">
        <v>3601.3337402000002</v>
      </c>
      <c r="C369">
        <v>3825.5</v>
      </c>
      <c r="D369">
        <v>3807.1994629000001</v>
      </c>
      <c r="E369">
        <v>3710.4726562999999</v>
      </c>
      <c r="F369">
        <v>3926.7800293</v>
      </c>
      <c r="G369">
        <v>3852.6298827999999</v>
      </c>
      <c r="H369">
        <v>3825.5</v>
      </c>
      <c r="I369">
        <v>3922.0100097999998</v>
      </c>
      <c r="J369">
        <v>3863.6337890999998</v>
      </c>
      <c r="L369" t="str">
        <f t="shared" si="45"/>
        <v>16SEP2023:08:00:00</v>
      </c>
      <c r="M369">
        <v>9</v>
      </c>
      <c r="N369">
        <f t="shared" si="46"/>
        <v>224.16625979999981</v>
      </c>
      <c r="O369" t="str">
        <f t="shared" si="41"/>
        <v/>
      </c>
      <c r="P369">
        <f t="shared" si="42"/>
        <v>224.16625979999981</v>
      </c>
      <c r="Q369" t="str">
        <f t="shared" si="43"/>
        <v/>
      </c>
      <c r="R369">
        <f t="shared" si="44"/>
        <v>1</v>
      </c>
      <c r="S369">
        <f t="shared" si="47"/>
        <v>6.2245344633777462</v>
      </c>
    </row>
    <row r="370" spans="1:19" x14ac:dyDescent="0.3">
      <c r="A370" t="s">
        <v>444</v>
      </c>
      <c r="B370">
        <v>3753.6240234000002</v>
      </c>
      <c r="C370">
        <v>3955.8798827999999</v>
      </c>
      <c r="D370">
        <v>4005.5541991999999</v>
      </c>
      <c r="E370">
        <v>3938.1184082</v>
      </c>
      <c r="F370">
        <v>4053.4099120999999</v>
      </c>
      <c r="G370">
        <v>3982.3500976999999</v>
      </c>
      <c r="H370">
        <v>3955.8798827999999</v>
      </c>
      <c r="I370">
        <v>4054.6799316000001</v>
      </c>
      <c r="J370">
        <v>4007.8549804999998</v>
      </c>
      <c r="L370" t="str">
        <f t="shared" si="45"/>
        <v>16SEP2023:09:00:00</v>
      </c>
      <c r="M370">
        <v>10</v>
      </c>
      <c r="N370">
        <f t="shared" si="46"/>
        <v>202.25585939999974</v>
      </c>
      <c r="O370" t="str">
        <f t="shared" si="41"/>
        <v/>
      </c>
      <c r="P370">
        <f t="shared" si="42"/>
        <v>202.25585939999974</v>
      </c>
      <c r="Q370" t="str">
        <f t="shared" si="43"/>
        <v/>
      </c>
      <c r="R370">
        <f t="shared" si="44"/>
        <v>1</v>
      </c>
      <c r="S370">
        <f t="shared" si="47"/>
        <v>5.3882823143485243</v>
      </c>
    </row>
    <row r="371" spans="1:19" x14ac:dyDescent="0.3">
      <c r="A371" t="s">
        <v>445</v>
      </c>
      <c r="B371">
        <v>4065.3710937999999</v>
      </c>
      <c r="C371">
        <v>4280.7900391000003</v>
      </c>
      <c r="D371">
        <v>4307.3125</v>
      </c>
      <c r="E371">
        <v>4244.6386719000002</v>
      </c>
      <c r="F371">
        <v>4371.7099608999997</v>
      </c>
      <c r="G371">
        <v>4301.2998047000001</v>
      </c>
      <c r="H371">
        <v>4280.7900391000003</v>
      </c>
      <c r="I371">
        <v>4368.5698241999999</v>
      </c>
      <c r="J371">
        <v>4323.5712891000003</v>
      </c>
      <c r="L371" t="str">
        <f t="shared" si="45"/>
        <v>16SEP2023:10:00:00</v>
      </c>
      <c r="M371">
        <v>11</v>
      </c>
      <c r="N371">
        <f t="shared" si="46"/>
        <v>215.41894530000036</v>
      </c>
      <c r="O371" t="str">
        <f t="shared" si="41"/>
        <v/>
      </c>
      <c r="P371">
        <f t="shared" si="42"/>
        <v>215.41894530000036</v>
      </c>
      <c r="Q371" t="str">
        <f t="shared" si="43"/>
        <v/>
      </c>
      <c r="R371">
        <f t="shared" si="44"/>
        <v>1</v>
      </c>
      <c r="S371">
        <f t="shared" si="47"/>
        <v>5.2988753137082769</v>
      </c>
    </row>
    <row r="372" spans="1:19" x14ac:dyDescent="0.3">
      <c r="A372" t="s">
        <v>446</v>
      </c>
      <c r="B372">
        <v>4399.4116211</v>
      </c>
      <c r="C372">
        <v>4604.2597655999998</v>
      </c>
      <c r="D372">
        <v>4647.5932616999999</v>
      </c>
      <c r="E372">
        <v>4591.4238280999998</v>
      </c>
      <c r="F372">
        <v>4680.1201172000001</v>
      </c>
      <c r="G372">
        <v>4623.6098633000001</v>
      </c>
      <c r="H372">
        <v>4604.2597655999998</v>
      </c>
      <c r="I372">
        <v>4648.0600586</v>
      </c>
      <c r="J372">
        <v>4635.5878905999998</v>
      </c>
      <c r="L372" t="str">
        <f t="shared" si="45"/>
        <v>16SEP2023:11:00:00</v>
      </c>
      <c r="M372">
        <v>12</v>
      </c>
      <c r="N372">
        <f t="shared" si="46"/>
        <v>204.84814449999976</v>
      </c>
      <c r="O372" t="str">
        <f t="shared" si="41"/>
        <v/>
      </c>
      <c r="P372">
        <f t="shared" si="42"/>
        <v>204.84814449999976</v>
      </c>
      <c r="Q372" t="str">
        <f t="shared" si="43"/>
        <v/>
      </c>
      <c r="R372">
        <f t="shared" si="44"/>
        <v>1</v>
      </c>
      <c r="S372">
        <f t="shared" si="47"/>
        <v>4.6562622946561403</v>
      </c>
    </row>
    <row r="373" spans="1:19" x14ac:dyDescent="0.3">
      <c r="A373" t="s">
        <v>447</v>
      </c>
      <c r="B373">
        <v>4833.9882813000004</v>
      </c>
      <c r="C373">
        <v>4885.5</v>
      </c>
      <c r="D373">
        <v>4937.7104491999999</v>
      </c>
      <c r="E373">
        <v>4869.5815430000002</v>
      </c>
      <c r="F373">
        <v>4928.3198241999999</v>
      </c>
      <c r="G373">
        <v>4904.2900391000003</v>
      </c>
      <c r="H373">
        <v>4885.5</v>
      </c>
      <c r="I373">
        <v>4866.5600586</v>
      </c>
      <c r="J373">
        <v>4896.4208983999997</v>
      </c>
      <c r="L373" t="str">
        <f t="shared" si="45"/>
        <v>16SEP2023:12:00:00</v>
      </c>
      <c r="M373">
        <v>13</v>
      </c>
      <c r="N373">
        <f t="shared" si="46"/>
        <v>51.511718699999619</v>
      </c>
      <c r="O373" t="str">
        <f t="shared" si="41"/>
        <v/>
      </c>
      <c r="P373">
        <f t="shared" si="42"/>
        <v>51.511718699999619</v>
      </c>
      <c r="Q373" t="str">
        <f t="shared" si="43"/>
        <v/>
      </c>
      <c r="R373">
        <f t="shared" si="44"/>
        <v>1</v>
      </c>
      <c r="S373">
        <f t="shared" si="47"/>
        <v>1.0656152994675159</v>
      </c>
    </row>
    <row r="374" spans="1:19" x14ac:dyDescent="0.3">
      <c r="A374" t="s">
        <v>448</v>
      </c>
      <c r="B374">
        <v>5184.5439452999999</v>
      </c>
      <c r="C374">
        <v>5127.6098633000001</v>
      </c>
      <c r="D374">
        <v>5133.7978516000003</v>
      </c>
      <c r="E374">
        <v>5052.6884766000003</v>
      </c>
      <c r="F374">
        <v>5147.1000977000003</v>
      </c>
      <c r="G374">
        <v>5142.4101563000004</v>
      </c>
      <c r="H374">
        <v>5127.6098633000001</v>
      </c>
      <c r="I374">
        <v>5087.1000977000003</v>
      </c>
      <c r="J374">
        <v>5120.1240233999997</v>
      </c>
      <c r="L374" t="str">
        <f t="shared" si="45"/>
        <v>16SEP2023:13:00:00</v>
      </c>
      <c r="M374">
        <v>14</v>
      </c>
      <c r="N374">
        <f t="shared" si="46"/>
        <v>-56.934081999999762</v>
      </c>
      <c r="O374">
        <f t="shared" si="41"/>
        <v>-56.934081999999762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1.09815024427776</v>
      </c>
    </row>
    <row r="375" spans="1:19" x14ac:dyDescent="0.3">
      <c r="A375" t="s">
        <v>449</v>
      </c>
      <c r="B375">
        <v>5453.4379883000001</v>
      </c>
      <c r="C375">
        <v>5346.0297852000003</v>
      </c>
      <c r="D375">
        <v>5441.5600586</v>
      </c>
      <c r="E375">
        <v>5354.0659180000002</v>
      </c>
      <c r="F375">
        <v>5341.0898438000004</v>
      </c>
      <c r="G375">
        <v>5362.6499022999997</v>
      </c>
      <c r="H375">
        <v>5346.0297852000003</v>
      </c>
      <c r="I375">
        <v>5290.1098633000001</v>
      </c>
      <c r="J375">
        <v>5349.5283202999999</v>
      </c>
      <c r="L375" t="str">
        <f t="shared" si="45"/>
        <v>16SEP2023:14:00:00</v>
      </c>
      <c r="M375">
        <v>15</v>
      </c>
      <c r="N375">
        <f t="shared" si="46"/>
        <v>-107.40820309999981</v>
      </c>
      <c r="O375">
        <f t="shared" si="41"/>
        <v>-107.40820309999981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1.9695502787496106</v>
      </c>
    </row>
    <row r="376" spans="1:19" x14ac:dyDescent="0.3">
      <c r="A376" t="s">
        <v>450</v>
      </c>
      <c r="B376">
        <v>5665.8554688000004</v>
      </c>
      <c r="C376">
        <v>5475.5498047000001</v>
      </c>
      <c r="D376">
        <v>5604.7192383000001</v>
      </c>
      <c r="E376">
        <v>5516.2006836</v>
      </c>
      <c r="F376">
        <v>5464</v>
      </c>
      <c r="G376">
        <v>5492.7700194999998</v>
      </c>
      <c r="H376">
        <v>5475.5498047000001</v>
      </c>
      <c r="I376">
        <v>5430.6201172000001</v>
      </c>
      <c r="J376">
        <v>5488.4721680000002</v>
      </c>
      <c r="L376" t="str">
        <f t="shared" si="45"/>
        <v>16SEP2023:15:00:00</v>
      </c>
      <c r="M376">
        <v>16</v>
      </c>
      <c r="N376">
        <f t="shared" si="46"/>
        <v>-190.30566410000029</v>
      </c>
      <c r="O376">
        <f t="shared" si="41"/>
        <v>-190.30566410000029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3.3588160719586106</v>
      </c>
    </row>
    <row r="377" spans="1:19" x14ac:dyDescent="0.3">
      <c r="A377" t="s">
        <v>451</v>
      </c>
      <c r="B377">
        <v>5659.3198241999999</v>
      </c>
      <c r="C377">
        <v>5544.2597655999998</v>
      </c>
      <c r="D377">
        <v>5700.3857422000001</v>
      </c>
      <c r="E377">
        <v>5696.1103516000003</v>
      </c>
      <c r="F377">
        <v>5505.1899414</v>
      </c>
      <c r="G377">
        <v>5563.9799805000002</v>
      </c>
      <c r="H377">
        <v>5544.2597655999998</v>
      </c>
      <c r="I377">
        <v>5524.0097655999998</v>
      </c>
      <c r="J377">
        <v>5567.4750977000003</v>
      </c>
      <c r="L377" t="str">
        <f t="shared" si="45"/>
        <v>16SEP2023:16:00:00</v>
      </c>
      <c r="M377">
        <v>17</v>
      </c>
      <c r="N377">
        <f t="shared" si="46"/>
        <v>-115.06005860000005</v>
      </c>
      <c r="O377">
        <f t="shared" si="41"/>
        <v>-115.06005860000005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2.0331075495678479</v>
      </c>
    </row>
    <row r="378" spans="1:19" x14ac:dyDescent="0.3">
      <c r="A378" t="s">
        <v>452</v>
      </c>
      <c r="B378">
        <v>5506.4345702999999</v>
      </c>
      <c r="C378">
        <v>5577.8999022999997</v>
      </c>
      <c r="D378">
        <v>5723.4780272999997</v>
      </c>
      <c r="E378">
        <v>5794.8671875</v>
      </c>
      <c r="F378">
        <v>5508.8999022999997</v>
      </c>
      <c r="G378">
        <v>5599.2900391000003</v>
      </c>
      <c r="H378">
        <v>5577.8999022999997</v>
      </c>
      <c r="I378">
        <v>5569.8901366999999</v>
      </c>
      <c r="J378">
        <v>5599.8520508000001</v>
      </c>
      <c r="L378" t="str">
        <f t="shared" si="45"/>
        <v>16SEP2023:17:00:00</v>
      </c>
      <c r="M378">
        <v>18</v>
      </c>
      <c r="N378">
        <f t="shared" si="46"/>
        <v>71.465331999999762</v>
      </c>
      <c r="O378" t="str">
        <f t="shared" si="41"/>
        <v/>
      </c>
      <c r="P378">
        <f t="shared" si="42"/>
        <v>71.465331999999762</v>
      </c>
      <c r="Q378" t="str">
        <f t="shared" si="43"/>
        <v/>
      </c>
      <c r="R378">
        <f t="shared" si="44"/>
        <v>1</v>
      </c>
      <c r="S378">
        <f t="shared" si="47"/>
        <v>1.2978512881177522</v>
      </c>
    </row>
    <row r="379" spans="1:19" x14ac:dyDescent="0.3">
      <c r="A379" t="s">
        <v>453</v>
      </c>
      <c r="B379">
        <v>5263.3930664</v>
      </c>
      <c r="C379">
        <v>5528.6899414</v>
      </c>
      <c r="D379">
        <v>5682.3022461</v>
      </c>
      <c r="E379">
        <v>5755.6381836</v>
      </c>
      <c r="F379">
        <v>5421.0600586</v>
      </c>
      <c r="G379">
        <v>5534.2797852000003</v>
      </c>
      <c r="H379">
        <v>5528.6899414</v>
      </c>
      <c r="I379">
        <v>5541.9399414</v>
      </c>
      <c r="J379">
        <v>5553.1835938000004</v>
      </c>
      <c r="L379" t="str">
        <f t="shared" si="45"/>
        <v>16SEP2023:18:00:00</v>
      </c>
      <c r="M379">
        <v>19</v>
      </c>
      <c r="N379">
        <f t="shared" si="46"/>
        <v>265.296875</v>
      </c>
      <c r="O379" t="str">
        <f t="shared" si="41"/>
        <v/>
      </c>
      <c r="P379">
        <f t="shared" si="42"/>
        <v>265.296875</v>
      </c>
      <c r="Q379" t="str">
        <f t="shared" si="43"/>
        <v/>
      </c>
      <c r="R379">
        <f t="shared" si="44"/>
        <v>1</v>
      </c>
      <c r="S379">
        <f t="shared" si="47"/>
        <v>5.0404154060539312</v>
      </c>
    </row>
    <row r="380" spans="1:19" x14ac:dyDescent="0.3">
      <c r="A380" t="s">
        <v>454</v>
      </c>
      <c r="B380">
        <v>5133.3476563000004</v>
      </c>
      <c r="C380">
        <v>5339.4702147999997</v>
      </c>
      <c r="D380">
        <v>5510.6323241999999</v>
      </c>
      <c r="E380">
        <v>5552.0234375</v>
      </c>
      <c r="F380">
        <v>5219.8100586</v>
      </c>
      <c r="G380">
        <v>5344.9399414</v>
      </c>
      <c r="H380">
        <v>5339.4702147999997</v>
      </c>
      <c r="I380">
        <v>5373.0800780999998</v>
      </c>
      <c r="J380">
        <v>5372.3671875</v>
      </c>
      <c r="L380" t="str">
        <f t="shared" si="45"/>
        <v>16SEP2023:19:00:00</v>
      </c>
      <c r="M380">
        <v>20</v>
      </c>
      <c r="N380">
        <f t="shared" si="46"/>
        <v>206.12255849999929</v>
      </c>
      <c r="O380" t="str">
        <f t="shared" si="41"/>
        <v/>
      </c>
      <c r="P380">
        <f t="shared" si="42"/>
        <v>206.12255849999929</v>
      </c>
      <c r="Q380" t="str">
        <f t="shared" si="43"/>
        <v/>
      </c>
      <c r="R380">
        <f t="shared" si="44"/>
        <v>1</v>
      </c>
      <c r="S380">
        <f t="shared" si="47"/>
        <v>4.0153633126139701</v>
      </c>
    </row>
    <row r="381" spans="1:19" x14ac:dyDescent="0.3">
      <c r="A381" t="s">
        <v>455</v>
      </c>
      <c r="B381">
        <v>5003.1005858999997</v>
      </c>
      <c r="C381">
        <v>5112.2099608999997</v>
      </c>
      <c r="D381">
        <v>5310.4731444999998</v>
      </c>
      <c r="E381">
        <v>5309.375</v>
      </c>
      <c r="F381">
        <v>4990.7700194999998</v>
      </c>
      <c r="G381">
        <v>5119.5400391000003</v>
      </c>
      <c r="H381">
        <v>5112.2099608999997</v>
      </c>
      <c r="I381">
        <v>5169.5698241999999</v>
      </c>
      <c r="J381">
        <v>5157.6596680000002</v>
      </c>
      <c r="L381" t="str">
        <f t="shared" si="45"/>
        <v>16SEP2023:20:00:00</v>
      </c>
      <c r="M381">
        <v>21</v>
      </c>
      <c r="N381">
        <f t="shared" si="46"/>
        <v>109.109375</v>
      </c>
      <c r="O381" t="str">
        <f t="shared" si="41"/>
        <v/>
      </c>
      <c r="P381">
        <f t="shared" si="42"/>
        <v>109.109375</v>
      </c>
      <c r="Q381" t="str">
        <f t="shared" si="43"/>
        <v/>
      </c>
      <c r="R381">
        <f t="shared" si="44"/>
        <v>1</v>
      </c>
      <c r="S381">
        <f t="shared" si="47"/>
        <v>2.1808351266712038</v>
      </c>
    </row>
    <row r="382" spans="1:19" x14ac:dyDescent="0.3">
      <c r="A382" t="s">
        <v>456</v>
      </c>
      <c r="B382">
        <v>4858.0605469000002</v>
      </c>
      <c r="C382">
        <v>5014.4599608999997</v>
      </c>
      <c r="D382">
        <v>5139.6201172000001</v>
      </c>
      <c r="E382">
        <v>5074.2631836</v>
      </c>
      <c r="F382">
        <v>4901.6499022999997</v>
      </c>
      <c r="G382">
        <v>5015.9199219000002</v>
      </c>
      <c r="H382">
        <v>5014.4599608999997</v>
      </c>
      <c r="I382">
        <v>5040.4902344000002</v>
      </c>
      <c r="J382">
        <v>5036.1660155999998</v>
      </c>
      <c r="L382" t="str">
        <f t="shared" si="45"/>
        <v>16SEP2023:21:00:00</v>
      </c>
      <c r="M382">
        <v>22</v>
      </c>
      <c r="N382">
        <f t="shared" si="46"/>
        <v>156.39941399999952</v>
      </c>
      <c r="O382" t="str">
        <f t="shared" si="41"/>
        <v/>
      </c>
      <c r="P382">
        <f t="shared" si="42"/>
        <v>156.39941399999952</v>
      </c>
      <c r="Q382" t="str">
        <f t="shared" si="43"/>
        <v/>
      </c>
      <c r="R382">
        <f t="shared" si="44"/>
        <v>1</v>
      </c>
      <c r="S382">
        <f t="shared" si="47"/>
        <v>3.2193796781680764</v>
      </c>
    </row>
    <row r="383" spans="1:19" x14ac:dyDescent="0.3">
      <c r="A383" t="s">
        <v>457</v>
      </c>
      <c r="B383">
        <v>4668.8588866999999</v>
      </c>
      <c r="C383">
        <v>4771.3198241999999</v>
      </c>
      <c r="D383">
        <v>4879.2915039</v>
      </c>
      <c r="E383">
        <v>4778.6298827999999</v>
      </c>
      <c r="F383">
        <v>4680.7797852000003</v>
      </c>
      <c r="G383">
        <v>4778.8300780999998</v>
      </c>
      <c r="H383">
        <v>4771.3198241999999</v>
      </c>
      <c r="I383">
        <v>4815.7299805000002</v>
      </c>
      <c r="J383">
        <v>4797.9345702999999</v>
      </c>
      <c r="L383" t="str">
        <f t="shared" si="45"/>
        <v>16SEP2023:22:00:00</v>
      </c>
      <c r="M383">
        <v>23</v>
      </c>
      <c r="N383">
        <f t="shared" si="46"/>
        <v>102.4609375</v>
      </c>
      <c r="O383" t="str">
        <f t="shared" si="41"/>
        <v/>
      </c>
      <c r="P383">
        <f t="shared" si="42"/>
        <v>102.4609375</v>
      </c>
      <c r="Q383" t="str">
        <f t="shared" si="43"/>
        <v/>
      </c>
      <c r="R383">
        <f t="shared" si="44"/>
        <v>1</v>
      </c>
      <c r="S383">
        <f t="shared" si="47"/>
        <v>2.1945605979199021</v>
      </c>
    </row>
    <row r="384" spans="1:19" x14ac:dyDescent="0.3">
      <c r="A384" t="s">
        <v>458</v>
      </c>
      <c r="B384">
        <v>4468.7880858999997</v>
      </c>
      <c r="C384">
        <v>4486.3798827999999</v>
      </c>
      <c r="D384">
        <v>4692.4570313000004</v>
      </c>
      <c r="E384">
        <v>4570.5410155999998</v>
      </c>
      <c r="F384">
        <v>4419.0898438000004</v>
      </c>
      <c r="G384">
        <v>4490.7700194999998</v>
      </c>
      <c r="H384">
        <v>4486.3798827999999</v>
      </c>
      <c r="I384">
        <v>4569.4702147999997</v>
      </c>
      <c r="J384">
        <v>4546.2324219000002</v>
      </c>
      <c r="L384" t="str">
        <f t="shared" si="45"/>
        <v>16SEP2023:23:00:00</v>
      </c>
      <c r="M384">
        <v>24</v>
      </c>
      <c r="N384">
        <f t="shared" si="46"/>
        <v>17.59179690000019</v>
      </c>
      <c r="O384" t="str">
        <f t="shared" si="41"/>
        <v/>
      </c>
      <c r="P384">
        <f t="shared" si="42"/>
        <v>17.59179690000019</v>
      </c>
      <c r="Q384" t="str">
        <f t="shared" si="43"/>
        <v/>
      </c>
      <c r="R384">
        <f t="shared" si="44"/>
        <v>1</v>
      </c>
      <c r="S384">
        <f t="shared" si="47"/>
        <v>0.39365923292505506</v>
      </c>
    </row>
    <row r="385" spans="1:19" x14ac:dyDescent="0.3">
      <c r="A385" t="s">
        <v>459</v>
      </c>
      <c r="B385">
        <v>4246.1782227000003</v>
      </c>
      <c r="C385">
        <v>4266.9902344000002</v>
      </c>
      <c r="D385">
        <v>4430.6704102000003</v>
      </c>
      <c r="E385">
        <v>4333.4301758000001</v>
      </c>
      <c r="F385">
        <v>4217.5600586</v>
      </c>
      <c r="G385">
        <v>4276.7402344000002</v>
      </c>
      <c r="H385">
        <v>4266.9902344000002</v>
      </c>
      <c r="I385">
        <v>4348.4399414</v>
      </c>
      <c r="J385">
        <v>4320.1933594000002</v>
      </c>
      <c r="L385" t="str">
        <f t="shared" si="45"/>
        <v>17SEP2023:00:00:00</v>
      </c>
      <c r="M385">
        <v>1</v>
      </c>
      <c r="N385">
        <f t="shared" si="46"/>
        <v>20.812011699999857</v>
      </c>
      <c r="O385" t="str">
        <f t="shared" si="41"/>
        <v/>
      </c>
      <c r="P385">
        <f t="shared" si="42"/>
        <v>20.812011699999857</v>
      </c>
      <c r="Q385" t="str">
        <f t="shared" si="43"/>
        <v/>
      </c>
      <c r="R385">
        <f t="shared" si="44"/>
        <v>1</v>
      </c>
      <c r="S385">
        <f t="shared" si="47"/>
        <v>0.49013514290896171</v>
      </c>
    </row>
    <row r="386" spans="1:19" x14ac:dyDescent="0.3">
      <c r="A386" t="s">
        <v>460</v>
      </c>
      <c r="B386">
        <v>4058.2485351999999</v>
      </c>
      <c r="C386">
        <v>4238.9399414</v>
      </c>
      <c r="D386">
        <v>4118.8930664</v>
      </c>
      <c r="E386">
        <v>4078.6425780999998</v>
      </c>
      <c r="F386">
        <v>4039.6298827999999</v>
      </c>
      <c r="G386">
        <v>4068.5900879000001</v>
      </c>
      <c r="H386">
        <v>4051.1499023000001</v>
      </c>
      <c r="I386">
        <v>4238.9399414</v>
      </c>
      <c r="J386">
        <v>4121.6274414</v>
      </c>
      <c r="L386" t="str">
        <f t="shared" si="45"/>
        <v>17SEP2023:01:00:00</v>
      </c>
      <c r="M386">
        <v>2</v>
      </c>
      <c r="N386">
        <f t="shared" si="46"/>
        <v>180.69140620000007</v>
      </c>
      <c r="O386" t="str">
        <f t="shared" si="41"/>
        <v/>
      </c>
      <c r="P386">
        <f t="shared" si="42"/>
        <v>180.69140620000007</v>
      </c>
      <c r="Q386" t="str">
        <f t="shared" si="43"/>
        <v/>
      </c>
      <c r="R386">
        <f t="shared" si="44"/>
        <v>1</v>
      </c>
      <c r="S386">
        <f t="shared" si="47"/>
        <v>4.452448011321593</v>
      </c>
    </row>
    <row r="387" spans="1:19" x14ac:dyDescent="0.3">
      <c r="A387" t="s">
        <v>461</v>
      </c>
      <c r="B387">
        <v>3821.7365722999998</v>
      </c>
      <c r="C387">
        <v>4047.7800293</v>
      </c>
      <c r="D387">
        <v>3936.4750976999999</v>
      </c>
      <c r="E387">
        <v>3897.6860351999999</v>
      </c>
      <c r="F387">
        <v>3834.8100586</v>
      </c>
      <c r="G387">
        <v>3857.5400390999998</v>
      </c>
      <c r="H387">
        <v>3844.7299804999998</v>
      </c>
      <c r="I387">
        <v>4047.7800293</v>
      </c>
      <c r="J387">
        <v>3924.2832030999998</v>
      </c>
      <c r="L387" t="str">
        <f t="shared" si="45"/>
        <v>17SEP2023:02:00:00</v>
      </c>
      <c r="M387">
        <v>3</v>
      </c>
      <c r="N387">
        <f t="shared" si="46"/>
        <v>226.04345700000022</v>
      </c>
      <c r="O387" t="str">
        <f t="shared" ref="O387:O450" si="48">IF(N387&lt;0,N387,"")</f>
        <v/>
      </c>
      <c r="P387">
        <f t="shared" ref="P387:P450" si="49">IF(N387&gt;0,N387,"")</f>
        <v>226.04345700000022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5.9146791706777062</v>
      </c>
    </row>
    <row r="388" spans="1:19" x14ac:dyDescent="0.3">
      <c r="A388" t="s">
        <v>462</v>
      </c>
      <c r="B388">
        <v>3724.0395508000001</v>
      </c>
      <c r="C388">
        <v>3901.1899414</v>
      </c>
      <c r="D388">
        <v>3775.4719237999998</v>
      </c>
      <c r="E388">
        <v>3749.1772461</v>
      </c>
      <c r="F388">
        <v>3687.7299804999998</v>
      </c>
      <c r="G388">
        <v>3710.5</v>
      </c>
      <c r="H388">
        <v>3700.8898926000002</v>
      </c>
      <c r="I388">
        <v>3901.1899414</v>
      </c>
      <c r="J388">
        <v>3775.5415039</v>
      </c>
      <c r="L388" t="str">
        <f t="shared" ref="L388:L451" si="52">A388</f>
        <v>17SEP2023:03:00:00</v>
      </c>
      <c r="M388">
        <v>4</v>
      </c>
      <c r="N388">
        <f t="shared" ref="N388:N451" si="53">C388-B388</f>
        <v>177.15039059999981</v>
      </c>
      <c r="O388" t="str">
        <f t="shared" si="48"/>
        <v/>
      </c>
      <c r="P388">
        <f t="shared" si="49"/>
        <v>177.15039059999981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4.7569417076127527</v>
      </c>
    </row>
    <row r="389" spans="1:19" x14ac:dyDescent="0.3">
      <c r="A389" t="s">
        <v>463</v>
      </c>
      <c r="B389">
        <v>3623.6938476999999</v>
      </c>
      <c r="C389">
        <v>3795.5500487999998</v>
      </c>
      <c r="D389">
        <v>3666.7629394999999</v>
      </c>
      <c r="E389">
        <v>3659.2570801000002</v>
      </c>
      <c r="F389">
        <v>3606.7600097999998</v>
      </c>
      <c r="G389">
        <v>3628.9299316000001</v>
      </c>
      <c r="H389">
        <v>3621.8701172000001</v>
      </c>
      <c r="I389">
        <v>3795.5500487999998</v>
      </c>
      <c r="J389">
        <v>3682.1477051000002</v>
      </c>
      <c r="L389" t="str">
        <f t="shared" si="52"/>
        <v>17SEP2023:04:00:00</v>
      </c>
      <c r="M389">
        <v>5</v>
      </c>
      <c r="N389">
        <f t="shared" si="53"/>
        <v>171.85620109999991</v>
      </c>
      <c r="O389" t="str">
        <f t="shared" si="48"/>
        <v/>
      </c>
      <c r="P389">
        <f t="shared" si="49"/>
        <v>171.85620109999991</v>
      </c>
      <c r="Q389" t="str">
        <f t="shared" si="50"/>
        <v/>
      </c>
      <c r="R389">
        <f t="shared" si="51"/>
        <v>1</v>
      </c>
      <c r="S389">
        <f t="shared" si="54"/>
        <v>4.7425695525873142</v>
      </c>
    </row>
    <row r="390" spans="1:19" x14ac:dyDescent="0.3">
      <c r="A390" t="s">
        <v>464</v>
      </c>
      <c r="B390">
        <v>3565.4714355000001</v>
      </c>
      <c r="C390">
        <v>3717.8500976999999</v>
      </c>
      <c r="D390">
        <v>3590.5681152000002</v>
      </c>
      <c r="E390">
        <v>3579.9833984000002</v>
      </c>
      <c r="F390">
        <v>3513.75</v>
      </c>
      <c r="G390">
        <v>3533.2099609000002</v>
      </c>
      <c r="H390">
        <v>3525.8898926000002</v>
      </c>
      <c r="I390">
        <v>3717.8500976999999</v>
      </c>
      <c r="J390">
        <v>3595.9316405999998</v>
      </c>
      <c r="L390" t="str">
        <f t="shared" si="52"/>
        <v>17SEP2023:05:00:00</v>
      </c>
      <c r="M390">
        <v>6</v>
      </c>
      <c r="N390">
        <f t="shared" si="53"/>
        <v>152.37866219999978</v>
      </c>
      <c r="O390" t="str">
        <f t="shared" si="48"/>
        <v/>
      </c>
      <c r="P390">
        <f t="shared" si="49"/>
        <v>152.37866219999978</v>
      </c>
      <c r="Q390" t="str">
        <f t="shared" si="50"/>
        <v/>
      </c>
      <c r="R390">
        <f t="shared" si="51"/>
        <v>1</v>
      </c>
      <c r="S390">
        <f t="shared" si="54"/>
        <v>4.2737311168117982</v>
      </c>
    </row>
    <row r="391" spans="1:19" x14ac:dyDescent="0.3">
      <c r="A391" t="s">
        <v>465</v>
      </c>
      <c r="B391">
        <v>3510.3693847999998</v>
      </c>
      <c r="C391">
        <v>3681.9299316000001</v>
      </c>
      <c r="D391">
        <v>3511.4553222999998</v>
      </c>
      <c r="E391">
        <v>3491.1132812999999</v>
      </c>
      <c r="F391">
        <v>3510.6398926000002</v>
      </c>
      <c r="G391">
        <v>3529.1298827999999</v>
      </c>
      <c r="H391">
        <v>3518.0600586</v>
      </c>
      <c r="I391">
        <v>3681.9299316000001</v>
      </c>
      <c r="J391">
        <v>3566.2651366999999</v>
      </c>
      <c r="L391" t="str">
        <f t="shared" si="52"/>
        <v>17SEP2023:06:00:00</v>
      </c>
      <c r="M391">
        <v>7</v>
      </c>
      <c r="N391">
        <f t="shared" si="53"/>
        <v>171.56054680000034</v>
      </c>
      <c r="O391" t="str">
        <f t="shared" si="48"/>
        <v/>
      </c>
      <c r="P391">
        <f t="shared" si="49"/>
        <v>171.56054680000034</v>
      </c>
      <c r="Q391" t="str">
        <f t="shared" si="50"/>
        <v/>
      </c>
      <c r="R391">
        <f t="shared" si="51"/>
        <v>1</v>
      </c>
      <c r="S391">
        <f t="shared" si="54"/>
        <v>4.8872505424318717</v>
      </c>
    </row>
    <row r="392" spans="1:19" x14ac:dyDescent="0.3">
      <c r="A392" t="s">
        <v>466</v>
      </c>
      <c r="B392">
        <v>3451.3608398000001</v>
      </c>
      <c r="C392">
        <v>3702.2299804999998</v>
      </c>
      <c r="D392">
        <v>3524.6198730000001</v>
      </c>
      <c r="E392">
        <v>3505.7509765999998</v>
      </c>
      <c r="F392">
        <v>3557.9299316000001</v>
      </c>
      <c r="G392">
        <v>3579.9299316000001</v>
      </c>
      <c r="H392">
        <v>3570.5800780999998</v>
      </c>
      <c r="I392">
        <v>3702.2299804999998</v>
      </c>
      <c r="J392">
        <v>3600.5532226999999</v>
      </c>
      <c r="L392" t="str">
        <f t="shared" si="52"/>
        <v>17SEP2023:07:00:00</v>
      </c>
      <c r="M392">
        <v>8</v>
      </c>
      <c r="N392">
        <f t="shared" si="53"/>
        <v>250.86914069999966</v>
      </c>
      <c r="O392" t="str">
        <f t="shared" si="48"/>
        <v/>
      </c>
      <c r="P392">
        <f t="shared" si="49"/>
        <v>250.86914069999966</v>
      </c>
      <c r="Q392" t="str">
        <f t="shared" si="50"/>
        <v/>
      </c>
      <c r="R392">
        <f t="shared" si="51"/>
        <v>1</v>
      </c>
      <c r="S392">
        <f t="shared" si="54"/>
        <v>7.2687021828333958</v>
      </c>
    </row>
    <row r="393" spans="1:19" x14ac:dyDescent="0.3">
      <c r="A393" t="s">
        <v>467</v>
      </c>
      <c r="B393">
        <v>3450.6208495999999</v>
      </c>
      <c r="C393">
        <v>3702.0500487999998</v>
      </c>
      <c r="D393">
        <v>3528.2221679999998</v>
      </c>
      <c r="E393">
        <v>3499.5195312999999</v>
      </c>
      <c r="F393">
        <v>3541.2600097999998</v>
      </c>
      <c r="G393">
        <v>3555.8000487999998</v>
      </c>
      <c r="H393">
        <v>3543.0400390999998</v>
      </c>
      <c r="I393">
        <v>3702.0500487999998</v>
      </c>
      <c r="J393">
        <v>3588.8779297000001</v>
      </c>
      <c r="L393" t="str">
        <f t="shared" si="52"/>
        <v>17SEP2023:08:00:00</v>
      </c>
      <c r="M393">
        <v>9</v>
      </c>
      <c r="N393">
        <f t="shared" si="53"/>
        <v>251.42919919999986</v>
      </c>
      <c r="O393" t="str">
        <f t="shared" si="48"/>
        <v/>
      </c>
      <c r="P393">
        <f t="shared" si="49"/>
        <v>251.42919919999986</v>
      </c>
      <c r="Q393" t="str">
        <f t="shared" si="50"/>
        <v/>
      </c>
      <c r="R393">
        <f t="shared" si="51"/>
        <v>1</v>
      </c>
      <c r="S393">
        <f t="shared" si="54"/>
        <v>7.2864916245186953</v>
      </c>
    </row>
    <row r="394" spans="1:19" x14ac:dyDescent="0.3">
      <c r="A394" t="s">
        <v>468</v>
      </c>
      <c r="B394">
        <v>3550.6630859000002</v>
      </c>
      <c r="C394">
        <v>3844.7800293</v>
      </c>
      <c r="D394">
        <v>3773.8063965000001</v>
      </c>
      <c r="E394">
        <v>3743.2375487999998</v>
      </c>
      <c r="F394">
        <v>3649.1599120999999</v>
      </c>
      <c r="G394">
        <v>3672.6899414</v>
      </c>
      <c r="H394">
        <v>3660.2700195000002</v>
      </c>
      <c r="I394">
        <v>3844.7800293</v>
      </c>
      <c r="J394">
        <v>3738.4614258000001</v>
      </c>
      <c r="L394" t="str">
        <f t="shared" si="52"/>
        <v>17SEP2023:09:00:00</v>
      </c>
      <c r="M394">
        <v>10</v>
      </c>
      <c r="N394">
        <f t="shared" si="53"/>
        <v>294.11694339999985</v>
      </c>
      <c r="O394" t="str">
        <f t="shared" si="48"/>
        <v/>
      </c>
      <c r="P394">
        <f t="shared" si="49"/>
        <v>294.11694339999985</v>
      </c>
      <c r="Q394" t="str">
        <f t="shared" si="50"/>
        <v/>
      </c>
      <c r="R394">
        <f t="shared" si="51"/>
        <v>1</v>
      </c>
      <c r="S394">
        <f t="shared" si="54"/>
        <v>8.2834371013111454</v>
      </c>
    </row>
    <row r="395" spans="1:19" x14ac:dyDescent="0.3">
      <c r="A395" t="s">
        <v>469</v>
      </c>
      <c r="B395">
        <v>3845.1545409999999</v>
      </c>
      <c r="C395">
        <v>4198.6201172000001</v>
      </c>
      <c r="D395">
        <v>4059.4453125</v>
      </c>
      <c r="E395">
        <v>3986.9003905999998</v>
      </c>
      <c r="F395">
        <v>3958.8300780999998</v>
      </c>
      <c r="G395">
        <v>4013.6101073999998</v>
      </c>
      <c r="H395">
        <v>4001.5600586</v>
      </c>
      <c r="I395">
        <v>4198.6201172000001</v>
      </c>
      <c r="J395">
        <v>4069.1870116999999</v>
      </c>
      <c r="L395" t="str">
        <f t="shared" si="52"/>
        <v>17SEP2023:10:00:00</v>
      </c>
      <c r="M395">
        <v>11</v>
      </c>
      <c r="N395">
        <f t="shared" si="53"/>
        <v>353.46557620000021</v>
      </c>
      <c r="O395" t="str">
        <f t="shared" si="48"/>
        <v/>
      </c>
      <c r="P395">
        <f t="shared" si="49"/>
        <v>353.46557620000021</v>
      </c>
      <c r="Q395" t="str">
        <f t="shared" si="50"/>
        <v/>
      </c>
      <c r="R395">
        <f t="shared" si="51"/>
        <v>1</v>
      </c>
      <c r="S395">
        <f t="shared" si="54"/>
        <v>9.1924933687600312</v>
      </c>
    </row>
    <row r="396" spans="1:19" x14ac:dyDescent="0.3">
      <c r="A396" t="s">
        <v>470</v>
      </c>
      <c r="B396">
        <v>4152.53125</v>
      </c>
      <c r="C396">
        <v>4502.0097655999998</v>
      </c>
      <c r="D396">
        <v>4377.0410155999998</v>
      </c>
      <c r="E396">
        <v>4293.7661133000001</v>
      </c>
      <c r="F396">
        <v>4267.7797852000003</v>
      </c>
      <c r="G396">
        <v>4357.7001952999999</v>
      </c>
      <c r="H396">
        <v>4341.4501952999999</v>
      </c>
      <c r="I396">
        <v>4502.0097655999998</v>
      </c>
      <c r="J396">
        <v>4390.9941405999998</v>
      </c>
      <c r="L396" t="str">
        <f t="shared" si="52"/>
        <v>17SEP2023:11:00:00</v>
      </c>
      <c r="M396">
        <v>12</v>
      </c>
      <c r="N396">
        <f t="shared" si="53"/>
        <v>349.47851559999981</v>
      </c>
      <c r="O396" t="str">
        <f t="shared" si="48"/>
        <v/>
      </c>
      <c r="P396">
        <f t="shared" si="49"/>
        <v>349.47851559999981</v>
      </c>
      <c r="Q396" t="str">
        <f t="shared" si="50"/>
        <v/>
      </c>
      <c r="R396">
        <f t="shared" si="51"/>
        <v>1</v>
      </c>
      <c r="S396">
        <f t="shared" si="54"/>
        <v>8.4160357757692932</v>
      </c>
    </row>
    <row r="397" spans="1:19" x14ac:dyDescent="0.3">
      <c r="A397" t="s">
        <v>471</v>
      </c>
      <c r="B397">
        <v>4444.5039063000004</v>
      </c>
      <c r="C397">
        <v>4757.7998047000001</v>
      </c>
      <c r="D397">
        <v>4687.0776366999999</v>
      </c>
      <c r="E397">
        <v>4589.7558594000002</v>
      </c>
      <c r="F397">
        <v>4559.9902344000002</v>
      </c>
      <c r="G397">
        <v>4677.0097655999998</v>
      </c>
      <c r="H397">
        <v>4658.7299805000002</v>
      </c>
      <c r="I397">
        <v>4757.7998047000001</v>
      </c>
      <c r="J397">
        <v>4686.0742188000004</v>
      </c>
      <c r="L397" t="str">
        <f t="shared" si="52"/>
        <v>17SEP2023:12:00:00</v>
      </c>
      <c r="M397">
        <v>13</v>
      </c>
      <c r="N397">
        <f t="shared" si="53"/>
        <v>313.29589839999971</v>
      </c>
      <c r="O397" t="str">
        <f t="shared" si="48"/>
        <v/>
      </c>
      <c r="P397">
        <f t="shared" si="49"/>
        <v>313.29589839999971</v>
      </c>
      <c r="Q397" t="str">
        <f t="shared" si="50"/>
        <v/>
      </c>
      <c r="R397">
        <f t="shared" si="51"/>
        <v>1</v>
      </c>
      <c r="S397">
        <f t="shared" si="54"/>
        <v>7.0490634051622427</v>
      </c>
    </row>
    <row r="398" spans="1:19" x14ac:dyDescent="0.3">
      <c r="A398" t="s">
        <v>472</v>
      </c>
      <c r="B398">
        <v>4669.8647461</v>
      </c>
      <c r="C398">
        <v>5022.8100586</v>
      </c>
      <c r="D398">
        <v>4952.2563477000003</v>
      </c>
      <c r="E398">
        <v>4880.7846680000002</v>
      </c>
      <c r="F398">
        <v>4805.9799805000002</v>
      </c>
      <c r="G398">
        <v>4956.1201172000001</v>
      </c>
      <c r="H398">
        <v>4936.75</v>
      </c>
      <c r="I398">
        <v>5022.8100586</v>
      </c>
      <c r="J398">
        <v>4954.5292969000002</v>
      </c>
      <c r="L398" t="str">
        <f t="shared" si="52"/>
        <v>17SEP2023:13:00:00</v>
      </c>
      <c r="M398">
        <v>14</v>
      </c>
      <c r="N398">
        <f t="shared" si="53"/>
        <v>352.9453125</v>
      </c>
      <c r="O398" t="str">
        <f t="shared" si="48"/>
        <v/>
      </c>
      <c r="P398">
        <f t="shared" si="49"/>
        <v>352.9453125</v>
      </c>
      <c r="Q398" t="str">
        <f t="shared" si="50"/>
        <v/>
      </c>
      <c r="R398">
        <f t="shared" si="51"/>
        <v>1</v>
      </c>
      <c r="S398">
        <f t="shared" si="54"/>
        <v>7.557934366188217</v>
      </c>
    </row>
    <row r="399" spans="1:19" x14ac:dyDescent="0.3">
      <c r="A399" t="s">
        <v>473</v>
      </c>
      <c r="B399">
        <v>4737.8022461</v>
      </c>
      <c r="C399">
        <v>5241.1801758000001</v>
      </c>
      <c r="D399">
        <v>5265.3071289</v>
      </c>
      <c r="E399">
        <v>5175.1982422000001</v>
      </c>
      <c r="F399">
        <v>5033.2900391000003</v>
      </c>
      <c r="G399">
        <v>5193.1899414</v>
      </c>
      <c r="H399">
        <v>5167.1899414</v>
      </c>
      <c r="I399">
        <v>5241.1801758000001</v>
      </c>
      <c r="J399">
        <v>5198.2207030999998</v>
      </c>
      <c r="L399" t="str">
        <f t="shared" si="52"/>
        <v>17SEP2023:14:00:00</v>
      </c>
      <c r="M399">
        <v>15</v>
      </c>
      <c r="N399">
        <f t="shared" si="53"/>
        <v>503.3779297000001</v>
      </c>
      <c r="O399" t="str">
        <f t="shared" si="48"/>
        <v/>
      </c>
      <c r="P399">
        <f t="shared" si="49"/>
        <v>503.3779297000001</v>
      </c>
      <c r="Q399" t="str">
        <f t="shared" si="50"/>
        <v/>
      </c>
      <c r="R399">
        <f t="shared" si="51"/>
        <v>1</v>
      </c>
      <c r="S399">
        <f t="shared" si="54"/>
        <v>10.624713813548549</v>
      </c>
    </row>
    <row r="400" spans="1:19" x14ac:dyDescent="0.3">
      <c r="A400" t="s">
        <v>474</v>
      </c>
      <c r="B400">
        <v>4958.2724608999997</v>
      </c>
      <c r="C400">
        <v>5399.4702147999997</v>
      </c>
      <c r="D400">
        <v>5421.5107422000001</v>
      </c>
      <c r="E400">
        <v>5235.9624022999997</v>
      </c>
      <c r="F400">
        <v>5178.5200194999998</v>
      </c>
      <c r="G400">
        <v>5349.6298827999999</v>
      </c>
      <c r="H400">
        <v>5319.5498047000001</v>
      </c>
      <c r="I400">
        <v>5399.4702147999997</v>
      </c>
      <c r="J400">
        <v>5352.8232422000001</v>
      </c>
      <c r="L400" t="str">
        <f t="shared" si="52"/>
        <v>17SEP2023:15:00:00</v>
      </c>
      <c r="M400">
        <v>16</v>
      </c>
      <c r="N400">
        <f t="shared" si="53"/>
        <v>441.19775389999995</v>
      </c>
      <c r="O400" t="str">
        <f t="shared" si="48"/>
        <v/>
      </c>
      <c r="P400">
        <f t="shared" si="49"/>
        <v>441.19775389999995</v>
      </c>
      <c r="Q400" t="str">
        <f t="shared" si="50"/>
        <v/>
      </c>
      <c r="R400">
        <f t="shared" si="51"/>
        <v>1</v>
      </c>
      <c r="S400">
        <f t="shared" si="54"/>
        <v>8.8982152025569814</v>
      </c>
    </row>
    <row r="401" spans="1:19" x14ac:dyDescent="0.3">
      <c r="A401" t="s">
        <v>475</v>
      </c>
      <c r="B401">
        <v>5100.0605469000002</v>
      </c>
      <c r="C401">
        <v>5500.0097655999998</v>
      </c>
      <c r="D401">
        <v>5572.0659180000002</v>
      </c>
      <c r="E401">
        <v>5462.4091797000001</v>
      </c>
      <c r="F401">
        <v>5276.7700194999998</v>
      </c>
      <c r="G401">
        <v>5450.8798827999999</v>
      </c>
      <c r="H401">
        <v>5414.9101563000004</v>
      </c>
      <c r="I401">
        <v>5500.0097655999998</v>
      </c>
      <c r="J401">
        <v>5461.6542969000002</v>
      </c>
      <c r="L401" t="str">
        <f t="shared" si="52"/>
        <v>17SEP2023:16:00:00</v>
      </c>
      <c r="M401">
        <v>17</v>
      </c>
      <c r="N401">
        <f t="shared" si="53"/>
        <v>399.94921869999962</v>
      </c>
      <c r="O401" t="str">
        <f t="shared" si="48"/>
        <v/>
      </c>
      <c r="P401">
        <f t="shared" si="49"/>
        <v>399.94921869999962</v>
      </c>
      <c r="Q401" t="str">
        <f t="shared" si="50"/>
        <v/>
      </c>
      <c r="R401">
        <f t="shared" si="51"/>
        <v>1</v>
      </c>
      <c r="S401">
        <f t="shared" si="54"/>
        <v>7.8420484427994301</v>
      </c>
    </row>
    <row r="402" spans="1:19" x14ac:dyDescent="0.3">
      <c r="A402" t="s">
        <v>476</v>
      </c>
      <c r="B402">
        <v>5160.7758789</v>
      </c>
      <c r="C402">
        <v>5548.2099608999997</v>
      </c>
      <c r="D402">
        <v>5624.1088866999999</v>
      </c>
      <c r="E402">
        <v>5597.2128905999998</v>
      </c>
      <c r="F402">
        <v>5347.0800780999998</v>
      </c>
      <c r="G402">
        <v>5504.3901366999999</v>
      </c>
      <c r="H402">
        <v>5465.4599608999997</v>
      </c>
      <c r="I402">
        <v>5548.2099608999997</v>
      </c>
      <c r="J402">
        <v>5514.0698241999999</v>
      </c>
      <c r="L402" t="str">
        <f t="shared" si="52"/>
        <v>17SEP2023:17:00:00</v>
      </c>
      <c r="M402">
        <v>18</v>
      </c>
      <c r="N402">
        <f t="shared" si="53"/>
        <v>387.43408199999976</v>
      </c>
      <c r="O402" t="str">
        <f t="shared" si="48"/>
        <v/>
      </c>
      <c r="P402">
        <f t="shared" si="49"/>
        <v>387.43408199999976</v>
      </c>
      <c r="Q402" t="str">
        <f t="shared" si="50"/>
        <v/>
      </c>
      <c r="R402">
        <f t="shared" si="51"/>
        <v>1</v>
      </c>
      <c r="S402">
        <f t="shared" si="54"/>
        <v>7.5072836157066352</v>
      </c>
    </row>
    <row r="403" spans="1:19" x14ac:dyDescent="0.3">
      <c r="A403" t="s">
        <v>477</v>
      </c>
      <c r="B403">
        <v>5275.2475586</v>
      </c>
      <c r="C403">
        <v>5540.7900391000003</v>
      </c>
      <c r="D403">
        <v>5591.3120116999999</v>
      </c>
      <c r="E403">
        <v>5576.8374022999997</v>
      </c>
      <c r="F403">
        <v>5326.7900391000003</v>
      </c>
      <c r="G403">
        <v>5474.4501952999999</v>
      </c>
      <c r="H403">
        <v>5439.8398438000004</v>
      </c>
      <c r="I403">
        <v>5540.7900391000003</v>
      </c>
      <c r="J403">
        <v>5492.5751952999999</v>
      </c>
      <c r="L403" t="str">
        <f t="shared" si="52"/>
        <v>17SEP2023:18:00:00</v>
      </c>
      <c r="M403">
        <v>19</v>
      </c>
      <c r="N403">
        <f t="shared" si="53"/>
        <v>265.54248050000024</v>
      </c>
      <c r="O403" t="str">
        <f t="shared" si="48"/>
        <v/>
      </c>
      <c r="P403">
        <f t="shared" si="49"/>
        <v>265.54248050000024</v>
      </c>
      <c r="Q403" t="str">
        <f t="shared" si="50"/>
        <v/>
      </c>
      <c r="R403">
        <f t="shared" si="51"/>
        <v>1</v>
      </c>
      <c r="S403">
        <f t="shared" si="54"/>
        <v>5.0337444366397213</v>
      </c>
    </row>
    <row r="404" spans="1:19" x14ac:dyDescent="0.3">
      <c r="A404" t="s">
        <v>478</v>
      </c>
      <c r="B404">
        <v>5172.2192383000001</v>
      </c>
      <c r="C404">
        <v>5412.1601563000004</v>
      </c>
      <c r="D404">
        <v>5522.0683594000002</v>
      </c>
      <c r="E404">
        <v>5507.8525391000003</v>
      </c>
      <c r="F404">
        <v>5204.7597655999998</v>
      </c>
      <c r="G404">
        <v>5343.5698241999999</v>
      </c>
      <c r="H404">
        <v>5305.5097655999998</v>
      </c>
      <c r="I404">
        <v>5412.1601563000004</v>
      </c>
      <c r="J404">
        <v>5374.5473633000001</v>
      </c>
      <c r="L404" t="str">
        <f t="shared" si="52"/>
        <v>17SEP2023:19:00:00</v>
      </c>
      <c r="M404">
        <v>20</v>
      </c>
      <c r="N404">
        <f t="shared" si="53"/>
        <v>239.94091800000024</v>
      </c>
      <c r="O404" t="str">
        <f t="shared" si="48"/>
        <v/>
      </c>
      <c r="P404">
        <f t="shared" si="49"/>
        <v>239.94091800000024</v>
      </c>
      <c r="Q404" t="str">
        <f t="shared" si="50"/>
        <v/>
      </c>
      <c r="R404">
        <f t="shared" si="51"/>
        <v>1</v>
      </c>
      <c r="S404">
        <f t="shared" si="54"/>
        <v>4.6390322402277713</v>
      </c>
    </row>
    <row r="405" spans="1:19" x14ac:dyDescent="0.3">
      <c r="A405" t="s">
        <v>479</v>
      </c>
      <c r="B405">
        <v>5035.7006836</v>
      </c>
      <c r="C405">
        <v>5248.6201172000001</v>
      </c>
      <c r="D405">
        <v>5294.78125</v>
      </c>
      <c r="E405">
        <v>5282.7729491999999</v>
      </c>
      <c r="F405">
        <v>5040.7202147999997</v>
      </c>
      <c r="G405">
        <v>5171.7402344000002</v>
      </c>
      <c r="H405">
        <v>5132.1601563000004</v>
      </c>
      <c r="I405">
        <v>5248.6201172000001</v>
      </c>
      <c r="J405">
        <v>5194.4365233999997</v>
      </c>
      <c r="L405" t="str">
        <f t="shared" si="52"/>
        <v>17SEP2023:20:00:00</v>
      </c>
      <c r="M405">
        <v>21</v>
      </c>
      <c r="N405">
        <f t="shared" si="53"/>
        <v>212.91943360000005</v>
      </c>
      <c r="O405" t="str">
        <f t="shared" si="48"/>
        <v/>
      </c>
      <c r="P405">
        <f t="shared" si="49"/>
        <v>212.91943360000005</v>
      </c>
      <c r="Q405" t="str">
        <f t="shared" si="50"/>
        <v/>
      </c>
      <c r="R405">
        <f t="shared" si="51"/>
        <v>1</v>
      </c>
      <c r="S405">
        <f t="shared" si="54"/>
        <v>4.2281987548113147</v>
      </c>
    </row>
    <row r="406" spans="1:19" x14ac:dyDescent="0.3">
      <c r="A406" t="s">
        <v>480</v>
      </c>
      <c r="B406">
        <v>4922.7573241999999</v>
      </c>
      <c r="C406">
        <v>5157.1601563000004</v>
      </c>
      <c r="D406">
        <v>5169.1157227000003</v>
      </c>
      <c r="E406">
        <v>5125.3027344000002</v>
      </c>
      <c r="F406">
        <v>4989.6098633000001</v>
      </c>
      <c r="G406">
        <v>5074.3798827999999</v>
      </c>
      <c r="H406">
        <v>5035.4399414</v>
      </c>
      <c r="I406">
        <v>5157.1601563000004</v>
      </c>
      <c r="J406">
        <v>5098.0024414</v>
      </c>
      <c r="L406" t="str">
        <f t="shared" si="52"/>
        <v>17SEP2023:21:00:00</v>
      </c>
      <c r="M406">
        <v>22</v>
      </c>
      <c r="N406">
        <f t="shared" si="53"/>
        <v>234.40283210000052</v>
      </c>
      <c r="O406" t="str">
        <f t="shared" si="48"/>
        <v/>
      </c>
      <c r="P406">
        <f t="shared" si="49"/>
        <v>234.40283210000052</v>
      </c>
      <c r="Q406" t="str">
        <f t="shared" si="50"/>
        <v/>
      </c>
      <c r="R406">
        <f t="shared" si="51"/>
        <v>1</v>
      </c>
      <c r="S406">
        <f t="shared" si="54"/>
        <v>4.7616166441455343</v>
      </c>
    </row>
    <row r="407" spans="1:19" x14ac:dyDescent="0.3">
      <c r="A407" t="s">
        <v>481</v>
      </c>
      <c r="B407">
        <v>4714.4130858999997</v>
      </c>
      <c r="C407">
        <v>4952.6699219000002</v>
      </c>
      <c r="D407">
        <v>4903.6352539</v>
      </c>
      <c r="E407">
        <v>4829.5913086</v>
      </c>
      <c r="F407">
        <v>4791.8701172000001</v>
      </c>
      <c r="G407">
        <v>4856.1899414</v>
      </c>
      <c r="H407">
        <v>4816.4799805000002</v>
      </c>
      <c r="I407">
        <v>4952.6699219000002</v>
      </c>
      <c r="J407">
        <v>4876.2783202999999</v>
      </c>
      <c r="L407" t="str">
        <f t="shared" si="52"/>
        <v>17SEP2023:22:00:00</v>
      </c>
      <c r="M407">
        <v>23</v>
      </c>
      <c r="N407">
        <f t="shared" si="53"/>
        <v>238.25683600000048</v>
      </c>
      <c r="O407" t="str">
        <f t="shared" si="48"/>
        <v/>
      </c>
      <c r="P407">
        <f t="shared" si="49"/>
        <v>238.25683600000048</v>
      </c>
      <c r="Q407" t="str">
        <f t="shared" si="50"/>
        <v/>
      </c>
      <c r="R407">
        <f t="shared" si="51"/>
        <v>1</v>
      </c>
      <c r="S407">
        <f t="shared" si="54"/>
        <v>5.0537963402610133</v>
      </c>
    </row>
    <row r="408" spans="1:19" x14ac:dyDescent="0.3">
      <c r="A408" t="s">
        <v>482</v>
      </c>
      <c r="B408">
        <v>4449.7353516000003</v>
      </c>
      <c r="C408">
        <v>4665</v>
      </c>
      <c r="D408">
        <v>4645.1762694999998</v>
      </c>
      <c r="E408">
        <v>4535.4853516000003</v>
      </c>
      <c r="F408">
        <v>4459.2900391000003</v>
      </c>
      <c r="G408">
        <v>4540.7900391000003</v>
      </c>
      <c r="H408">
        <v>4507.4301758000001</v>
      </c>
      <c r="I408">
        <v>4665</v>
      </c>
      <c r="J408">
        <v>4580.7724608999997</v>
      </c>
      <c r="L408" t="str">
        <f t="shared" si="52"/>
        <v>17SEP2023:23:00:00</v>
      </c>
      <c r="M408">
        <v>24</v>
      </c>
      <c r="N408">
        <f t="shared" si="53"/>
        <v>215.26464839999971</v>
      </c>
      <c r="O408" t="str">
        <f t="shared" si="48"/>
        <v/>
      </c>
      <c r="P408">
        <f t="shared" si="49"/>
        <v>215.26464839999971</v>
      </c>
      <c r="Q408" t="str">
        <f t="shared" si="50"/>
        <v/>
      </c>
      <c r="R408">
        <f t="shared" si="51"/>
        <v>1</v>
      </c>
      <c r="S408">
        <f t="shared" si="54"/>
        <v>4.8376955344680566</v>
      </c>
    </row>
    <row r="409" spans="1:19" x14ac:dyDescent="0.3">
      <c r="A409" t="s">
        <v>483</v>
      </c>
      <c r="B409">
        <v>4172.0537108999997</v>
      </c>
      <c r="C409">
        <v>4375.4799805000002</v>
      </c>
      <c r="D409">
        <v>4350.8710938000004</v>
      </c>
      <c r="E409">
        <v>4277.6147461</v>
      </c>
      <c r="F409">
        <v>4161.5097655999998</v>
      </c>
      <c r="G409">
        <v>4235.4902344000002</v>
      </c>
      <c r="H409">
        <v>4206.5600586</v>
      </c>
      <c r="I409">
        <v>4375.4799805000002</v>
      </c>
      <c r="J409">
        <v>4284.4863280999998</v>
      </c>
      <c r="L409" t="str">
        <f t="shared" si="52"/>
        <v>18SEP2023:00:00:00</v>
      </c>
      <c r="M409">
        <v>1</v>
      </c>
      <c r="N409">
        <f t="shared" si="53"/>
        <v>203.42626960000052</v>
      </c>
      <c r="O409" t="str">
        <f t="shared" si="48"/>
        <v/>
      </c>
      <c r="P409">
        <f t="shared" si="49"/>
        <v>203.42626960000052</v>
      </c>
      <c r="Q409" t="str">
        <f t="shared" si="50"/>
        <v/>
      </c>
      <c r="R409">
        <f t="shared" si="51"/>
        <v>1</v>
      </c>
      <c r="S409">
        <f t="shared" si="54"/>
        <v>4.8759264308732311</v>
      </c>
    </row>
    <row r="410" spans="1:19" x14ac:dyDescent="0.3">
      <c r="A410" t="s">
        <v>484</v>
      </c>
      <c r="B410">
        <v>3915.8229980000001</v>
      </c>
      <c r="C410">
        <v>4084</v>
      </c>
      <c r="D410">
        <v>4021.3159179999998</v>
      </c>
      <c r="E410">
        <v>4050.2880859000002</v>
      </c>
      <c r="F410">
        <v>3917.7900390999998</v>
      </c>
      <c r="G410">
        <v>3951.3701172000001</v>
      </c>
      <c r="H410">
        <v>3929.1799316000001</v>
      </c>
      <c r="I410">
        <v>4084</v>
      </c>
      <c r="J410">
        <v>3995.1333008000001</v>
      </c>
      <c r="L410" t="str">
        <f t="shared" si="52"/>
        <v>18SEP2023:01:00:00</v>
      </c>
      <c r="M410">
        <v>2</v>
      </c>
      <c r="N410">
        <f t="shared" si="53"/>
        <v>168.1770019999999</v>
      </c>
      <c r="O410" t="str">
        <f t="shared" si="48"/>
        <v/>
      </c>
      <c r="P410">
        <f t="shared" si="49"/>
        <v>168.1770019999999</v>
      </c>
      <c r="Q410" t="str">
        <f t="shared" si="50"/>
        <v/>
      </c>
      <c r="R410">
        <f t="shared" si="51"/>
        <v>1</v>
      </c>
      <c r="S410">
        <f t="shared" si="54"/>
        <v>4.2948060238140489</v>
      </c>
    </row>
    <row r="411" spans="1:19" x14ac:dyDescent="0.3">
      <c r="A411" t="s">
        <v>485</v>
      </c>
      <c r="B411">
        <v>3692.0646972999998</v>
      </c>
      <c r="C411">
        <v>3892.1101073999998</v>
      </c>
      <c r="D411">
        <v>3857.9970702999999</v>
      </c>
      <c r="E411">
        <v>3901.6865234000002</v>
      </c>
      <c r="F411">
        <v>3684.1599120999999</v>
      </c>
      <c r="G411">
        <v>3739.8000487999998</v>
      </c>
      <c r="H411">
        <v>3724.3798827999999</v>
      </c>
      <c r="I411">
        <v>3892.1101073999998</v>
      </c>
      <c r="J411">
        <v>3798.9423827999999</v>
      </c>
      <c r="L411" t="str">
        <f t="shared" si="52"/>
        <v>18SEP2023:02:00:00</v>
      </c>
      <c r="M411">
        <v>3</v>
      </c>
      <c r="N411">
        <f t="shared" si="53"/>
        <v>200.04541010000003</v>
      </c>
      <c r="O411" t="str">
        <f t="shared" si="48"/>
        <v/>
      </c>
      <c r="P411">
        <f t="shared" si="49"/>
        <v>200.04541010000003</v>
      </c>
      <c r="Q411" t="str">
        <f t="shared" si="50"/>
        <v/>
      </c>
      <c r="R411">
        <f t="shared" si="51"/>
        <v>1</v>
      </c>
      <c r="S411">
        <f t="shared" si="54"/>
        <v>5.418253104998211</v>
      </c>
    </row>
    <row r="412" spans="1:19" x14ac:dyDescent="0.3">
      <c r="A412" t="s">
        <v>486</v>
      </c>
      <c r="B412">
        <v>3516.3330077999999</v>
      </c>
      <c r="C412">
        <v>3756.1599120999999</v>
      </c>
      <c r="D412">
        <v>3721.4050293</v>
      </c>
      <c r="E412">
        <v>3752.328125</v>
      </c>
      <c r="F412">
        <v>3530.4799804999998</v>
      </c>
      <c r="G412">
        <v>3594.5100097999998</v>
      </c>
      <c r="H412">
        <v>3585.2900390999998</v>
      </c>
      <c r="I412">
        <v>3756.1599120999999</v>
      </c>
      <c r="J412">
        <v>3659.2153320000002</v>
      </c>
      <c r="L412" t="str">
        <f t="shared" si="52"/>
        <v>18SEP2023:03:00:00</v>
      </c>
      <c r="M412">
        <v>4</v>
      </c>
      <c r="N412">
        <f t="shared" si="53"/>
        <v>239.82690430000002</v>
      </c>
      <c r="O412" t="str">
        <f t="shared" si="48"/>
        <v/>
      </c>
      <c r="P412">
        <f t="shared" si="49"/>
        <v>239.82690430000002</v>
      </c>
      <c r="Q412" t="str">
        <f t="shared" si="50"/>
        <v/>
      </c>
      <c r="R412">
        <f t="shared" si="51"/>
        <v>1</v>
      </c>
      <c r="S412">
        <f t="shared" si="54"/>
        <v>6.82036950903146</v>
      </c>
    </row>
    <row r="413" spans="1:19" x14ac:dyDescent="0.3">
      <c r="A413" t="s">
        <v>487</v>
      </c>
      <c r="B413">
        <v>3445.4333495999999</v>
      </c>
      <c r="C413">
        <v>3677.0900879000001</v>
      </c>
      <c r="D413">
        <v>3618.8234862999998</v>
      </c>
      <c r="E413">
        <v>3628.2817383000001</v>
      </c>
      <c r="F413">
        <v>3449.1999512000002</v>
      </c>
      <c r="G413">
        <v>3509.1699219000002</v>
      </c>
      <c r="H413">
        <v>3500.0900879000001</v>
      </c>
      <c r="I413">
        <v>3677.0900879000001</v>
      </c>
      <c r="J413">
        <v>3572.7558594000002</v>
      </c>
      <c r="L413" t="str">
        <f t="shared" si="52"/>
        <v>18SEP2023:04:00:00</v>
      </c>
      <c r="M413">
        <v>5</v>
      </c>
      <c r="N413">
        <f t="shared" si="53"/>
        <v>231.65673830000014</v>
      </c>
      <c r="O413" t="str">
        <f t="shared" si="48"/>
        <v/>
      </c>
      <c r="P413">
        <f t="shared" si="49"/>
        <v>231.65673830000014</v>
      </c>
      <c r="Q413" t="str">
        <f t="shared" si="50"/>
        <v/>
      </c>
      <c r="R413">
        <f t="shared" si="51"/>
        <v>1</v>
      </c>
      <c r="S413">
        <f t="shared" si="54"/>
        <v>6.7235878565723679</v>
      </c>
    </row>
    <row r="414" spans="1:19" x14ac:dyDescent="0.3">
      <c r="A414" t="s">
        <v>488</v>
      </c>
      <c r="B414">
        <v>3408.9504394999999</v>
      </c>
      <c r="C414">
        <v>3638.0300293</v>
      </c>
      <c r="D414">
        <v>3529.3051758000001</v>
      </c>
      <c r="E414">
        <v>3539.8913573999998</v>
      </c>
      <c r="F414">
        <v>3413.4499512000002</v>
      </c>
      <c r="G414">
        <v>3462.9199219000002</v>
      </c>
      <c r="H414">
        <v>3453.8601073999998</v>
      </c>
      <c r="I414">
        <v>3638.0300293</v>
      </c>
      <c r="J414">
        <v>3521.0654297000001</v>
      </c>
      <c r="L414" t="str">
        <f t="shared" si="52"/>
        <v>18SEP2023:05:00:00</v>
      </c>
      <c r="M414">
        <v>6</v>
      </c>
      <c r="N414">
        <f t="shared" si="53"/>
        <v>229.07958980000012</v>
      </c>
      <c r="O414" t="str">
        <f t="shared" si="48"/>
        <v/>
      </c>
      <c r="P414">
        <f t="shared" si="49"/>
        <v>229.07958980000012</v>
      </c>
      <c r="Q414" t="str">
        <f t="shared" si="50"/>
        <v/>
      </c>
      <c r="R414">
        <f t="shared" si="51"/>
        <v>1</v>
      </c>
      <c r="S414">
        <f t="shared" si="54"/>
        <v>6.7199448588522115</v>
      </c>
    </row>
    <row r="415" spans="1:19" x14ac:dyDescent="0.3">
      <c r="A415" t="s">
        <v>489</v>
      </c>
      <c r="B415">
        <v>3440.4035644999999</v>
      </c>
      <c r="C415">
        <v>3711.8100586</v>
      </c>
      <c r="D415">
        <v>3524.0979004000001</v>
      </c>
      <c r="E415">
        <v>3530.1323241999999</v>
      </c>
      <c r="F415">
        <v>3502.2600097999998</v>
      </c>
      <c r="G415">
        <v>3547.0700683999999</v>
      </c>
      <c r="H415">
        <v>3534.9399414</v>
      </c>
      <c r="I415">
        <v>3711.8100586</v>
      </c>
      <c r="J415">
        <v>3583.7778320000002</v>
      </c>
      <c r="L415" t="str">
        <f t="shared" si="52"/>
        <v>18SEP2023:06:00:00</v>
      </c>
      <c r="M415">
        <v>7</v>
      </c>
      <c r="N415">
        <f t="shared" si="53"/>
        <v>271.40649410000015</v>
      </c>
      <c r="O415" t="str">
        <f t="shared" si="48"/>
        <v/>
      </c>
      <c r="P415">
        <f t="shared" si="49"/>
        <v>271.40649410000015</v>
      </c>
      <c r="Q415" t="str">
        <f t="shared" si="50"/>
        <v/>
      </c>
      <c r="R415">
        <f t="shared" si="51"/>
        <v>1</v>
      </c>
      <c r="S415">
        <f t="shared" si="54"/>
        <v>7.8887981892741736</v>
      </c>
    </row>
    <row r="416" spans="1:19" x14ac:dyDescent="0.3">
      <c r="A416" t="s">
        <v>490</v>
      </c>
      <c r="B416">
        <v>3635.5117187999999</v>
      </c>
      <c r="C416">
        <v>3877.8500976999999</v>
      </c>
      <c r="D416">
        <v>3618.1357422000001</v>
      </c>
      <c r="E416">
        <v>3651.3247070000002</v>
      </c>
      <c r="F416">
        <v>3696.1899414</v>
      </c>
      <c r="G416">
        <v>3723.8000487999998</v>
      </c>
      <c r="H416">
        <v>3706.1101073999998</v>
      </c>
      <c r="I416">
        <v>3877.8500976999999</v>
      </c>
      <c r="J416">
        <v>3740.8144530999998</v>
      </c>
      <c r="L416" t="str">
        <f t="shared" si="52"/>
        <v>18SEP2023:07:00:00</v>
      </c>
      <c r="M416">
        <v>8</v>
      </c>
      <c r="N416">
        <f t="shared" si="53"/>
        <v>242.33837889999995</v>
      </c>
      <c r="O416" t="str">
        <f t="shared" si="48"/>
        <v/>
      </c>
      <c r="P416">
        <f t="shared" si="49"/>
        <v>242.33837889999995</v>
      </c>
      <c r="Q416" t="str">
        <f t="shared" si="50"/>
        <v/>
      </c>
      <c r="R416">
        <f t="shared" si="51"/>
        <v>1</v>
      </c>
      <c r="S416">
        <f t="shared" si="54"/>
        <v>6.6658670812919389</v>
      </c>
    </row>
    <row r="417" spans="1:19" x14ac:dyDescent="0.3">
      <c r="A417" t="s">
        <v>491</v>
      </c>
      <c r="B417">
        <v>3702.5759277000002</v>
      </c>
      <c r="C417">
        <v>3949.2800293</v>
      </c>
      <c r="D417">
        <v>3652.7575683999999</v>
      </c>
      <c r="E417">
        <v>3682.5231933999999</v>
      </c>
      <c r="F417">
        <v>3750.5700683999999</v>
      </c>
      <c r="G417">
        <v>3787.4399414</v>
      </c>
      <c r="H417">
        <v>3767.9499512000002</v>
      </c>
      <c r="I417">
        <v>3949.2800293</v>
      </c>
      <c r="J417">
        <v>3799.5214844000002</v>
      </c>
      <c r="L417" t="str">
        <f t="shared" si="52"/>
        <v>18SEP2023:08:00:00</v>
      </c>
      <c r="M417">
        <v>9</v>
      </c>
      <c r="N417">
        <f t="shared" si="53"/>
        <v>246.70410159999983</v>
      </c>
      <c r="O417" t="str">
        <f t="shared" si="48"/>
        <v/>
      </c>
      <c r="P417">
        <f t="shared" si="49"/>
        <v>246.70410159999983</v>
      </c>
      <c r="Q417" t="str">
        <f t="shared" si="50"/>
        <v/>
      </c>
      <c r="R417">
        <f t="shared" si="51"/>
        <v>1</v>
      </c>
      <c r="S417">
        <f t="shared" si="54"/>
        <v>6.663039635577432</v>
      </c>
    </row>
    <row r="418" spans="1:19" x14ac:dyDescent="0.3">
      <c r="A418" t="s">
        <v>492</v>
      </c>
      <c r="B418">
        <v>3887.9711914</v>
      </c>
      <c r="C418">
        <v>4035.6000976999999</v>
      </c>
      <c r="D418">
        <v>3838.4167480000001</v>
      </c>
      <c r="E418">
        <v>3847.8400879000001</v>
      </c>
      <c r="F418">
        <v>3839.2399902000002</v>
      </c>
      <c r="G418">
        <v>3889.5500487999998</v>
      </c>
      <c r="H418">
        <v>3871.2900390999998</v>
      </c>
      <c r="I418">
        <v>4035.6000976999999</v>
      </c>
      <c r="J418">
        <v>3912.6298827999999</v>
      </c>
      <c r="L418" t="str">
        <f t="shared" si="52"/>
        <v>18SEP2023:09:00:00</v>
      </c>
      <c r="M418">
        <v>10</v>
      </c>
      <c r="N418">
        <f t="shared" si="53"/>
        <v>147.62890629999993</v>
      </c>
      <c r="O418" t="str">
        <f t="shared" si="48"/>
        <v/>
      </c>
      <c r="P418">
        <f t="shared" si="49"/>
        <v>147.62890629999993</v>
      </c>
      <c r="Q418" t="str">
        <f t="shared" si="50"/>
        <v/>
      </c>
      <c r="R418">
        <f t="shared" si="51"/>
        <v>1</v>
      </c>
      <c r="S418">
        <f t="shared" si="54"/>
        <v>3.7970679059183299</v>
      </c>
    </row>
    <row r="419" spans="1:19" x14ac:dyDescent="0.3">
      <c r="A419" t="s">
        <v>493</v>
      </c>
      <c r="B419">
        <v>4182.0971680000002</v>
      </c>
      <c r="C419">
        <v>4351.8999022999997</v>
      </c>
      <c r="D419">
        <v>4105.4091797000001</v>
      </c>
      <c r="E419">
        <v>4133.4536133000001</v>
      </c>
      <c r="F419">
        <v>4154.7797852000003</v>
      </c>
      <c r="G419">
        <v>4218.7700194999998</v>
      </c>
      <c r="H419">
        <v>4198.5200194999998</v>
      </c>
      <c r="I419">
        <v>4351.8999022999997</v>
      </c>
      <c r="J419">
        <v>4223.5625</v>
      </c>
      <c r="L419" t="str">
        <f t="shared" si="52"/>
        <v>18SEP2023:10:00:00</v>
      </c>
      <c r="M419">
        <v>11</v>
      </c>
      <c r="N419">
        <f t="shared" si="53"/>
        <v>169.80273429999943</v>
      </c>
      <c r="O419" t="str">
        <f t="shared" si="48"/>
        <v/>
      </c>
      <c r="P419">
        <f t="shared" si="49"/>
        <v>169.80273429999943</v>
      </c>
      <c r="Q419" t="str">
        <f t="shared" si="50"/>
        <v/>
      </c>
      <c r="R419">
        <f t="shared" si="51"/>
        <v>1</v>
      </c>
      <c r="S419">
        <f t="shared" si="54"/>
        <v>4.0602292935533111</v>
      </c>
    </row>
    <row r="420" spans="1:19" x14ac:dyDescent="0.3">
      <c r="A420" t="s">
        <v>494</v>
      </c>
      <c r="B420">
        <v>4554.2890625</v>
      </c>
      <c r="C420">
        <v>4683.9399414</v>
      </c>
      <c r="D420">
        <v>4474.9140625</v>
      </c>
      <c r="E420">
        <v>4541.6914063000004</v>
      </c>
      <c r="F420">
        <v>4519.1298827999999</v>
      </c>
      <c r="G420">
        <v>4589.7402344000002</v>
      </c>
      <c r="H420">
        <v>4567.6201172000001</v>
      </c>
      <c r="I420">
        <v>4683.9399414</v>
      </c>
      <c r="J420">
        <v>4581.3378905999998</v>
      </c>
      <c r="L420" t="str">
        <f t="shared" si="52"/>
        <v>18SEP2023:11:00:00</v>
      </c>
      <c r="M420">
        <v>12</v>
      </c>
      <c r="N420">
        <f t="shared" si="53"/>
        <v>129.65087889999995</v>
      </c>
      <c r="O420" t="str">
        <f t="shared" si="48"/>
        <v/>
      </c>
      <c r="P420">
        <f t="shared" si="49"/>
        <v>129.65087889999995</v>
      </c>
      <c r="Q420" t="str">
        <f t="shared" si="50"/>
        <v/>
      </c>
      <c r="R420">
        <f t="shared" si="51"/>
        <v>1</v>
      </c>
      <c r="S420">
        <f t="shared" si="54"/>
        <v>2.8467863396626454</v>
      </c>
    </row>
    <row r="421" spans="1:19" x14ac:dyDescent="0.3">
      <c r="A421" t="s">
        <v>495</v>
      </c>
      <c r="B421">
        <v>4895.4599608999997</v>
      </c>
      <c r="C421">
        <v>4964.4799805000002</v>
      </c>
      <c r="D421">
        <v>4867.2763672000001</v>
      </c>
      <c r="E421">
        <v>4988.2329102000003</v>
      </c>
      <c r="F421">
        <v>4860.6000977000003</v>
      </c>
      <c r="G421">
        <v>4942.7202147999997</v>
      </c>
      <c r="H421">
        <v>4917.6201172000001</v>
      </c>
      <c r="I421">
        <v>4964.4799805000002</v>
      </c>
      <c r="J421">
        <v>4918.4174805000002</v>
      </c>
      <c r="L421" t="str">
        <f t="shared" si="52"/>
        <v>18SEP2023:12:00:00</v>
      </c>
      <c r="M421">
        <v>13</v>
      </c>
      <c r="N421">
        <f t="shared" si="53"/>
        <v>69.020019600000523</v>
      </c>
      <c r="O421" t="str">
        <f t="shared" si="48"/>
        <v/>
      </c>
      <c r="P421">
        <f t="shared" si="49"/>
        <v>69.020019600000523</v>
      </c>
      <c r="Q421" t="str">
        <f t="shared" si="50"/>
        <v/>
      </c>
      <c r="R421">
        <f t="shared" si="51"/>
        <v>1</v>
      </c>
      <c r="S421">
        <f t="shared" si="54"/>
        <v>1.4098781350733716</v>
      </c>
    </row>
    <row r="422" spans="1:19" x14ac:dyDescent="0.3">
      <c r="A422" t="s">
        <v>496</v>
      </c>
      <c r="B422">
        <v>5138.8134766000003</v>
      </c>
      <c r="C422">
        <v>5226.3999022999997</v>
      </c>
      <c r="D422">
        <v>5209.5263672000001</v>
      </c>
      <c r="E422">
        <v>5310.4956055000002</v>
      </c>
      <c r="F422">
        <v>5188.4399414</v>
      </c>
      <c r="G422">
        <v>5257.7001952999999</v>
      </c>
      <c r="H422">
        <v>5225.5698241999999</v>
      </c>
      <c r="I422">
        <v>5226.3999022999997</v>
      </c>
      <c r="J422">
        <v>5222.1103516000003</v>
      </c>
      <c r="L422" t="str">
        <f t="shared" si="52"/>
        <v>18SEP2023:13:00:00</v>
      </c>
      <c r="M422">
        <v>14</v>
      </c>
      <c r="N422">
        <f t="shared" si="53"/>
        <v>87.586425699999381</v>
      </c>
      <c r="O422" t="str">
        <f t="shared" si="48"/>
        <v/>
      </c>
      <c r="P422">
        <f t="shared" si="49"/>
        <v>87.586425699999381</v>
      </c>
      <c r="Q422" t="str">
        <f t="shared" si="50"/>
        <v/>
      </c>
      <c r="R422">
        <f t="shared" si="51"/>
        <v>1</v>
      </c>
      <c r="S422">
        <f t="shared" si="54"/>
        <v>1.7044095120173401</v>
      </c>
    </row>
    <row r="423" spans="1:19" x14ac:dyDescent="0.3">
      <c r="A423" t="s">
        <v>497</v>
      </c>
      <c r="B423">
        <v>5386.5849608999997</v>
      </c>
      <c r="C423">
        <v>5430.3901366999999</v>
      </c>
      <c r="D423">
        <v>5468.3725586</v>
      </c>
      <c r="E423">
        <v>5595.6650391000003</v>
      </c>
      <c r="F423">
        <v>5490.4799805000002</v>
      </c>
      <c r="G423">
        <v>5518</v>
      </c>
      <c r="H423">
        <v>5481.2299805000002</v>
      </c>
      <c r="I423">
        <v>5430.3901366999999</v>
      </c>
      <c r="J423">
        <v>5468.0087891000003</v>
      </c>
      <c r="L423" t="str">
        <f t="shared" si="52"/>
        <v>18SEP2023:14:00:00</v>
      </c>
      <c r="M423">
        <v>15</v>
      </c>
      <c r="N423">
        <f t="shared" si="53"/>
        <v>43.805175800000143</v>
      </c>
      <c r="O423" t="str">
        <f t="shared" si="48"/>
        <v/>
      </c>
      <c r="P423">
        <f t="shared" si="49"/>
        <v>43.805175800000143</v>
      </c>
      <c r="Q423" t="str">
        <f t="shared" si="50"/>
        <v/>
      </c>
      <c r="R423">
        <f t="shared" si="51"/>
        <v>1</v>
      </c>
      <c r="S423">
        <f t="shared" si="54"/>
        <v>0.81322723242967465</v>
      </c>
    </row>
    <row r="424" spans="1:19" x14ac:dyDescent="0.3">
      <c r="A424" t="s">
        <v>498</v>
      </c>
      <c r="B424">
        <v>5524.6665039</v>
      </c>
      <c r="C424">
        <v>5574.2299805000002</v>
      </c>
      <c r="D424">
        <v>5677.7954102000003</v>
      </c>
      <c r="E424">
        <v>5771.9619141000003</v>
      </c>
      <c r="F424">
        <v>5666.0800780999998</v>
      </c>
      <c r="G424">
        <v>5693.9399414</v>
      </c>
      <c r="H424">
        <v>5651.8300780999998</v>
      </c>
      <c r="I424">
        <v>5574.2299805000002</v>
      </c>
      <c r="J424">
        <v>5639.3789063000004</v>
      </c>
      <c r="L424" t="str">
        <f t="shared" si="52"/>
        <v>18SEP2023:15:00:00</v>
      </c>
      <c r="M424">
        <v>16</v>
      </c>
      <c r="N424">
        <f t="shared" si="53"/>
        <v>49.563476600000286</v>
      </c>
      <c r="O424" t="str">
        <f t="shared" si="48"/>
        <v/>
      </c>
      <c r="P424">
        <f t="shared" si="49"/>
        <v>49.563476600000286</v>
      </c>
      <c r="Q424" t="str">
        <f t="shared" si="50"/>
        <v/>
      </c>
      <c r="R424">
        <f t="shared" si="51"/>
        <v>1</v>
      </c>
      <c r="S424">
        <f t="shared" si="54"/>
        <v>0.89713065150651516</v>
      </c>
    </row>
    <row r="425" spans="1:19" x14ac:dyDescent="0.3">
      <c r="A425" t="s">
        <v>499</v>
      </c>
      <c r="B425">
        <v>5663.0180664</v>
      </c>
      <c r="C425">
        <v>5613.6801758000001</v>
      </c>
      <c r="D425">
        <v>5786.6660155999998</v>
      </c>
      <c r="E425">
        <v>5986.5703125</v>
      </c>
      <c r="F425">
        <v>5751.2299805000002</v>
      </c>
      <c r="G425">
        <v>5758.8100586</v>
      </c>
      <c r="H425">
        <v>5712.1298827999999</v>
      </c>
      <c r="I425">
        <v>5613.6801758000001</v>
      </c>
      <c r="J425">
        <v>5706.0805664</v>
      </c>
      <c r="L425" t="str">
        <f t="shared" si="52"/>
        <v>18SEP2023:16:00:00</v>
      </c>
      <c r="M425">
        <v>17</v>
      </c>
      <c r="N425">
        <f t="shared" si="53"/>
        <v>-49.33789059999981</v>
      </c>
      <c r="O425">
        <f t="shared" si="48"/>
        <v>-49.33789059999981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0.87122961681392053</v>
      </c>
    </row>
    <row r="426" spans="1:19" x14ac:dyDescent="0.3">
      <c r="A426" t="s">
        <v>500</v>
      </c>
      <c r="B426">
        <v>5760.2373047000001</v>
      </c>
      <c r="C426">
        <v>5627.9702147999997</v>
      </c>
      <c r="D426">
        <v>5763.6953125</v>
      </c>
      <c r="E426">
        <v>5910.6127930000002</v>
      </c>
      <c r="F426">
        <v>5765.6298827999999</v>
      </c>
      <c r="G426">
        <v>5785.6801758000001</v>
      </c>
      <c r="H426">
        <v>5739.1699219000002</v>
      </c>
      <c r="I426">
        <v>5627.9702147999997</v>
      </c>
      <c r="J426">
        <v>5718.0122069999998</v>
      </c>
      <c r="L426" t="str">
        <f t="shared" si="52"/>
        <v>18SEP2023:17:00:00</v>
      </c>
      <c r="M426">
        <v>18</v>
      </c>
      <c r="N426">
        <f t="shared" si="53"/>
        <v>-132.26708990000043</v>
      </c>
      <c r="O426">
        <f t="shared" si="48"/>
        <v>-132.26708990000043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2.2962090431947759</v>
      </c>
    </row>
    <row r="427" spans="1:19" x14ac:dyDescent="0.3">
      <c r="A427" t="s">
        <v>501</v>
      </c>
      <c r="B427">
        <v>5764.9389647999997</v>
      </c>
      <c r="C427">
        <v>5565</v>
      </c>
      <c r="D427">
        <v>5699.2548827999999</v>
      </c>
      <c r="E427">
        <v>5740.2783202999999</v>
      </c>
      <c r="F427">
        <v>5701.5297852000003</v>
      </c>
      <c r="G427">
        <v>5716.6201172000001</v>
      </c>
      <c r="H427">
        <v>5670.4599608999997</v>
      </c>
      <c r="I427">
        <v>5565</v>
      </c>
      <c r="J427">
        <v>5652.3041991999999</v>
      </c>
      <c r="L427" t="str">
        <f t="shared" si="52"/>
        <v>18SEP2023:18:00:00</v>
      </c>
      <c r="M427">
        <v>19</v>
      </c>
      <c r="N427">
        <f t="shared" si="53"/>
        <v>-199.93896479999967</v>
      </c>
      <c r="O427">
        <f t="shared" si="48"/>
        <v>-199.93896479999967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3.468188753095256</v>
      </c>
    </row>
    <row r="428" spans="1:19" x14ac:dyDescent="0.3">
      <c r="A428" t="s">
        <v>502</v>
      </c>
      <c r="B428">
        <v>5615.3325194999998</v>
      </c>
      <c r="C428">
        <v>5410.7900391000003</v>
      </c>
      <c r="D428">
        <v>5571.0390625</v>
      </c>
      <c r="E428">
        <v>5642.6660155999998</v>
      </c>
      <c r="F428">
        <v>5530.3300780999998</v>
      </c>
      <c r="G428">
        <v>5562.8300780999998</v>
      </c>
      <c r="H428">
        <v>5519.7700194999998</v>
      </c>
      <c r="I428">
        <v>5410.7900391000003</v>
      </c>
      <c r="J428">
        <v>5502.6923827999999</v>
      </c>
      <c r="L428" t="str">
        <f t="shared" si="52"/>
        <v>18SEP2023:19:00:00</v>
      </c>
      <c r="M428">
        <v>20</v>
      </c>
      <c r="N428">
        <f t="shared" si="53"/>
        <v>-204.54248039999948</v>
      </c>
      <c r="O428">
        <f t="shared" si="48"/>
        <v>-204.54248039999948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3.6425711155964158</v>
      </c>
    </row>
    <row r="429" spans="1:19" x14ac:dyDescent="0.3">
      <c r="A429" t="s">
        <v>503</v>
      </c>
      <c r="B429">
        <v>5425.9853516000003</v>
      </c>
      <c r="C429">
        <v>5235.2797852000003</v>
      </c>
      <c r="D429">
        <v>5395.9458008000001</v>
      </c>
      <c r="E429">
        <v>5457.9633789</v>
      </c>
      <c r="F429">
        <v>5349.3999022999997</v>
      </c>
      <c r="G429">
        <v>5378.5</v>
      </c>
      <c r="H429">
        <v>5338.9199219000002</v>
      </c>
      <c r="I429">
        <v>5235.2797852000003</v>
      </c>
      <c r="J429">
        <v>5324.2392577999999</v>
      </c>
      <c r="L429" t="str">
        <f t="shared" si="52"/>
        <v>18SEP2023:20:00:00</v>
      </c>
      <c r="M429">
        <v>21</v>
      </c>
      <c r="N429">
        <f t="shared" si="53"/>
        <v>-190.70556639999995</v>
      </c>
      <c r="O429">
        <f t="shared" si="48"/>
        <v>-190.70556639999995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3.5146716041864208</v>
      </c>
    </row>
    <row r="430" spans="1:19" x14ac:dyDescent="0.3">
      <c r="A430" t="s">
        <v>504</v>
      </c>
      <c r="B430">
        <v>5224.5537108999997</v>
      </c>
      <c r="C430">
        <v>5143.1298827999999</v>
      </c>
      <c r="D430">
        <v>5263.5488280999998</v>
      </c>
      <c r="E430">
        <v>5301.0600586</v>
      </c>
      <c r="F430">
        <v>5231.3300780999998</v>
      </c>
      <c r="G430">
        <v>5261.6601563000004</v>
      </c>
      <c r="H430">
        <v>5226.7797852000003</v>
      </c>
      <c r="I430">
        <v>5143.1298827999999</v>
      </c>
      <c r="J430">
        <v>5212.9819336</v>
      </c>
      <c r="L430" t="str">
        <f t="shared" si="52"/>
        <v>18SEP2023:21:00:00</v>
      </c>
      <c r="M430">
        <v>22</v>
      </c>
      <c r="N430">
        <f t="shared" si="53"/>
        <v>-81.42382809999981</v>
      </c>
      <c r="O430">
        <f t="shared" si="48"/>
        <v>-81.42382809999981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1.5584838936601431</v>
      </c>
    </row>
    <row r="431" spans="1:19" x14ac:dyDescent="0.3">
      <c r="A431" t="s">
        <v>505</v>
      </c>
      <c r="B431">
        <v>4976.3784180000002</v>
      </c>
      <c r="C431">
        <v>4915.7797852000003</v>
      </c>
      <c r="D431">
        <v>5011.2817383000001</v>
      </c>
      <c r="E431">
        <v>5040.8530272999997</v>
      </c>
      <c r="F431">
        <v>4968.4501952999999</v>
      </c>
      <c r="G431">
        <v>5004.7402344000002</v>
      </c>
      <c r="H431">
        <v>4975.2700194999998</v>
      </c>
      <c r="I431">
        <v>4915.7797852000003</v>
      </c>
      <c r="J431">
        <v>4966.8901366999999</v>
      </c>
      <c r="L431" t="str">
        <f t="shared" si="52"/>
        <v>18SEP2023:22:00:00</v>
      </c>
      <c r="M431">
        <v>23</v>
      </c>
      <c r="N431">
        <f t="shared" si="53"/>
        <v>-60.598632799999905</v>
      </c>
      <c r="O431">
        <f t="shared" si="48"/>
        <v>-60.598632799999905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1.217725576913711</v>
      </c>
    </row>
    <row r="432" spans="1:19" x14ac:dyDescent="0.3">
      <c r="A432" t="s">
        <v>506</v>
      </c>
      <c r="B432">
        <v>4617.1694336</v>
      </c>
      <c r="C432">
        <v>4593.1801758000001</v>
      </c>
      <c r="D432">
        <v>4721.2695313000004</v>
      </c>
      <c r="E432">
        <v>4718.3857422000001</v>
      </c>
      <c r="F432">
        <v>4600.3798827999999</v>
      </c>
      <c r="G432">
        <v>4649.5800780999998</v>
      </c>
      <c r="H432">
        <v>4626.6601563000004</v>
      </c>
      <c r="I432">
        <v>4593.1801758000001</v>
      </c>
      <c r="J432">
        <v>4635.2021483999997</v>
      </c>
      <c r="L432" t="str">
        <f t="shared" si="52"/>
        <v>18SEP2023:23:00:00</v>
      </c>
      <c r="M432">
        <v>24</v>
      </c>
      <c r="N432">
        <f t="shared" si="53"/>
        <v>-23.989257799999905</v>
      </c>
      <c r="O432">
        <f t="shared" si="48"/>
        <v>-23.989257799999905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0.51956633051898893</v>
      </c>
    </row>
    <row r="433" spans="1:19" x14ac:dyDescent="0.3">
      <c r="A433" t="s">
        <v>507</v>
      </c>
      <c r="B433">
        <v>4207.3305664</v>
      </c>
      <c r="C433">
        <v>4284.2597655999998</v>
      </c>
      <c r="D433">
        <v>4392.1503905999998</v>
      </c>
      <c r="E433">
        <v>4398.2929688000004</v>
      </c>
      <c r="F433">
        <v>4257.4702147999997</v>
      </c>
      <c r="G433">
        <v>4313.6499022999997</v>
      </c>
      <c r="H433">
        <v>4299.5097655999998</v>
      </c>
      <c r="I433">
        <v>4284.2597655999998</v>
      </c>
      <c r="J433">
        <v>4310.6728516000003</v>
      </c>
      <c r="L433" t="str">
        <f t="shared" si="52"/>
        <v>19SEP2023:00:00:00</v>
      </c>
      <c r="M433">
        <v>1</v>
      </c>
      <c r="N433">
        <f t="shared" si="53"/>
        <v>76.929199199999857</v>
      </c>
      <c r="O433" t="str">
        <f t="shared" si="48"/>
        <v/>
      </c>
      <c r="P433">
        <f t="shared" si="49"/>
        <v>76.929199199999857</v>
      </c>
      <c r="Q433" t="str">
        <f t="shared" si="50"/>
        <v/>
      </c>
      <c r="R433">
        <f t="shared" si="51"/>
        <v>1</v>
      </c>
      <c r="S433">
        <f t="shared" si="54"/>
        <v>1.8284562618958717</v>
      </c>
    </row>
    <row r="434" spans="1:19" x14ac:dyDescent="0.3">
      <c r="A434" t="s">
        <v>508</v>
      </c>
      <c r="B434">
        <v>3850.7316894999999</v>
      </c>
      <c r="C434">
        <v>3990.7700195000002</v>
      </c>
      <c r="D434">
        <v>4065.5053711</v>
      </c>
      <c r="E434">
        <v>4091.1660155999998</v>
      </c>
      <c r="F434">
        <v>3990.8300780999998</v>
      </c>
      <c r="G434">
        <v>4011.8701172000001</v>
      </c>
      <c r="H434">
        <v>3994.3100586</v>
      </c>
      <c r="I434">
        <v>3990.7700195000002</v>
      </c>
      <c r="J434">
        <v>4008.8950195000002</v>
      </c>
      <c r="L434" t="str">
        <f t="shared" si="52"/>
        <v>19SEP2023:01:00:00</v>
      </c>
      <c r="M434">
        <v>2</v>
      </c>
      <c r="N434">
        <f t="shared" si="53"/>
        <v>140.03833000000031</v>
      </c>
      <c r="O434" t="str">
        <f t="shared" si="48"/>
        <v/>
      </c>
      <c r="P434">
        <f t="shared" si="49"/>
        <v>140.03833000000031</v>
      </c>
      <c r="Q434" t="str">
        <f t="shared" si="50"/>
        <v/>
      </c>
      <c r="R434">
        <f t="shared" si="51"/>
        <v>1</v>
      </c>
      <c r="S434">
        <f t="shared" si="54"/>
        <v>3.6366680748453719</v>
      </c>
    </row>
    <row r="435" spans="1:19" x14ac:dyDescent="0.3">
      <c r="A435" t="s">
        <v>509</v>
      </c>
      <c r="B435">
        <v>3679.3728027000002</v>
      </c>
      <c r="C435">
        <v>3769.9099120999999</v>
      </c>
      <c r="D435">
        <v>3855.1489258000001</v>
      </c>
      <c r="E435">
        <v>3861.3134765999998</v>
      </c>
      <c r="F435">
        <v>3770</v>
      </c>
      <c r="G435">
        <v>3792.7800293</v>
      </c>
      <c r="H435">
        <v>3778.0700683999999</v>
      </c>
      <c r="I435">
        <v>3769.9099120999999</v>
      </c>
      <c r="J435">
        <v>3791.7021484000002</v>
      </c>
      <c r="L435" t="str">
        <f t="shared" si="52"/>
        <v>19SEP2023:02:00:00</v>
      </c>
      <c r="M435">
        <v>3</v>
      </c>
      <c r="N435">
        <f t="shared" si="53"/>
        <v>90.537109399999736</v>
      </c>
      <c r="O435" t="str">
        <f t="shared" si="48"/>
        <v/>
      </c>
      <c r="P435">
        <f t="shared" si="49"/>
        <v>90.537109399999736</v>
      </c>
      <c r="Q435" t="str">
        <f t="shared" si="50"/>
        <v/>
      </c>
      <c r="R435">
        <f t="shared" si="51"/>
        <v>1</v>
      </c>
      <c r="S435">
        <f t="shared" si="54"/>
        <v>2.4606669194695825</v>
      </c>
    </row>
    <row r="436" spans="1:19" x14ac:dyDescent="0.3">
      <c r="A436" t="s">
        <v>510</v>
      </c>
      <c r="B436">
        <v>3535.9704590000001</v>
      </c>
      <c r="C436">
        <v>3619.2099609000002</v>
      </c>
      <c r="D436">
        <v>3729.6057129000001</v>
      </c>
      <c r="E436">
        <v>3752.4560547000001</v>
      </c>
      <c r="F436">
        <v>3619.2700195000002</v>
      </c>
      <c r="G436">
        <v>3643.1899414</v>
      </c>
      <c r="H436">
        <v>3630.8500976999999</v>
      </c>
      <c r="I436">
        <v>3619.2099609000002</v>
      </c>
      <c r="J436">
        <v>3647.1855469000002</v>
      </c>
      <c r="L436" t="str">
        <f t="shared" si="52"/>
        <v>19SEP2023:03:00:00</v>
      </c>
      <c r="M436">
        <v>4</v>
      </c>
      <c r="N436">
        <f t="shared" si="53"/>
        <v>83.23950190000005</v>
      </c>
      <c r="O436" t="str">
        <f t="shared" si="48"/>
        <v/>
      </c>
      <c r="P436">
        <f t="shared" si="49"/>
        <v>83.23950190000005</v>
      </c>
      <c r="Q436" t="str">
        <f t="shared" si="50"/>
        <v/>
      </c>
      <c r="R436">
        <f t="shared" si="51"/>
        <v>1</v>
      </c>
      <c r="S436">
        <f t="shared" si="54"/>
        <v>2.3540779784551944</v>
      </c>
    </row>
    <row r="437" spans="1:19" x14ac:dyDescent="0.3">
      <c r="A437" t="s">
        <v>511</v>
      </c>
      <c r="B437">
        <v>3433.3818359000002</v>
      </c>
      <c r="C437">
        <v>3520.0200195000002</v>
      </c>
      <c r="D437">
        <v>3611.6845702999999</v>
      </c>
      <c r="E437">
        <v>3616.9521484000002</v>
      </c>
      <c r="F437">
        <v>3520.0100097999998</v>
      </c>
      <c r="G437">
        <v>3544.9199219000002</v>
      </c>
      <c r="H437">
        <v>3531.5800780999998</v>
      </c>
      <c r="I437">
        <v>3520.0200195000002</v>
      </c>
      <c r="J437">
        <v>3544.3100586</v>
      </c>
      <c r="L437" t="str">
        <f t="shared" si="52"/>
        <v>19SEP2023:04:00:00</v>
      </c>
      <c r="M437">
        <v>5</v>
      </c>
      <c r="N437">
        <f t="shared" si="53"/>
        <v>86.638183600000048</v>
      </c>
      <c r="O437" t="str">
        <f t="shared" si="48"/>
        <v/>
      </c>
      <c r="P437">
        <f t="shared" si="49"/>
        <v>86.638183600000048</v>
      </c>
      <c r="Q437" t="str">
        <f t="shared" si="50"/>
        <v/>
      </c>
      <c r="R437">
        <f t="shared" si="51"/>
        <v>1</v>
      </c>
      <c r="S437">
        <f t="shared" si="54"/>
        <v>2.5234065927097613</v>
      </c>
    </row>
    <row r="438" spans="1:19" x14ac:dyDescent="0.3">
      <c r="A438" t="s">
        <v>512</v>
      </c>
      <c r="B438">
        <v>3400.5500487999998</v>
      </c>
      <c r="C438">
        <v>3471.2299804999998</v>
      </c>
      <c r="D438">
        <v>3539.3762207</v>
      </c>
      <c r="E438">
        <v>3543.8554687999999</v>
      </c>
      <c r="F438">
        <v>3471.1999512000002</v>
      </c>
      <c r="G438">
        <v>3496.3100586</v>
      </c>
      <c r="H438">
        <v>3482.2399902000002</v>
      </c>
      <c r="I438">
        <v>3471.2299804999998</v>
      </c>
      <c r="J438">
        <v>3490.6674804999998</v>
      </c>
      <c r="L438" t="str">
        <f t="shared" si="52"/>
        <v>19SEP2023:05:00:00</v>
      </c>
      <c r="M438">
        <v>6</v>
      </c>
      <c r="N438">
        <f t="shared" si="53"/>
        <v>70.679931699999997</v>
      </c>
      <c r="O438" t="str">
        <f t="shared" si="48"/>
        <v/>
      </c>
      <c r="P438">
        <f t="shared" si="49"/>
        <v>70.679931699999997</v>
      </c>
      <c r="Q438" t="str">
        <f t="shared" si="50"/>
        <v/>
      </c>
      <c r="R438">
        <f t="shared" si="51"/>
        <v>1</v>
      </c>
      <c r="S438">
        <f t="shared" si="54"/>
        <v>2.0784852651982528</v>
      </c>
    </row>
    <row r="439" spans="1:19" x14ac:dyDescent="0.3">
      <c r="A439" t="s">
        <v>513</v>
      </c>
      <c r="B439">
        <v>3454.6181640999998</v>
      </c>
      <c r="C439">
        <v>3557.5700683999999</v>
      </c>
      <c r="D439">
        <v>3554.6840820000002</v>
      </c>
      <c r="E439">
        <v>3561.2416991999999</v>
      </c>
      <c r="F439">
        <v>3557.5400390999998</v>
      </c>
      <c r="G439">
        <v>3573.4199219000002</v>
      </c>
      <c r="H439">
        <v>3567.3500976999999</v>
      </c>
      <c r="I439">
        <v>3557.5700683999999</v>
      </c>
      <c r="J439">
        <v>3561.5087890999998</v>
      </c>
      <c r="L439" t="str">
        <f t="shared" si="52"/>
        <v>19SEP2023:06:00:00</v>
      </c>
      <c r="M439">
        <v>7</v>
      </c>
      <c r="N439">
        <f t="shared" si="53"/>
        <v>102.95190430000002</v>
      </c>
      <c r="O439" t="str">
        <f t="shared" si="48"/>
        <v/>
      </c>
      <c r="P439">
        <f t="shared" si="49"/>
        <v>102.95190430000002</v>
      </c>
      <c r="Q439" t="str">
        <f t="shared" si="50"/>
        <v/>
      </c>
      <c r="R439">
        <f t="shared" si="51"/>
        <v>1</v>
      </c>
      <c r="S439">
        <f t="shared" si="54"/>
        <v>2.9801239792537579</v>
      </c>
    </row>
    <row r="440" spans="1:19" x14ac:dyDescent="0.3">
      <c r="A440" t="s">
        <v>514</v>
      </c>
      <c r="B440">
        <v>3583.0947265999998</v>
      </c>
      <c r="C440">
        <v>3760.5300293</v>
      </c>
      <c r="D440">
        <v>3658.7294922000001</v>
      </c>
      <c r="E440">
        <v>3644.4514159999999</v>
      </c>
      <c r="F440">
        <v>3760.4899902000002</v>
      </c>
      <c r="G440">
        <v>3764.3200683999999</v>
      </c>
      <c r="H440">
        <v>3768.0100097999998</v>
      </c>
      <c r="I440">
        <v>3760.5300293</v>
      </c>
      <c r="J440">
        <v>3742.7890625</v>
      </c>
      <c r="L440" t="str">
        <f t="shared" si="52"/>
        <v>19SEP2023:07:00:00</v>
      </c>
      <c r="M440">
        <v>8</v>
      </c>
      <c r="N440">
        <f t="shared" si="53"/>
        <v>177.43530270000019</v>
      </c>
      <c r="O440" t="str">
        <f t="shared" si="48"/>
        <v/>
      </c>
      <c r="P440">
        <f t="shared" si="49"/>
        <v>177.43530270000019</v>
      </c>
      <c r="Q440" t="str">
        <f t="shared" si="50"/>
        <v/>
      </c>
      <c r="R440">
        <f t="shared" si="51"/>
        <v>1</v>
      </c>
      <c r="S440">
        <f t="shared" si="54"/>
        <v>4.9520126102936892</v>
      </c>
    </row>
    <row r="441" spans="1:19" x14ac:dyDescent="0.3">
      <c r="A441" t="s">
        <v>515</v>
      </c>
      <c r="B441">
        <v>3667.5180664</v>
      </c>
      <c r="C441">
        <v>3802.1899414</v>
      </c>
      <c r="D441">
        <v>3672.5161133000001</v>
      </c>
      <c r="E441">
        <v>3672.8891601999999</v>
      </c>
      <c r="F441">
        <v>3802.1298827999999</v>
      </c>
      <c r="G441">
        <v>3810.7700195000002</v>
      </c>
      <c r="H441">
        <v>3808.4199219000002</v>
      </c>
      <c r="I441">
        <v>3802.1899414</v>
      </c>
      <c r="J441">
        <v>3778.9763183999999</v>
      </c>
      <c r="L441" t="str">
        <f t="shared" si="52"/>
        <v>19SEP2023:08:00:00</v>
      </c>
      <c r="M441">
        <v>9</v>
      </c>
      <c r="N441">
        <f t="shared" si="53"/>
        <v>134.671875</v>
      </c>
      <c r="O441" t="str">
        <f t="shared" si="48"/>
        <v/>
      </c>
      <c r="P441">
        <f t="shared" si="49"/>
        <v>134.671875</v>
      </c>
      <c r="Q441" t="str">
        <f t="shared" si="50"/>
        <v/>
      </c>
      <c r="R441">
        <f t="shared" si="51"/>
        <v>1</v>
      </c>
      <c r="S441">
        <f t="shared" si="54"/>
        <v>3.6720166761766655</v>
      </c>
    </row>
    <row r="442" spans="1:19" x14ac:dyDescent="0.3">
      <c r="A442" t="s">
        <v>516</v>
      </c>
      <c r="B442">
        <v>3816.1508789</v>
      </c>
      <c r="C442">
        <v>3896.1398926000002</v>
      </c>
      <c r="D442">
        <v>3807.7556152000002</v>
      </c>
      <c r="E442">
        <v>3788.6711426000002</v>
      </c>
      <c r="F442">
        <v>3896.0800780999998</v>
      </c>
      <c r="G442">
        <v>3904.5600586</v>
      </c>
      <c r="H442">
        <v>3900.2900390999998</v>
      </c>
      <c r="I442">
        <v>3896.1398926000002</v>
      </c>
      <c r="J442">
        <v>3880.5441894999999</v>
      </c>
      <c r="L442" t="str">
        <f t="shared" si="52"/>
        <v>19SEP2023:09:00:00</v>
      </c>
      <c r="M442">
        <v>10</v>
      </c>
      <c r="N442">
        <f t="shared" si="53"/>
        <v>79.989013700000214</v>
      </c>
      <c r="O442" t="str">
        <f t="shared" si="48"/>
        <v/>
      </c>
      <c r="P442">
        <f t="shared" si="49"/>
        <v>79.989013700000214</v>
      </c>
      <c r="Q442" t="str">
        <f t="shared" si="50"/>
        <v/>
      </c>
      <c r="R442">
        <f t="shared" si="51"/>
        <v>1</v>
      </c>
      <c r="S442">
        <f t="shared" si="54"/>
        <v>2.096065282488436</v>
      </c>
    </row>
    <row r="443" spans="1:19" x14ac:dyDescent="0.3">
      <c r="A443" t="s">
        <v>517</v>
      </c>
      <c r="B443">
        <v>4146.1557616999999</v>
      </c>
      <c r="C443">
        <v>4195.5</v>
      </c>
      <c r="D443">
        <v>4120.1733397999997</v>
      </c>
      <c r="E443">
        <v>4130.5595702999999</v>
      </c>
      <c r="F443">
        <v>4195.4301758000001</v>
      </c>
      <c r="G443">
        <v>4206.3500977000003</v>
      </c>
      <c r="H443">
        <v>4194.9599608999997</v>
      </c>
      <c r="I443">
        <v>4195.5</v>
      </c>
      <c r="J443">
        <v>4181.3505858999997</v>
      </c>
      <c r="L443" t="str">
        <f t="shared" si="52"/>
        <v>19SEP2023:10:00:00</v>
      </c>
      <c r="M443">
        <v>11</v>
      </c>
      <c r="N443">
        <f t="shared" si="53"/>
        <v>49.344238300000143</v>
      </c>
      <c r="O443" t="str">
        <f t="shared" si="48"/>
        <v/>
      </c>
      <c r="P443">
        <f t="shared" si="49"/>
        <v>49.344238300000143</v>
      </c>
      <c r="Q443" t="str">
        <f t="shared" si="50"/>
        <v/>
      </c>
      <c r="R443">
        <f t="shared" si="51"/>
        <v>1</v>
      </c>
      <c r="S443">
        <f t="shared" si="54"/>
        <v>1.1901202254825105</v>
      </c>
    </row>
    <row r="444" spans="1:19" x14ac:dyDescent="0.3">
      <c r="A444" t="s">
        <v>518</v>
      </c>
      <c r="B444">
        <v>4512.0283202999999</v>
      </c>
      <c r="C444">
        <v>4553.3901366999999</v>
      </c>
      <c r="D444">
        <v>4511.9243164</v>
      </c>
      <c r="E444">
        <v>4582.1640625</v>
      </c>
      <c r="F444">
        <v>4553.3398438000004</v>
      </c>
      <c r="G444">
        <v>4558.9599608999997</v>
      </c>
      <c r="H444">
        <v>4547.4199219000002</v>
      </c>
      <c r="I444">
        <v>4553.3901366999999</v>
      </c>
      <c r="J444">
        <v>4543.8579102000003</v>
      </c>
      <c r="L444" t="str">
        <f t="shared" si="52"/>
        <v>19SEP2023:11:00:00</v>
      </c>
      <c r="M444">
        <v>12</v>
      </c>
      <c r="N444">
        <f t="shared" si="53"/>
        <v>41.361816399999952</v>
      </c>
      <c r="O444" t="str">
        <f t="shared" si="48"/>
        <v/>
      </c>
      <c r="P444">
        <f t="shared" si="49"/>
        <v>41.361816399999952</v>
      </c>
      <c r="Q444" t="str">
        <f t="shared" si="50"/>
        <v/>
      </c>
      <c r="R444">
        <f t="shared" si="51"/>
        <v>1</v>
      </c>
      <c r="S444">
        <f t="shared" si="54"/>
        <v>0.91670116993525097</v>
      </c>
    </row>
    <row r="445" spans="1:19" x14ac:dyDescent="0.3">
      <c r="A445" t="s">
        <v>519</v>
      </c>
      <c r="B445">
        <v>4875.4199219000002</v>
      </c>
      <c r="C445">
        <v>4903.9199219000002</v>
      </c>
      <c r="D445">
        <v>4916.2460938000004</v>
      </c>
      <c r="E445">
        <v>4993.3662108999997</v>
      </c>
      <c r="F445">
        <v>4903.9702147999997</v>
      </c>
      <c r="G445">
        <v>4894.8999022999997</v>
      </c>
      <c r="H445">
        <v>4895.1000977000003</v>
      </c>
      <c r="I445">
        <v>4903.9199219000002</v>
      </c>
      <c r="J445">
        <v>4902.8422852000003</v>
      </c>
      <c r="L445" t="str">
        <f t="shared" si="52"/>
        <v>19SEP2023:12:00:00</v>
      </c>
      <c r="M445">
        <v>13</v>
      </c>
      <c r="N445">
        <f t="shared" si="53"/>
        <v>28.5</v>
      </c>
      <c r="O445" t="str">
        <f t="shared" si="48"/>
        <v/>
      </c>
      <c r="P445">
        <f t="shared" si="49"/>
        <v>28.5</v>
      </c>
      <c r="Q445" t="str">
        <f t="shared" si="50"/>
        <v/>
      </c>
      <c r="R445">
        <f t="shared" si="51"/>
        <v>1</v>
      </c>
      <c r="S445">
        <f t="shared" si="54"/>
        <v>0.58456503145462935</v>
      </c>
    </row>
    <row r="446" spans="1:19" x14ac:dyDescent="0.3">
      <c r="A446" t="s">
        <v>520</v>
      </c>
      <c r="B446">
        <v>5199.2592772999997</v>
      </c>
      <c r="C446">
        <v>5219.2202147999997</v>
      </c>
      <c r="D446">
        <v>5191.484375</v>
      </c>
      <c r="E446">
        <v>5212.1699219000002</v>
      </c>
      <c r="F446">
        <v>5219.3300780999998</v>
      </c>
      <c r="G446">
        <v>5202.1098633000001</v>
      </c>
      <c r="H446">
        <v>5208</v>
      </c>
      <c r="I446">
        <v>5219.2202147999997</v>
      </c>
      <c r="J446">
        <v>5208.6069336</v>
      </c>
      <c r="L446" t="str">
        <f t="shared" si="52"/>
        <v>19SEP2023:13:00:00</v>
      </c>
      <c r="M446">
        <v>14</v>
      </c>
      <c r="N446">
        <f t="shared" si="53"/>
        <v>19.9609375</v>
      </c>
      <c r="O446" t="str">
        <f t="shared" si="48"/>
        <v/>
      </c>
      <c r="P446">
        <f t="shared" si="49"/>
        <v>19.9609375</v>
      </c>
      <c r="Q446" t="str">
        <f t="shared" si="50"/>
        <v/>
      </c>
      <c r="R446">
        <f t="shared" si="51"/>
        <v>1</v>
      </c>
      <c r="S446">
        <f t="shared" si="54"/>
        <v>0.38391887065816444</v>
      </c>
    </row>
    <row r="447" spans="1:19" x14ac:dyDescent="0.3">
      <c r="A447" t="s">
        <v>521</v>
      </c>
      <c r="B447">
        <v>5414.7416991999999</v>
      </c>
      <c r="C447">
        <v>5494.25</v>
      </c>
      <c r="D447">
        <v>5364.6245116999999</v>
      </c>
      <c r="E447">
        <v>5277.4184569999998</v>
      </c>
      <c r="F447">
        <v>5494.3798827999999</v>
      </c>
      <c r="G447">
        <v>5457.5</v>
      </c>
      <c r="H447">
        <v>5481.0698241999999</v>
      </c>
      <c r="I447">
        <v>5494.25</v>
      </c>
      <c r="J447">
        <v>5460.7089844000002</v>
      </c>
      <c r="L447" t="str">
        <f t="shared" si="52"/>
        <v>19SEP2023:14:00:00</v>
      </c>
      <c r="M447">
        <v>15</v>
      </c>
      <c r="N447">
        <f t="shared" si="53"/>
        <v>79.508300800000143</v>
      </c>
      <c r="O447" t="str">
        <f t="shared" si="48"/>
        <v/>
      </c>
      <c r="P447">
        <f t="shared" si="49"/>
        <v>79.508300800000143</v>
      </c>
      <c r="Q447" t="str">
        <f t="shared" si="50"/>
        <v/>
      </c>
      <c r="R447">
        <f t="shared" si="51"/>
        <v>1</v>
      </c>
      <c r="S447">
        <f t="shared" si="54"/>
        <v>1.4683673795879697</v>
      </c>
    </row>
    <row r="448" spans="1:19" x14ac:dyDescent="0.3">
      <c r="A448" t="s">
        <v>522</v>
      </c>
      <c r="B448">
        <v>5617.0649414</v>
      </c>
      <c r="C448">
        <v>5676.5600586</v>
      </c>
      <c r="D448">
        <v>5580.9580077999999</v>
      </c>
      <c r="E448">
        <v>5499.1699219000002</v>
      </c>
      <c r="F448">
        <v>5676.7299805000002</v>
      </c>
      <c r="G448">
        <v>5635.7001952999999</v>
      </c>
      <c r="H448">
        <v>5662.3798827999999</v>
      </c>
      <c r="I448">
        <v>5676.5600586</v>
      </c>
      <c r="J448">
        <v>5649.1171875</v>
      </c>
      <c r="L448" t="str">
        <f t="shared" si="52"/>
        <v>19SEP2023:15:00:00</v>
      </c>
      <c r="M448">
        <v>16</v>
      </c>
      <c r="N448">
        <f t="shared" si="53"/>
        <v>59.495117200000095</v>
      </c>
      <c r="O448" t="str">
        <f t="shared" si="48"/>
        <v/>
      </c>
      <c r="P448">
        <f t="shared" si="49"/>
        <v>59.495117200000095</v>
      </c>
      <c r="Q448" t="str">
        <f t="shared" si="50"/>
        <v/>
      </c>
      <c r="R448">
        <f t="shared" si="51"/>
        <v>1</v>
      </c>
      <c r="S448">
        <f t="shared" si="54"/>
        <v>1.0591851406505459</v>
      </c>
    </row>
    <row r="449" spans="1:19" x14ac:dyDescent="0.3">
      <c r="A449" t="s">
        <v>523</v>
      </c>
      <c r="B449">
        <v>5733.9638672000001</v>
      </c>
      <c r="C449">
        <v>5756.0698241999999</v>
      </c>
      <c r="D449">
        <v>5674.1752930000002</v>
      </c>
      <c r="E449">
        <v>5602.3232422000001</v>
      </c>
      <c r="F449">
        <v>5756.1899414</v>
      </c>
      <c r="G449">
        <v>5706.7402344000002</v>
      </c>
      <c r="H449">
        <v>5741.6601563000004</v>
      </c>
      <c r="I449">
        <v>5756.0698241999999</v>
      </c>
      <c r="J449">
        <v>5730.4472655999998</v>
      </c>
      <c r="L449" t="str">
        <f t="shared" si="52"/>
        <v>19SEP2023:16:00:00</v>
      </c>
      <c r="M449">
        <v>17</v>
      </c>
      <c r="N449">
        <f t="shared" si="53"/>
        <v>22.105956999999762</v>
      </c>
      <c r="O449" t="str">
        <f t="shared" si="48"/>
        <v/>
      </c>
      <c r="P449">
        <f t="shared" si="49"/>
        <v>22.105956999999762</v>
      </c>
      <c r="Q449" t="str">
        <f t="shared" si="50"/>
        <v/>
      </c>
      <c r="R449">
        <f t="shared" si="51"/>
        <v>1</v>
      </c>
      <c r="S449">
        <f t="shared" si="54"/>
        <v>0.38552661844369984</v>
      </c>
    </row>
    <row r="450" spans="1:19" x14ac:dyDescent="0.3">
      <c r="A450" t="s">
        <v>524</v>
      </c>
      <c r="B450">
        <v>5808.5683594000002</v>
      </c>
      <c r="C450">
        <v>5802.6499022999997</v>
      </c>
      <c r="D450">
        <v>5659.3818358999997</v>
      </c>
      <c r="E450">
        <v>5595.6459961</v>
      </c>
      <c r="F450">
        <v>5802.6699219000002</v>
      </c>
      <c r="G450">
        <v>5757.4399414</v>
      </c>
      <c r="H450">
        <v>5787.3798827999999</v>
      </c>
      <c r="I450">
        <v>5802.6499022999997</v>
      </c>
      <c r="J450">
        <v>5764.8959961</v>
      </c>
      <c r="L450" t="str">
        <f t="shared" si="52"/>
        <v>19SEP2023:17:00:00</v>
      </c>
      <c r="M450">
        <v>18</v>
      </c>
      <c r="N450">
        <f t="shared" si="53"/>
        <v>-5.9184571000005235</v>
      </c>
      <c r="O450">
        <f t="shared" si="48"/>
        <v>-5.9184571000005235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0.10189183863908031</v>
      </c>
    </row>
    <row r="451" spans="1:19" x14ac:dyDescent="0.3">
      <c r="A451" t="s">
        <v>525</v>
      </c>
      <c r="B451">
        <v>5781.5239258000001</v>
      </c>
      <c r="C451">
        <v>5734.2402344000002</v>
      </c>
      <c r="D451">
        <v>5641.5073241999999</v>
      </c>
      <c r="E451">
        <v>5560.6425780999998</v>
      </c>
      <c r="F451">
        <v>5734.2001952999999</v>
      </c>
      <c r="G451">
        <v>5693.1201172000001</v>
      </c>
      <c r="H451">
        <v>5718.9399414</v>
      </c>
      <c r="I451">
        <v>5734.2402344000002</v>
      </c>
      <c r="J451">
        <v>5706.9877930000002</v>
      </c>
      <c r="L451" t="str">
        <f t="shared" si="52"/>
        <v>19SEP2023:18:00:00</v>
      </c>
      <c r="M451">
        <v>19</v>
      </c>
      <c r="N451">
        <f t="shared" si="53"/>
        <v>-47.283691399999952</v>
      </c>
      <c r="O451">
        <f t="shared" ref="O451:O514" si="55">IF(N451&lt;0,N451,"")</f>
        <v>-47.283691399999952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0.81784131669847271</v>
      </c>
    </row>
    <row r="452" spans="1:19" x14ac:dyDescent="0.3">
      <c r="A452" t="s">
        <v>526</v>
      </c>
      <c r="B452">
        <v>5580.4140625</v>
      </c>
      <c r="C452">
        <v>5566.1098633000001</v>
      </c>
      <c r="D452">
        <v>5497.8715819999998</v>
      </c>
      <c r="E452">
        <v>5418.3134766000003</v>
      </c>
      <c r="F452">
        <v>5566.0800780999998</v>
      </c>
      <c r="G452">
        <v>5540.5698241999999</v>
      </c>
      <c r="H452">
        <v>5551.2099608999997</v>
      </c>
      <c r="I452">
        <v>5566.1098633000001</v>
      </c>
      <c r="J452">
        <v>5545.4355469000002</v>
      </c>
      <c r="L452" t="str">
        <f t="shared" ref="L452:L515" si="59">A452</f>
        <v>19SEP2023:19:00:00</v>
      </c>
      <c r="M452">
        <v>20</v>
      </c>
      <c r="N452">
        <f t="shared" ref="N452:N515" si="60">C452-B452</f>
        <v>-14.304199199999857</v>
      </c>
      <c r="O452">
        <f t="shared" si="55"/>
        <v>-14.304199199999857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0.25632863511191928</v>
      </c>
    </row>
    <row r="453" spans="1:19" x14ac:dyDescent="0.3">
      <c r="A453" t="s">
        <v>527</v>
      </c>
      <c r="B453">
        <v>5360.1372069999998</v>
      </c>
      <c r="C453">
        <v>5374.7900391000003</v>
      </c>
      <c r="D453">
        <v>5327.2583008000001</v>
      </c>
      <c r="E453">
        <v>5273.5229491999999</v>
      </c>
      <c r="F453">
        <v>5374.8100586</v>
      </c>
      <c r="G453">
        <v>5353.3300780999998</v>
      </c>
      <c r="H453">
        <v>5364.1699219000002</v>
      </c>
      <c r="I453">
        <v>5374.7900391000003</v>
      </c>
      <c r="J453">
        <v>5359.9536133000001</v>
      </c>
      <c r="L453" t="str">
        <f t="shared" si="59"/>
        <v>19SEP2023:20:00:00</v>
      </c>
      <c r="M453">
        <v>21</v>
      </c>
      <c r="N453">
        <f t="shared" si="60"/>
        <v>14.652832100000523</v>
      </c>
      <c r="O453" t="str">
        <f t="shared" si="55"/>
        <v/>
      </c>
      <c r="P453">
        <f t="shared" si="56"/>
        <v>14.652832100000523</v>
      </c>
      <c r="Q453" t="str">
        <f t="shared" si="57"/>
        <v/>
      </c>
      <c r="R453">
        <f t="shared" si="58"/>
        <v>1</v>
      </c>
      <c r="S453">
        <f t="shared" si="61"/>
        <v>0.27336673547954804</v>
      </c>
    </row>
    <row r="454" spans="1:19" x14ac:dyDescent="0.3">
      <c r="A454" t="s">
        <v>528</v>
      </c>
      <c r="B454">
        <v>5217.6508789</v>
      </c>
      <c r="C454">
        <v>5242.0898438000004</v>
      </c>
      <c r="D454">
        <v>5221.0722655999998</v>
      </c>
      <c r="E454">
        <v>5186.8481444999998</v>
      </c>
      <c r="F454">
        <v>5242.1000977000003</v>
      </c>
      <c r="G454">
        <v>5222.2001952999999</v>
      </c>
      <c r="H454">
        <v>5233.6098633000001</v>
      </c>
      <c r="I454">
        <v>5242.0898438000004</v>
      </c>
      <c r="J454">
        <v>5233.3544922000001</v>
      </c>
      <c r="L454" t="str">
        <f t="shared" si="59"/>
        <v>19SEP2023:21:00:00</v>
      </c>
      <c r="M454">
        <v>22</v>
      </c>
      <c r="N454">
        <f t="shared" si="60"/>
        <v>24.438964900000428</v>
      </c>
      <c r="O454" t="str">
        <f t="shared" si="55"/>
        <v/>
      </c>
      <c r="P454">
        <f t="shared" si="56"/>
        <v>24.438964900000428</v>
      </c>
      <c r="Q454" t="str">
        <f t="shared" si="57"/>
        <v/>
      </c>
      <c r="R454">
        <f t="shared" si="58"/>
        <v>1</v>
      </c>
      <c r="S454">
        <f t="shared" si="61"/>
        <v>0.46839019066666104</v>
      </c>
    </row>
    <row r="455" spans="1:19" x14ac:dyDescent="0.3">
      <c r="A455" t="s">
        <v>529</v>
      </c>
      <c r="B455">
        <v>4960.03125</v>
      </c>
      <c r="C455">
        <v>4981.5800780999998</v>
      </c>
      <c r="D455">
        <v>4984.65625</v>
      </c>
      <c r="E455">
        <v>4951.0478516000003</v>
      </c>
      <c r="F455">
        <v>4981.6298827999999</v>
      </c>
      <c r="G455">
        <v>4969.5600586</v>
      </c>
      <c r="H455">
        <v>4975.3999022999997</v>
      </c>
      <c r="I455">
        <v>4981.5800780999998</v>
      </c>
      <c r="J455">
        <v>4979.1445313000004</v>
      </c>
      <c r="L455" t="str">
        <f t="shared" si="59"/>
        <v>19SEP2023:22:00:00</v>
      </c>
      <c r="M455">
        <v>23</v>
      </c>
      <c r="N455">
        <f t="shared" si="60"/>
        <v>21.54882809999981</v>
      </c>
      <c r="O455" t="str">
        <f t="shared" si="55"/>
        <v/>
      </c>
      <c r="P455">
        <f t="shared" si="56"/>
        <v>21.54882809999981</v>
      </c>
      <c r="Q455" t="str">
        <f t="shared" si="57"/>
        <v/>
      </c>
      <c r="R455">
        <f t="shared" si="58"/>
        <v>1</v>
      </c>
      <c r="S455">
        <f t="shared" si="61"/>
        <v>0.43444944222881282</v>
      </c>
    </row>
    <row r="456" spans="1:19" x14ac:dyDescent="0.3">
      <c r="A456" t="s">
        <v>530</v>
      </c>
      <c r="B456">
        <v>4658.2246094000002</v>
      </c>
      <c r="C456">
        <v>4631.3398438000004</v>
      </c>
      <c r="D456">
        <v>4705.1967772999997</v>
      </c>
      <c r="E456">
        <v>4679.8530272999997</v>
      </c>
      <c r="F456">
        <v>4631.4301758000001</v>
      </c>
      <c r="G456">
        <v>4625.0600586</v>
      </c>
      <c r="H456">
        <v>4628.9199219000002</v>
      </c>
      <c r="I456">
        <v>4631.3398438000004</v>
      </c>
      <c r="J456">
        <v>4644.7661133000001</v>
      </c>
      <c r="L456" t="str">
        <f t="shared" si="59"/>
        <v>19SEP2023:23:00:00</v>
      </c>
      <c r="M456">
        <v>24</v>
      </c>
      <c r="N456">
        <f t="shared" si="60"/>
        <v>-26.88476559999981</v>
      </c>
      <c r="O456">
        <f t="shared" si="55"/>
        <v>-26.88476559999981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61"/>
        <v>0.57714618453021926</v>
      </c>
    </row>
    <row r="457" spans="1:19" x14ac:dyDescent="0.3">
      <c r="A457" t="s">
        <v>531</v>
      </c>
      <c r="B457">
        <v>4322.7524414</v>
      </c>
      <c r="C457">
        <v>4310.9799805000002</v>
      </c>
      <c r="D457">
        <v>4382.3833008000001</v>
      </c>
      <c r="E457">
        <v>4357.1875</v>
      </c>
      <c r="F457">
        <v>4311.0400391000003</v>
      </c>
      <c r="G457">
        <v>4313.3999022999997</v>
      </c>
      <c r="H457">
        <v>4312.5200194999998</v>
      </c>
      <c r="I457">
        <v>4310.9799805000002</v>
      </c>
      <c r="J457">
        <v>4325.9707030999998</v>
      </c>
      <c r="L457" t="str">
        <f t="shared" si="59"/>
        <v>20SEP2023:00:00:00</v>
      </c>
      <c r="M457">
        <v>1</v>
      </c>
      <c r="N457">
        <f t="shared" si="60"/>
        <v>-11.772460899999714</v>
      </c>
      <c r="O457">
        <f t="shared" si="55"/>
        <v>-11.772460899999714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61"/>
        <v>0.27233715230259625</v>
      </c>
    </row>
    <row r="458" spans="1:19" x14ac:dyDescent="0.3">
      <c r="A458" t="s">
        <v>532</v>
      </c>
      <c r="B458">
        <v>3980.0402832</v>
      </c>
      <c r="C458">
        <v>4056.6699219000002</v>
      </c>
      <c r="D458">
        <v>4096.3090819999998</v>
      </c>
      <c r="E458">
        <v>4096.4013672000001</v>
      </c>
      <c r="F458">
        <v>4056.7299804999998</v>
      </c>
      <c r="G458">
        <v>4079.1398926000002</v>
      </c>
      <c r="H458">
        <v>4068.2099609000002</v>
      </c>
      <c r="I458">
        <v>4056.6699219000002</v>
      </c>
      <c r="J458">
        <v>4070.3129883000001</v>
      </c>
      <c r="L458" t="str">
        <f t="shared" si="59"/>
        <v>20SEP2023:01:00:00</v>
      </c>
      <c r="M458">
        <v>2</v>
      </c>
      <c r="N458">
        <f t="shared" si="60"/>
        <v>76.629638700000214</v>
      </c>
      <c r="O458" t="str">
        <f t="shared" si="55"/>
        <v/>
      </c>
      <c r="P458">
        <f t="shared" si="56"/>
        <v>76.629638700000214</v>
      </c>
      <c r="Q458" t="str">
        <f t="shared" si="57"/>
        <v/>
      </c>
      <c r="R458">
        <f t="shared" si="58"/>
        <v>1</v>
      </c>
      <c r="S458">
        <f t="shared" si="61"/>
        <v>1.9253483192986445</v>
      </c>
    </row>
    <row r="459" spans="1:19" x14ac:dyDescent="0.3">
      <c r="A459" t="s">
        <v>533</v>
      </c>
      <c r="B459">
        <v>3761.4433594000002</v>
      </c>
      <c r="C459">
        <v>3823.0400390999998</v>
      </c>
      <c r="D459">
        <v>3856.9709472999998</v>
      </c>
      <c r="E459">
        <v>3846.0498047000001</v>
      </c>
      <c r="F459">
        <v>3823.1201172000001</v>
      </c>
      <c r="G459">
        <v>3848.4799804999998</v>
      </c>
      <c r="H459">
        <v>3837.4899902000002</v>
      </c>
      <c r="I459">
        <v>3823.0400390999998</v>
      </c>
      <c r="J459">
        <v>3836.7133789</v>
      </c>
      <c r="L459" t="str">
        <f t="shared" si="59"/>
        <v>20SEP2023:02:00:00</v>
      </c>
      <c r="M459">
        <v>3</v>
      </c>
      <c r="N459">
        <f t="shared" si="60"/>
        <v>61.59667969999964</v>
      </c>
      <c r="O459" t="str">
        <f t="shared" si="55"/>
        <v/>
      </c>
      <c r="P459">
        <f t="shared" si="56"/>
        <v>61.59667969999964</v>
      </c>
      <c r="Q459" t="str">
        <f t="shared" si="57"/>
        <v/>
      </c>
      <c r="R459">
        <f t="shared" si="58"/>
        <v>1</v>
      </c>
      <c r="S459">
        <f t="shared" si="61"/>
        <v>1.6375809447207821</v>
      </c>
    </row>
    <row r="460" spans="1:19" x14ac:dyDescent="0.3">
      <c r="A460" t="s">
        <v>534</v>
      </c>
      <c r="B460">
        <v>3637.1091308999999</v>
      </c>
      <c r="C460">
        <v>3658.9199219000002</v>
      </c>
      <c r="D460">
        <v>3690.7875976999999</v>
      </c>
      <c r="E460">
        <v>3670.09375</v>
      </c>
      <c r="F460">
        <v>3658.9799804999998</v>
      </c>
      <c r="G460">
        <v>3686.1398926000002</v>
      </c>
      <c r="H460">
        <v>3673.9799804999998</v>
      </c>
      <c r="I460">
        <v>3658.9199219000002</v>
      </c>
      <c r="J460">
        <v>3672.5397948999998</v>
      </c>
      <c r="L460" t="str">
        <f t="shared" si="59"/>
        <v>20SEP2023:03:00:00</v>
      </c>
      <c r="M460">
        <v>4</v>
      </c>
      <c r="N460">
        <f t="shared" si="60"/>
        <v>21.810791000000336</v>
      </c>
      <c r="O460" t="str">
        <f t="shared" si="55"/>
        <v/>
      </c>
      <c r="P460">
        <f t="shared" si="56"/>
        <v>21.810791000000336</v>
      </c>
      <c r="Q460" t="str">
        <f t="shared" si="57"/>
        <v/>
      </c>
      <c r="R460">
        <f t="shared" si="58"/>
        <v>1</v>
      </c>
      <c r="S460">
        <f t="shared" si="61"/>
        <v>0.59967381277347787</v>
      </c>
    </row>
    <row r="461" spans="1:19" x14ac:dyDescent="0.3">
      <c r="A461" t="s">
        <v>535</v>
      </c>
      <c r="B461">
        <v>3500.4121094000002</v>
      </c>
      <c r="C461">
        <v>3551.1398926000002</v>
      </c>
      <c r="D461">
        <v>3591.0085448999998</v>
      </c>
      <c r="E461">
        <v>3557.1318359000002</v>
      </c>
      <c r="F461">
        <v>3551.1298827999999</v>
      </c>
      <c r="G461">
        <v>3579.6599120999999</v>
      </c>
      <c r="H461">
        <v>3566.1101073999998</v>
      </c>
      <c r="I461">
        <v>3551.1398926000002</v>
      </c>
      <c r="J461">
        <v>3566.4558105000001</v>
      </c>
      <c r="L461" t="str">
        <f t="shared" si="59"/>
        <v>20SEP2023:04:00:00</v>
      </c>
      <c r="M461">
        <v>5</v>
      </c>
      <c r="N461">
        <f t="shared" si="60"/>
        <v>50.727783199999976</v>
      </c>
      <c r="O461" t="str">
        <f t="shared" si="55"/>
        <v/>
      </c>
      <c r="P461">
        <f t="shared" si="56"/>
        <v>50.727783199999976</v>
      </c>
      <c r="Q461" t="str">
        <f t="shared" si="57"/>
        <v/>
      </c>
      <c r="R461">
        <f t="shared" si="58"/>
        <v>1</v>
      </c>
      <c r="S461">
        <f t="shared" si="61"/>
        <v>1.449194598081057</v>
      </c>
    </row>
    <row r="462" spans="1:19" x14ac:dyDescent="0.3">
      <c r="A462" t="s">
        <v>536</v>
      </c>
      <c r="B462">
        <v>3492.2758789</v>
      </c>
      <c r="C462">
        <v>3492.8999023000001</v>
      </c>
      <c r="D462">
        <v>3526.5551758000001</v>
      </c>
      <c r="E462">
        <v>3494.8305664</v>
      </c>
      <c r="F462">
        <v>3492.8798827999999</v>
      </c>
      <c r="G462">
        <v>3525.1699219000002</v>
      </c>
      <c r="H462">
        <v>3507.4299316000001</v>
      </c>
      <c r="I462">
        <v>3492.8999023000001</v>
      </c>
      <c r="J462">
        <v>3507.2148437999999</v>
      </c>
      <c r="L462" t="str">
        <f t="shared" si="59"/>
        <v>20SEP2023:05:00:00</v>
      </c>
      <c r="M462">
        <v>6</v>
      </c>
      <c r="N462">
        <f t="shared" si="60"/>
        <v>0.6240234000001692</v>
      </c>
      <c r="O462" t="str">
        <f t="shared" si="55"/>
        <v/>
      </c>
      <c r="P462">
        <f t="shared" si="56"/>
        <v>0.6240234000001692</v>
      </c>
      <c r="Q462" t="str">
        <f t="shared" si="57"/>
        <v/>
      </c>
      <c r="R462">
        <f t="shared" si="58"/>
        <v>1</v>
      </c>
      <c r="S462">
        <f t="shared" si="61"/>
        <v>1.7868674229617982E-2</v>
      </c>
    </row>
    <row r="463" spans="1:19" x14ac:dyDescent="0.3">
      <c r="A463" t="s">
        <v>537</v>
      </c>
      <c r="B463">
        <v>3507.1518554999998</v>
      </c>
      <c r="C463">
        <v>3555.8400879000001</v>
      </c>
      <c r="D463">
        <v>3536.8532715000001</v>
      </c>
      <c r="E463">
        <v>3527.0668945000002</v>
      </c>
      <c r="F463">
        <v>3555.8000487999998</v>
      </c>
      <c r="G463">
        <v>3588.7099609000002</v>
      </c>
      <c r="H463">
        <v>3571.25</v>
      </c>
      <c r="I463">
        <v>3555.8400879000001</v>
      </c>
      <c r="J463">
        <v>3559.9487304999998</v>
      </c>
      <c r="L463" t="str">
        <f t="shared" si="59"/>
        <v>20SEP2023:06:00:00</v>
      </c>
      <c r="M463">
        <v>7</v>
      </c>
      <c r="N463">
        <f t="shared" si="60"/>
        <v>48.688232400000288</v>
      </c>
      <c r="O463" t="str">
        <f t="shared" si="55"/>
        <v/>
      </c>
      <c r="P463">
        <f t="shared" si="56"/>
        <v>48.688232400000288</v>
      </c>
      <c r="Q463" t="str">
        <f t="shared" si="57"/>
        <v/>
      </c>
      <c r="R463">
        <f t="shared" si="58"/>
        <v>1</v>
      </c>
      <c r="S463">
        <f t="shared" si="61"/>
        <v>1.3882556104220647</v>
      </c>
    </row>
    <row r="464" spans="1:19" x14ac:dyDescent="0.3">
      <c r="A464" t="s">
        <v>538</v>
      </c>
      <c r="B464">
        <v>3679.5139159999999</v>
      </c>
      <c r="C464">
        <v>3743.5400390999998</v>
      </c>
      <c r="D464">
        <v>3688.9899902000002</v>
      </c>
      <c r="E464">
        <v>3651.0817870999999</v>
      </c>
      <c r="F464">
        <v>3743.4899902000002</v>
      </c>
      <c r="G464">
        <v>3775.7199707</v>
      </c>
      <c r="H464">
        <v>3761.6000976999999</v>
      </c>
      <c r="I464">
        <v>3743.5400390999998</v>
      </c>
      <c r="J464">
        <v>3741.2612304999998</v>
      </c>
      <c r="L464" t="str">
        <f t="shared" si="59"/>
        <v>20SEP2023:07:00:00</v>
      </c>
      <c r="M464">
        <v>8</v>
      </c>
      <c r="N464">
        <f t="shared" si="60"/>
        <v>64.02612309999995</v>
      </c>
      <c r="O464" t="str">
        <f t="shared" si="55"/>
        <v/>
      </c>
      <c r="P464">
        <f t="shared" si="56"/>
        <v>64.02612309999995</v>
      </c>
      <c r="Q464" t="str">
        <f t="shared" si="57"/>
        <v/>
      </c>
      <c r="R464">
        <f t="shared" si="58"/>
        <v>1</v>
      </c>
      <c r="S464">
        <f t="shared" si="61"/>
        <v>1.7400701440912814</v>
      </c>
    </row>
    <row r="465" spans="1:19" x14ac:dyDescent="0.3">
      <c r="A465" t="s">
        <v>539</v>
      </c>
      <c r="B465">
        <v>3681.0922851999999</v>
      </c>
      <c r="C465">
        <v>3785.0400390999998</v>
      </c>
      <c r="D465">
        <v>3721.3146972999998</v>
      </c>
      <c r="E465">
        <v>3703.7531737999998</v>
      </c>
      <c r="F465">
        <v>3784.9799804999998</v>
      </c>
      <c r="G465">
        <v>3814.8500976999999</v>
      </c>
      <c r="H465">
        <v>3804.1999512000002</v>
      </c>
      <c r="I465">
        <v>3785.0400390999998</v>
      </c>
      <c r="J465">
        <v>3781.0180664</v>
      </c>
      <c r="L465" t="str">
        <f t="shared" si="59"/>
        <v>20SEP2023:08:00:00</v>
      </c>
      <c r="M465">
        <v>9</v>
      </c>
      <c r="N465">
        <f t="shared" si="60"/>
        <v>103.94775389999995</v>
      </c>
      <c r="O465" t="str">
        <f t="shared" si="55"/>
        <v/>
      </c>
      <c r="P465">
        <f t="shared" si="56"/>
        <v>103.94775389999995</v>
      </c>
      <c r="Q465" t="str">
        <f t="shared" si="57"/>
        <v/>
      </c>
      <c r="R465">
        <f t="shared" si="58"/>
        <v>1</v>
      </c>
      <c r="S465">
        <f t="shared" si="61"/>
        <v>2.8238290661151488</v>
      </c>
    </row>
    <row r="466" spans="1:19" x14ac:dyDescent="0.3">
      <c r="A466" t="s">
        <v>540</v>
      </c>
      <c r="B466">
        <v>3804.2419433999999</v>
      </c>
      <c r="C466">
        <v>3900.2700195000002</v>
      </c>
      <c r="D466">
        <v>3898.7084961</v>
      </c>
      <c r="E466">
        <v>3883.2294922000001</v>
      </c>
      <c r="F466">
        <v>3900.2099609000002</v>
      </c>
      <c r="G466">
        <v>3916.6599120999999</v>
      </c>
      <c r="H466">
        <v>3915.7800293</v>
      </c>
      <c r="I466">
        <v>3900.2700195000002</v>
      </c>
      <c r="J466">
        <v>3906.2436523000001</v>
      </c>
      <c r="L466" t="str">
        <f t="shared" si="59"/>
        <v>20SEP2023:09:00:00</v>
      </c>
      <c r="M466">
        <v>10</v>
      </c>
      <c r="N466">
        <f t="shared" si="60"/>
        <v>96.028076100000362</v>
      </c>
      <c r="O466" t="str">
        <f t="shared" si="55"/>
        <v/>
      </c>
      <c r="P466">
        <f t="shared" si="56"/>
        <v>96.028076100000362</v>
      </c>
      <c r="Q466" t="str">
        <f t="shared" si="57"/>
        <v/>
      </c>
      <c r="R466">
        <f t="shared" si="58"/>
        <v>1</v>
      </c>
      <c r="S466">
        <f t="shared" si="61"/>
        <v>2.5242368263827175</v>
      </c>
    </row>
    <row r="467" spans="1:19" x14ac:dyDescent="0.3">
      <c r="A467" t="s">
        <v>541</v>
      </c>
      <c r="B467">
        <v>4101.9584961</v>
      </c>
      <c r="C467">
        <v>4211.4199219000002</v>
      </c>
      <c r="D467">
        <v>4151.6660155999998</v>
      </c>
      <c r="E467">
        <v>4159.5712891000003</v>
      </c>
      <c r="F467">
        <v>4211.3598633000001</v>
      </c>
      <c r="G467">
        <v>4230.1499022999997</v>
      </c>
      <c r="H467">
        <v>4219.5698241999999</v>
      </c>
      <c r="I467">
        <v>4211.4199219000002</v>
      </c>
      <c r="J467">
        <v>4203.78125</v>
      </c>
      <c r="L467" t="str">
        <f t="shared" si="59"/>
        <v>20SEP2023:10:00:00</v>
      </c>
      <c r="M467">
        <v>11</v>
      </c>
      <c r="N467">
        <f t="shared" si="60"/>
        <v>109.46142580000014</v>
      </c>
      <c r="O467" t="str">
        <f t="shared" si="55"/>
        <v/>
      </c>
      <c r="P467">
        <f t="shared" si="56"/>
        <v>109.46142580000014</v>
      </c>
      <c r="Q467" t="str">
        <f t="shared" si="57"/>
        <v/>
      </c>
      <c r="R467">
        <f t="shared" si="58"/>
        <v>1</v>
      </c>
      <c r="S467">
        <f t="shared" si="61"/>
        <v>2.6685161710941805</v>
      </c>
    </row>
    <row r="468" spans="1:19" x14ac:dyDescent="0.3">
      <c r="A468" t="s">
        <v>542</v>
      </c>
      <c r="B468">
        <v>4484.3530272999997</v>
      </c>
      <c r="C468">
        <v>4588.2299805000002</v>
      </c>
      <c r="D468">
        <v>4518.9951172000001</v>
      </c>
      <c r="E468">
        <v>4541.1035155999998</v>
      </c>
      <c r="F468">
        <v>4588.1699219000002</v>
      </c>
      <c r="G468">
        <v>4600.3100586</v>
      </c>
      <c r="H468">
        <v>4589.9501952999999</v>
      </c>
      <c r="I468">
        <v>4588.2299805000002</v>
      </c>
      <c r="J468">
        <v>4576.1010741999999</v>
      </c>
      <c r="L468" t="str">
        <f t="shared" si="59"/>
        <v>20SEP2023:11:00:00</v>
      </c>
      <c r="M468">
        <v>12</v>
      </c>
      <c r="N468">
        <f t="shared" si="60"/>
        <v>103.87695320000057</v>
      </c>
      <c r="O468" t="str">
        <f t="shared" si="55"/>
        <v/>
      </c>
      <c r="P468">
        <f t="shared" si="56"/>
        <v>103.87695320000057</v>
      </c>
      <c r="Q468" t="str">
        <f t="shared" si="57"/>
        <v/>
      </c>
      <c r="R468">
        <f t="shared" si="58"/>
        <v>1</v>
      </c>
      <c r="S468">
        <f t="shared" si="61"/>
        <v>2.3164312124316453</v>
      </c>
    </row>
    <row r="469" spans="1:19" x14ac:dyDescent="0.3">
      <c r="A469" t="s">
        <v>543</v>
      </c>
      <c r="B469">
        <v>4869.6123047000001</v>
      </c>
      <c r="C469">
        <v>4979.2299805000002</v>
      </c>
      <c r="D469">
        <v>4894.2202147999997</v>
      </c>
      <c r="E469">
        <v>4918.8959961</v>
      </c>
      <c r="F469">
        <v>4979.2700194999998</v>
      </c>
      <c r="G469">
        <v>4969.5600586</v>
      </c>
      <c r="H469">
        <v>4979.6899414</v>
      </c>
      <c r="I469">
        <v>4979.2299805000002</v>
      </c>
      <c r="J469">
        <v>4961.4033202999999</v>
      </c>
      <c r="L469" t="str">
        <f t="shared" si="59"/>
        <v>20SEP2023:12:00:00</v>
      </c>
      <c r="M469">
        <v>13</v>
      </c>
      <c r="N469">
        <f t="shared" si="60"/>
        <v>109.61767580000014</v>
      </c>
      <c r="O469" t="str">
        <f t="shared" si="55"/>
        <v/>
      </c>
      <c r="P469">
        <f t="shared" si="56"/>
        <v>109.61767580000014</v>
      </c>
      <c r="Q469" t="str">
        <f t="shared" si="57"/>
        <v/>
      </c>
      <c r="R469">
        <f t="shared" si="58"/>
        <v>1</v>
      </c>
      <c r="S469">
        <f t="shared" si="61"/>
        <v>2.251055503827287</v>
      </c>
    </row>
    <row r="470" spans="1:19" x14ac:dyDescent="0.3">
      <c r="A470" t="s">
        <v>544</v>
      </c>
      <c r="B470">
        <v>5204.8105469000002</v>
      </c>
      <c r="C470">
        <v>5326.6098633000001</v>
      </c>
      <c r="D470">
        <v>5173.9809569999998</v>
      </c>
      <c r="E470">
        <v>5168.3408202999999</v>
      </c>
      <c r="F470">
        <v>5326.7299805000002</v>
      </c>
      <c r="G470">
        <v>5304.5</v>
      </c>
      <c r="H470">
        <v>5330.5800780999998</v>
      </c>
      <c r="I470">
        <v>5326.6098633000001</v>
      </c>
      <c r="J470">
        <v>5295.0761719000002</v>
      </c>
      <c r="L470" t="str">
        <f t="shared" si="59"/>
        <v>20SEP2023:13:00:00</v>
      </c>
      <c r="M470">
        <v>14</v>
      </c>
      <c r="N470">
        <f t="shared" si="60"/>
        <v>121.79931639999995</v>
      </c>
      <c r="O470" t="str">
        <f t="shared" si="55"/>
        <v/>
      </c>
      <c r="P470">
        <f t="shared" si="56"/>
        <v>121.79931639999995</v>
      </c>
      <c r="Q470" t="str">
        <f t="shared" si="57"/>
        <v/>
      </c>
      <c r="R470">
        <f t="shared" si="58"/>
        <v>1</v>
      </c>
      <c r="S470">
        <f t="shared" si="61"/>
        <v>2.3401296800811311</v>
      </c>
    </row>
    <row r="471" spans="1:19" x14ac:dyDescent="0.3">
      <c r="A471" t="s">
        <v>545</v>
      </c>
      <c r="B471">
        <v>5483.8549805000002</v>
      </c>
      <c r="C471">
        <v>5627.4902344000002</v>
      </c>
      <c r="D471">
        <v>5409.0014647999997</v>
      </c>
      <c r="E471">
        <v>5355.4091797000001</v>
      </c>
      <c r="F471">
        <v>5627.6201172000001</v>
      </c>
      <c r="G471">
        <v>5580.2299805000002</v>
      </c>
      <c r="H471">
        <v>5636.4101563000004</v>
      </c>
      <c r="I471">
        <v>5627.4902344000002</v>
      </c>
      <c r="J471">
        <v>5581.7553711</v>
      </c>
      <c r="L471" t="str">
        <f t="shared" si="59"/>
        <v>20SEP2023:14:00:00</v>
      </c>
      <c r="M471">
        <v>15</v>
      </c>
      <c r="N471">
        <f t="shared" si="60"/>
        <v>143.63525389999995</v>
      </c>
      <c r="O471" t="str">
        <f t="shared" si="55"/>
        <v/>
      </c>
      <c r="P471">
        <f t="shared" si="56"/>
        <v>143.63525389999995</v>
      </c>
      <c r="Q471" t="str">
        <f t="shared" si="57"/>
        <v/>
      </c>
      <c r="R471">
        <f t="shared" si="58"/>
        <v>1</v>
      </c>
      <c r="S471">
        <f t="shared" si="61"/>
        <v>2.6192387364500247</v>
      </c>
    </row>
    <row r="472" spans="1:19" x14ac:dyDescent="0.3">
      <c r="A472" t="s">
        <v>546</v>
      </c>
      <c r="B472">
        <v>5728.7290039</v>
      </c>
      <c r="C472">
        <v>5827.6201172000001</v>
      </c>
      <c r="D472">
        <v>5680.6821289</v>
      </c>
      <c r="E472">
        <v>5597.5615233999997</v>
      </c>
      <c r="F472">
        <v>5827.7900391000003</v>
      </c>
      <c r="G472">
        <v>5774.2202147999997</v>
      </c>
      <c r="H472">
        <v>5840.1601563000004</v>
      </c>
      <c r="I472">
        <v>5827.6201172000001</v>
      </c>
      <c r="J472">
        <v>5796.671875</v>
      </c>
      <c r="L472" t="str">
        <f t="shared" si="59"/>
        <v>20SEP2023:15:00:00</v>
      </c>
      <c r="M472">
        <v>16</v>
      </c>
      <c r="N472">
        <f t="shared" si="60"/>
        <v>98.891113300000143</v>
      </c>
      <c r="O472" t="str">
        <f t="shared" si="55"/>
        <v/>
      </c>
      <c r="P472">
        <f t="shared" si="56"/>
        <v>98.891113300000143</v>
      </c>
      <c r="Q472" t="str">
        <f t="shared" si="57"/>
        <v/>
      </c>
      <c r="R472">
        <f t="shared" si="58"/>
        <v>1</v>
      </c>
      <c r="S472">
        <f t="shared" si="61"/>
        <v>1.7262313024874649</v>
      </c>
    </row>
    <row r="473" spans="1:19" x14ac:dyDescent="0.3">
      <c r="A473" t="s">
        <v>547</v>
      </c>
      <c r="B473">
        <v>5888.6401366999999</v>
      </c>
      <c r="C473">
        <v>5913.3701172000001</v>
      </c>
      <c r="D473">
        <v>5829.3818358999997</v>
      </c>
      <c r="E473">
        <v>5778.3403319999998</v>
      </c>
      <c r="F473">
        <v>5913.5</v>
      </c>
      <c r="G473">
        <v>5856.5200194999998</v>
      </c>
      <c r="H473">
        <v>5932.5400391000003</v>
      </c>
      <c r="I473">
        <v>5913.3701172000001</v>
      </c>
      <c r="J473">
        <v>5896.6518555000002</v>
      </c>
      <c r="L473" t="str">
        <f t="shared" si="59"/>
        <v>20SEP2023:16:00:00</v>
      </c>
      <c r="M473">
        <v>17</v>
      </c>
      <c r="N473">
        <f t="shared" si="60"/>
        <v>24.729980500000238</v>
      </c>
      <c r="O473" t="str">
        <f t="shared" si="55"/>
        <v/>
      </c>
      <c r="P473">
        <f t="shared" si="56"/>
        <v>24.729980500000238</v>
      </c>
      <c r="Q473" t="str">
        <f t="shared" si="57"/>
        <v/>
      </c>
      <c r="R473">
        <f t="shared" si="58"/>
        <v>1</v>
      </c>
      <c r="S473">
        <f t="shared" si="61"/>
        <v>0.41996080463254359</v>
      </c>
    </row>
    <row r="474" spans="1:19" x14ac:dyDescent="0.3">
      <c r="A474" t="s">
        <v>548</v>
      </c>
      <c r="B474">
        <v>5971.4199219000002</v>
      </c>
      <c r="C474">
        <v>5971.6000977000003</v>
      </c>
      <c r="D474">
        <v>5847.2773438000004</v>
      </c>
      <c r="E474">
        <v>5799.9638672000001</v>
      </c>
      <c r="F474">
        <v>5971.6298827999999</v>
      </c>
      <c r="G474">
        <v>5920.3598633000001</v>
      </c>
      <c r="H474">
        <v>5993.3300780999998</v>
      </c>
      <c r="I474">
        <v>5971.6000977000003</v>
      </c>
      <c r="J474">
        <v>5948.1333008000001</v>
      </c>
      <c r="L474" t="str">
        <f t="shared" si="59"/>
        <v>20SEP2023:17:00:00</v>
      </c>
      <c r="M474">
        <v>18</v>
      </c>
      <c r="N474">
        <f t="shared" si="60"/>
        <v>0.18017580000014277</v>
      </c>
      <c r="O474" t="str">
        <f t="shared" si="55"/>
        <v/>
      </c>
      <c r="P474">
        <f t="shared" si="56"/>
        <v>0.18017580000014277</v>
      </c>
      <c r="Q474" t="str">
        <f t="shared" si="57"/>
        <v/>
      </c>
      <c r="R474">
        <f t="shared" si="58"/>
        <v>1</v>
      </c>
      <c r="S474">
        <f t="shared" si="61"/>
        <v>3.0173024566460907E-3</v>
      </c>
    </row>
    <row r="475" spans="1:19" x14ac:dyDescent="0.3">
      <c r="A475" t="s">
        <v>549</v>
      </c>
      <c r="B475">
        <v>5962.2861327999999</v>
      </c>
      <c r="C475">
        <v>5911.4199219000002</v>
      </c>
      <c r="D475">
        <v>5803.3608397999997</v>
      </c>
      <c r="E475">
        <v>5789.1865233999997</v>
      </c>
      <c r="F475">
        <v>5911.3798827999999</v>
      </c>
      <c r="G475">
        <v>5861.8500977000003</v>
      </c>
      <c r="H475">
        <v>5935.1201172000001</v>
      </c>
      <c r="I475">
        <v>5911.4199219000002</v>
      </c>
      <c r="J475">
        <v>5891.9570313000004</v>
      </c>
      <c r="L475" t="str">
        <f t="shared" si="59"/>
        <v>20SEP2023:18:00:00</v>
      </c>
      <c r="M475">
        <v>19</v>
      </c>
      <c r="N475">
        <f t="shared" si="60"/>
        <v>-50.866210899999714</v>
      </c>
      <c r="O475">
        <f t="shared" si="55"/>
        <v>-50.866210899999714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0.85313267037239615</v>
      </c>
    </row>
    <row r="476" spans="1:19" x14ac:dyDescent="0.3">
      <c r="A476" t="s">
        <v>550</v>
      </c>
      <c r="B476">
        <v>5755.3657227000003</v>
      </c>
      <c r="C476">
        <v>5757.7299805000002</v>
      </c>
      <c r="D476">
        <v>5655.9184569999998</v>
      </c>
      <c r="E476">
        <v>5656.3828125</v>
      </c>
      <c r="F476">
        <v>5757.7099608999997</v>
      </c>
      <c r="G476">
        <v>5709.4702147999997</v>
      </c>
      <c r="H476">
        <v>5783.8198241999999</v>
      </c>
      <c r="I476">
        <v>5757.7299805000002</v>
      </c>
      <c r="J476">
        <v>5740.3671875</v>
      </c>
      <c r="L476" t="str">
        <f t="shared" si="59"/>
        <v>20SEP2023:19:00:00</v>
      </c>
      <c r="M476">
        <v>20</v>
      </c>
      <c r="N476">
        <f t="shared" si="60"/>
        <v>2.3642577999999048</v>
      </c>
      <c r="O476" t="str">
        <f t="shared" si="55"/>
        <v/>
      </c>
      <c r="P476">
        <f t="shared" si="56"/>
        <v>2.3642577999999048</v>
      </c>
      <c r="Q476" t="str">
        <f t="shared" si="57"/>
        <v/>
      </c>
      <c r="R476">
        <f t="shared" si="58"/>
        <v>1</v>
      </c>
      <c r="S476">
        <f t="shared" si="61"/>
        <v>4.1079193120168327E-2</v>
      </c>
    </row>
    <row r="477" spans="1:19" x14ac:dyDescent="0.3">
      <c r="A477" t="s">
        <v>551</v>
      </c>
      <c r="B477">
        <v>5540.3706055000002</v>
      </c>
      <c r="C477">
        <v>5554.2900391000003</v>
      </c>
      <c r="D477">
        <v>5470.8574219000002</v>
      </c>
      <c r="E477">
        <v>5470.4199219000002</v>
      </c>
      <c r="F477">
        <v>5554.3100586</v>
      </c>
      <c r="G477">
        <v>5508.8100586</v>
      </c>
      <c r="H477">
        <v>5579.2797852000003</v>
      </c>
      <c r="I477">
        <v>5554.2900391000003</v>
      </c>
      <c r="J477">
        <v>5540.5546875</v>
      </c>
      <c r="L477" t="str">
        <f t="shared" si="59"/>
        <v>20SEP2023:20:00:00</v>
      </c>
      <c r="M477">
        <v>21</v>
      </c>
      <c r="N477">
        <f t="shared" si="60"/>
        <v>13.919433600000048</v>
      </c>
      <c r="O477" t="str">
        <f t="shared" si="55"/>
        <v/>
      </c>
      <c r="P477">
        <f t="shared" si="56"/>
        <v>13.919433600000048</v>
      </c>
      <c r="Q477" t="str">
        <f t="shared" si="57"/>
        <v/>
      </c>
      <c r="R477">
        <f t="shared" si="58"/>
        <v>1</v>
      </c>
      <c r="S477">
        <f t="shared" si="61"/>
        <v>0.25123650728675151</v>
      </c>
    </row>
    <row r="478" spans="1:19" x14ac:dyDescent="0.3">
      <c r="A478" t="s">
        <v>552</v>
      </c>
      <c r="B478">
        <v>5400.0620116999999</v>
      </c>
      <c r="C478">
        <v>5399.3999022999997</v>
      </c>
      <c r="D478">
        <v>5325.4985352000003</v>
      </c>
      <c r="E478">
        <v>5345.6542969000002</v>
      </c>
      <c r="F478">
        <v>5399.4101563000004</v>
      </c>
      <c r="G478">
        <v>5357.0898438000004</v>
      </c>
      <c r="H478">
        <v>5422.4199219000002</v>
      </c>
      <c r="I478">
        <v>5399.3999022999997</v>
      </c>
      <c r="J478">
        <v>5387.2958983999997</v>
      </c>
      <c r="L478" t="str">
        <f t="shared" si="59"/>
        <v>20SEP2023:21:00:00</v>
      </c>
      <c r="M478">
        <v>22</v>
      </c>
      <c r="N478">
        <f t="shared" si="60"/>
        <v>-0.66210940000019036</v>
      </c>
      <c r="O478">
        <f t="shared" si="55"/>
        <v>-0.66210940000019036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1.2261144382520728E-2</v>
      </c>
    </row>
    <row r="479" spans="1:19" x14ac:dyDescent="0.3">
      <c r="A479" t="s">
        <v>553</v>
      </c>
      <c r="B479">
        <v>5105.5498047000001</v>
      </c>
      <c r="C479">
        <v>5114.9199219000002</v>
      </c>
      <c r="D479">
        <v>5082.1875</v>
      </c>
      <c r="E479">
        <v>5125.7207030999998</v>
      </c>
      <c r="F479">
        <v>5114.9799805000002</v>
      </c>
      <c r="G479">
        <v>5078.6499022999997</v>
      </c>
      <c r="H479">
        <v>5136.7099608999997</v>
      </c>
      <c r="I479">
        <v>5114.9199219000002</v>
      </c>
      <c r="J479">
        <v>5111.2895508000001</v>
      </c>
      <c r="L479" t="str">
        <f t="shared" si="59"/>
        <v>20SEP2023:22:00:00</v>
      </c>
      <c r="M479">
        <v>23</v>
      </c>
      <c r="N479">
        <f t="shared" si="60"/>
        <v>9.3701172000000952</v>
      </c>
      <c r="O479" t="str">
        <f t="shared" si="55"/>
        <v/>
      </c>
      <c r="P479">
        <f t="shared" si="56"/>
        <v>9.3701172000000952</v>
      </c>
      <c r="Q479" t="str">
        <f t="shared" si="57"/>
        <v/>
      </c>
      <c r="R479">
        <f t="shared" si="58"/>
        <v>1</v>
      </c>
      <c r="S479">
        <f t="shared" si="61"/>
        <v>0.18352807353625805</v>
      </c>
    </row>
    <row r="480" spans="1:19" x14ac:dyDescent="0.3">
      <c r="A480" t="s">
        <v>554</v>
      </c>
      <c r="B480">
        <v>4749.6567383000001</v>
      </c>
      <c r="C480">
        <v>4759.8598633000001</v>
      </c>
      <c r="D480">
        <v>4777.2368164</v>
      </c>
      <c r="E480">
        <v>4809.8100586</v>
      </c>
      <c r="F480">
        <v>4759.9501952999999</v>
      </c>
      <c r="G480">
        <v>4734.0400391000003</v>
      </c>
      <c r="H480">
        <v>4780.6201172000001</v>
      </c>
      <c r="I480">
        <v>4759.8598633000001</v>
      </c>
      <c r="J480">
        <v>4766.9902344000002</v>
      </c>
      <c r="L480" t="str">
        <f t="shared" si="59"/>
        <v>20SEP2023:23:00:00</v>
      </c>
      <c r="M480">
        <v>24</v>
      </c>
      <c r="N480">
        <f t="shared" si="60"/>
        <v>10.203125</v>
      </c>
      <c r="O480" t="str">
        <f t="shared" si="55"/>
        <v/>
      </c>
      <c r="P480">
        <f t="shared" si="56"/>
        <v>10.203125</v>
      </c>
      <c r="Q480" t="str">
        <f t="shared" si="57"/>
        <v/>
      </c>
      <c r="R480">
        <f t="shared" si="58"/>
        <v>1</v>
      </c>
      <c r="S480">
        <f t="shared" si="61"/>
        <v>0.21481815554637132</v>
      </c>
    </row>
    <row r="481" spans="1:19" x14ac:dyDescent="0.3">
      <c r="A481" t="s">
        <v>555</v>
      </c>
      <c r="B481">
        <v>4389.1899414</v>
      </c>
      <c r="C481">
        <v>4424.3198241999999</v>
      </c>
      <c r="D481">
        <v>4413.1821289</v>
      </c>
      <c r="E481">
        <v>4421.3969727000003</v>
      </c>
      <c r="F481">
        <v>4424.3901366999999</v>
      </c>
      <c r="G481">
        <v>4410.3999022999997</v>
      </c>
      <c r="H481">
        <v>4443</v>
      </c>
      <c r="I481">
        <v>4424.3198241999999</v>
      </c>
      <c r="J481">
        <v>4426.3115233999997</v>
      </c>
      <c r="L481" t="str">
        <f t="shared" si="59"/>
        <v>21SEP2023:00:00:00</v>
      </c>
      <c r="M481">
        <v>1</v>
      </c>
      <c r="N481">
        <f t="shared" si="60"/>
        <v>35.129882799999905</v>
      </c>
      <c r="O481" t="str">
        <f t="shared" si="55"/>
        <v/>
      </c>
      <c r="P481">
        <f t="shared" si="56"/>
        <v>35.129882799999905</v>
      </c>
      <c r="Q481" t="str">
        <f t="shared" si="57"/>
        <v/>
      </c>
      <c r="R481">
        <f t="shared" si="58"/>
        <v>1</v>
      </c>
      <c r="S481">
        <f t="shared" si="61"/>
        <v>0.80037280840014602</v>
      </c>
    </row>
    <row r="482" spans="1:19" x14ac:dyDescent="0.3">
      <c r="A482" t="s">
        <v>556</v>
      </c>
      <c r="B482">
        <v>4085.3989258000001</v>
      </c>
      <c r="C482">
        <v>4147.4199219000002</v>
      </c>
      <c r="D482">
        <v>4133.109375</v>
      </c>
      <c r="E482">
        <v>4164.1127930000002</v>
      </c>
      <c r="F482">
        <v>4127.0600586</v>
      </c>
      <c r="G482">
        <v>4159.6201172000001</v>
      </c>
      <c r="H482">
        <v>4147.4199219000002</v>
      </c>
      <c r="I482">
        <v>4127</v>
      </c>
      <c r="J482">
        <v>4137.6162108999997</v>
      </c>
      <c r="L482" t="str">
        <f t="shared" si="59"/>
        <v>21SEP2023:01:00:00</v>
      </c>
      <c r="M482">
        <v>2</v>
      </c>
      <c r="N482">
        <f t="shared" si="60"/>
        <v>62.020996100000048</v>
      </c>
      <c r="O482" t="str">
        <f t="shared" si="55"/>
        <v/>
      </c>
      <c r="P482">
        <f t="shared" si="56"/>
        <v>62.020996100000048</v>
      </c>
      <c r="Q482" t="str">
        <f t="shared" si="57"/>
        <v/>
      </c>
      <c r="R482">
        <f t="shared" si="58"/>
        <v>1</v>
      </c>
      <c r="S482">
        <f t="shared" si="61"/>
        <v>1.5181135851465262</v>
      </c>
    </row>
    <row r="483" spans="1:19" x14ac:dyDescent="0.3">
      <c r="A483" t="s">
        <v>557</v>
      </c>
      <c r="B483">
        <v>3818.6296387000002</v>
      </c>
      <c r="C483">
        <v>3922.1000976999999</v>
      </c>
      <c r="D483">
        <v>3921.4824219000002</v>
      </c>
      <c r="E483">
        <v>3955.6411133000001</v>
      </c>
      <c r="F483">
        <v>3902.3300780999998</v>
      </c>
      <c r="G483">
        <v>3937.3701172000001</v>
      </c>
      <c r="H483">
        <v>3922.1000976999999</v>
      </c>
      <c r="I483">
        <v>3902.25</v>
      </c>
      <c r="J483">
        <v>3915.5717773000001</v>
      </c>
      <c r="L483" t="str">
        <f t="shared" si="59"/>
        <v>21SEP2023:02:00:00</v>
      </c>
      <c r="M483">
        <v>3</v>
      </c>
      <c r="N483">
        <f t="shared" si="60"/>
        <v>103.47045899999966</v>
      </c>
      <c r="O483" t="str">
        <f t="shared" si="55"/>
        <v/>
      </c>
      <c r="P483">
        <f t="shared" si="56"/>
        <v>103.47045899999966</v>
      </c>
      <c r="Q483" t="str">
        <f t="shared" si="57"/>
        <v/>
      </c>
      <c r="R483">
        <f t="shared" si="58"/>
        <v>1</v>
      </c>
      <c r="S483">
        <f t="shared" si="61"/>
        <v>2.7096227911545974</v>
      </c>
    </row>
    <row r="484" spans="1:19" x14ac:dyDescent="0.3">
      <c r="A484" t="s">
        <v>558</v>
      </c>
      <c r="B484">
        <v>3687.9152832</v>
      </c>
      <c r="C484">
        <v>3769.0500487999998</v>
      </c>
      <c r="D484">
        <v>3777.5769043</v>
      </c>
      <c r="E484">
        <v>3776.3435058999999</v>
      </c>
      <c r="F484">
        <v>3751.0600586</v>
      </c>
      <c r="G484">
        <v>3780.8798827999999</v>
      </c>
      <c r="H484">
        <v>3769.0500487999998</v>
      </c>
      <c r="I484">
        <v>3750.9899902000002</v>
      </c>
      <c r="J484">
        <v>3764.7211914</v>
      </c>
      <c r="L484" t="str">
        <f t="shared" si="59"/>
        <v>21SEP2023:03:00:00</v>
      </c>
      <c r="M484">
        <v>4</v>
      </c>
      <c r="N484">
        <f t="shared" si="60"/>
        <v>81.13476559999981</v>
      </c>
      <c r="O484" t="str">
        <f t="shared" si="55"/>
        <v/>
      </c>
      <c r="P484">
        <f t="shared" si="56"/>
        <v>81.13476559999981</v>
      </c>
      <c r="Q484" t="str">
        <f t="shared" si="57"/>
        <v/>
      </c>
      <c r="R484">
        <f t="shared" si="58"/>
        <v>1</v>
      </c>
      <c r="S484">
        <f t="shared" si="61"/>
        <v>2.2000170657282361</v>
      </c>
    </row>
    <row r="485" spans="1:19" x14ac:dyDescent="0.3">
      <c r="A485" t="s">
        <v>559</v>
      </c>
      <c r="B485">
        <v>3631.2863769999999</v>
      </c>
      <c r="C485">
        <v>3659.5400390999998</v>
      </c>
      <c r="D485">
        <v>3664.1567383000001</v>
      </c>
      <c r="E485">
        <v>3646.7026366999999</v>
      </c>
      <c r="F485">
        <v>3641.3300780999998</v>
      </c>
      <c r="G485">
        <v>3673.5300293</v>
      </c>
      <c r="H485">
        <v>3659.5400390999998</v>
      </c>
      <c r="I485">
        <v>3641.3400879000001</v>
      </c>
      <c r="J485">
        <v>3654.5815429999998</v>
      </c>
      <c r="L485" t="str">
        <f t="shared" si="59"/>
        <v>21SEP2023:04:00:00</v>
      </c>
      <c r="M485">
        <v>5</v>
      </c>
      <c r="N485">
        <f t="shared" si="60"/>
        <v>28.253662099999929</v>
      </c>
      <c r="O485" t="str">
        <f t="shared" si="55"/>
        <v/>
      </c>
      <c r="P485">
        <f t="shared" si="56"/>
        <v>28.253662099999929</v>
      </c>
      <c r="Q485" t="str">
        <f t="shared" si="57"/>
        <v/>
      </c>
      <c r="R485">
        <f t="shared" si="58"/>
        <v>1</v>
      </c>
      <c r="S485">
        <f t="shared" si="61"/>
        <v>0.77806207406152839</v>
      </c>
    </row>
    <row r="486" spans="1:19" x14ac:dyDescent="0.3">
      <c r="A486" t="s">
        <v>560</v>
      </c>
      <c r="B486">
        <v>3632.4948730000001</v>
      </c>
      <c r="C486">
        <v>3611.8500976999999</v>
      </c>
      <c r="D486">
        <v>3616.4055176000002</v>
      </c>
      <c r="E486">
        <v>3581.5576172000001</v>
      </c>
      <c r="F486">
        <v>3593.0300293</v>
      </c>
      <c r="G486">
        <v>3621.3798827999999</v>
      </c>
      <c r="H486">
        <v>3611.8500976999999</v>
      </c>
      <c r="I486">
        <v>3593.0600586</v>
      </c>
      <c r="J486">
        <v>3606.1953125</v>
      </c>
      <c r="L486" t="str">
        <f t="shared" si="59"/>
        <v>21SEP2023:05:00:00</v>
      </c>
      <c r="M486">
        <v>6</v>
      </c>
      <c r="N486">
        <f t="shared" si="60"/>
        <v>-20.644775300000219</v>
      </c>
      <c r="O486">
        <f t="shared" si="55"/>
        <v>-20.644775300000219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61"/>
        <v>0.56833597903884003</v>
      </c>
    </row>
    <row r="487" spans="1:19" x14ac:dyDescent="0.3">
      <c r="A487" t="s">
        <v>561</v>
      </c>
      <c r="B487">
        <v>3735.46875</v>
      </c>
      <c r="C487">
        <v>3677.7800293</v>
      </c>
      <c r="D487">
        <v>3652.4074707</v>
      </c>
      <c r="E487">
        <v>3637.3642577999999</v>
      </c>
      <c r="F487">
        <v>3658.4499512000002</v>
      </c>
      <c r="G487">
        <v>3684.4799804999998</v>
      </c>
      <c r="H487">
        <v>3677.7800293</v>
      </c>
      <c r="I487">
        <v>3658.4899902000002</v>
      </c>
      <c r="J487">
        <v>3665.6557616999999</v>
      </c>
      <c r="L487" t="str">
        <f t="shared" si="59"/>
        <v>21SEP2023:06:00:00</v>
      </c>
      <c r="M487">
        <v>7</v>
      </c>
      <c r="N487">
        <f t="shared" si="60"/>
        <v>-57.688720699999976</v>
      </c>
      <c r="O487">
        <f t="shared" si="55"/>
        <v>-57.688720699999976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61"/>
        <v>1.5443502425231097</v>
      </c>
    </row>
    <row r="488" spans="1:19" x14ac:dyDescent="0.3">
      <c r="A488" t="s">
        <v>562</v>
      </c>
      <c r="B488">
        <v>3856.5742187999999</v>
      </c>
      <c r="C488">
        <v>3866.8200683999999</v>
      </c>
      <c r="D488">
        <v>3818.0788573999998</v>
      </c>
      <c r="E488">
        <v>3808.5520019999999</v>
      </c>
      <c r="F488">
        <v>3842.7700195000002</v>
      </c>
      <c r="G488">
        <v>3870.2099609000002</v>
      </c>
      <c r="H488">
        <v>3866.8200683999999</v>
      </c>
      <c r="I488">
        <v>3842.8200683999999</v>
      </c>
      <c r="J488">
        <v>3847.8061523000001</v>
      </c>
      <c r="L488" t="str">
        <f t="shared" si="59"/>
        <v>21SEP2023:07:00:00</v>
      </c>
      <c r="M488">
        <v>8</v>
      </c>
      <c r="N488">
        <f t="shared" si="60"/>
        <v>10.245849599999929</v>
      </c>
      <c r="O488" t="str">
        <f t="shared" si="55"/>
        <v/>
      </c>
      <c r="P488">
        <f t="shared" si="56"/>
        <v>10.245849599999929</v>
      </c>
      <c r="Q488" t="str">
        <f t="shared" si="57"/>
        <v/>
      </c>
      <c r="R488">
        <f t="shared" si="58"/>
        <v>1</v>
      </c>
      <c r="S488">
        <f t="shared" si="61"/>
        <v>0.26567230445231771</v>
      </c>
    </row>
    <row r="489" spans="1:19" x14ac:dyDescent="0.3">
      <c r="A489" t="s">
        <v>563</v>
      </c>
      <c r="B489">
        <v>3876.4165039</v>
      </c>
      <c r="C489">
        <v>3904.1000976999999</v>
      </c>
      <c r="D489">
        <v>3876.5673827999999</v>
      </c>
      <c r="E489">
        <v>3881.6948241999999</v>
      </c>
      <c r="F489">
        <v>3877.0900879000001</v>
      </c>
      <c r="G489">
        <v>3905</v>
      </c>
      <c r="H489">
        <v>3904.1000976999999</v>
      </c>
      <c r="I489">
        <v>3877.1499023000001</v>
      </c>
      <c r="J489">
        <v>3887.8974609000002</v>
      </c>
      <c r="L489" t="str">
        <f t="shared" si="59"/>
        <v>21SEP2023:08:00:00</v>
      </c>
      <c r="M489">
        <v>9</v>
      </c>
      <c r="N489">
        <f t="shared" si="60"/>
        <v>27.683593799999926</v>
      </c>
      <c r="O489" t="str">
        <f t="shared" si="55"/>
        <v/>
      </c>
      <c r="P489">
        <f t="shared" si="56"/>
        <v>27.683593799999926</v>
      </c>
      <c r="Q489" t="str">
        <f t="shared" si="57"/>
        <v/>
      </c>
      <c r="R489">
        <f t="shared" si="58"/>
        <v>1</v>
      </c>
      <c r="S489">
        <f t="shared" si="61"/>
        <v>0.71415426521241754</v>
      </c>
    </row>
    <row r="490" spans="1:19" x14ac:dyDescent="0.3">
      <c r="A490" t="s">
        <v>564</v>
      </c>
      <c r="B490">
        <v>4051.9047851999999</v>
      </c>
      <c r="C490">
        <v>4006.1999512000002</v>
      </c>
      <c r="D490">
        <v>4052.2280273000001</v>
      </c>
      <c r="E490">
        <v>4071.5844726999999</v>
      </c>
      <c r="F490">
        <v>3985.3200683999999</v>
      </c>
      <c r="G490">
        <v>4011.5400390999998</v>
      </c>
      <c r="H490">
        <v>4006.1999512000002</v>
      </c>
      <c r="I490">
        <v>3985.3798827999999</v>
      </c>
      <c r="J490">
        <v>4007.6057129000001</v>
      </c>
      <c r="L490" t="str">
        <f t="shared" si="59"/>
        <v>21SEP2023:09:00:00</v>
      </c>
      <c r="M490">
        <v>10</v>
      </c>
      <c r="N490">
        <f t="shared" si="60"/>
        <v>-45.704833999999664</v>
      </c>
      <c r="O490">
        <f t="shared" si="55"/>
        <v>-45.704833999999664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1.1279839093687809</v>
      </c>
    </row>
    <row r="491" spans="1:19" x14ac:dyDescent="0.3">
      <c r="A491" t="s">
        <v>565</v>
      </c>
      <c r="B491">
        <v>4298.9877930000002</v>
      </c>
      <c r="C491">
        <v>4321.7202147999997</v>
      </c>
      <c r="D491">
        <v>4330.3095702999999</v>
      </c>
      <c r="E491">
        <v>4328.6108397999997</v>
      </c>
      <c r="F491">
        <v>4306.4599608999997</v>
      </c>
      <c r="G491">
        <v>4331.1000977000003</v>
      </c>
      <c r="H491">
        <v>4321.7202147999997</v>
      </c>
      <c r="I491">
        <v>4306.5200194999998</v>
      </c>
      <c r="J491">
        <v>4318.2900391000003</v>
      </c>
      <c r="L491" t="str">
        <f t="shared" si="59"/>
        <v>21SEP2023:10:00:00</v>
      </c>
      <c r="M491">
        <v>11</v>
      </c>
      <c r="N491">
        <f t="shared" si="60"/>
        <v>22.732421799999429</v>
      </c>
      <c r="O491" t="str">
        <f t="shared" si="55"/>
        <v/>
      </c>
      <c r="P491">
        <f t="shared" si="56"/>
        <v>22.732421799999429</v>
      </c>
      <c r="Q491" t="str">
        <f t="shared" si="57"/>
        <v/>
      </c>
      <c r="R491">
        <f t="shared" si="58"/>
        <v>1</v>
      </c>
      <c r="S491">
        <f t="shared" si="61"/>
        <v>0.52878544658848325</v>
      </c>
    </row>
    <row r="492" spans="1:19" x14ac:dyDescent="0.3">
      <c r="A492" t="s">
        <v>566</v>
      </c>
      <c r="B492">
        <v>4666.2724608999997</v>
      </c>
      <c r="C492">
        <v>4697.9101563000004</v>
      </c>
      <c r="D492">
        <v>4664.8940430000002</v>
      </c>
      <c r="E492">
        <v>4673.0292969000002</v>
      </c>
      <c r="F492">
        <v>4689.2001952999999</v>
      </c>
      <c r="G492">
        <v>4703.9101563000004</v>
      </c>
      <c r="H492">
        <v>4697.9101563000004</v>
      </c>
      <c r="I492">
        <v>4689.25</v>
      </c>
      <c r="J492">
        <v>4688.4379883000001</v>
      </c>
      <c r="L492" t="str">
        <f t="shared" si="59"/>
        <v>21SEP2023:11:00:00</v>
      </c>
      <c r="M492">
        <v>12</v>
      </c>
      <c r="N492">
        <f t="shared" si="60"/>
        <v>31.637695400000666</v>
      </c>
      <c r="O492" t="str">
        <f t="shared" si="55"/>
        <v/>
      </c>
      <c r="P492">
        <f t="shared" si="56"/>
        <v>31.637695400000666</v>
      </c>
      <c r="Q492" t="str">
        <f t="shared" si="57"/>
        <v/>
      </c>
      <c r="R492">
        <f t="shared" si="58"/>
        <v>1</v>
      </c>
      <c r="S492">
        <f t="shared" si="61"/>
        <v>0.67800788884707774</v>
      </c>
    </row>
    <row r="493" spans="1:19" x14ac:dyDescent="0.3">
      <c r="A493" t="s">
        <v>567</v>
      </c>
      <c r="B493">
        <v>5088.6171875</v>
      </c>
      <c r="C493">
        <v>5080.8500977000003</v>
      </c>
      <c r="D493">
        <v>5020.3100586</v>
      </c>
      <c r="E493">
        <v>5046.8310547000001</v>
      </c>
      <c r="F493">
        <v>5068.8598633000001</v>
      </c>
      <c r="G493">
        <v>5057.3901366999999</v>
      </c>
      <c r="H493">
        <v>5080.8500977000003</v>
      </c>
      <c r="I493">
        <v>5068.8100586</v>
      </c>
      <c r="J493">
        <v>5061.5849608999997</v>
      </c>
      <c r="L493" t="str">
        <f t="shared" si="59"/>
        <v>21SEP2023:12:00:00</v>
      </c>
      <c r="M493">
        <v>13</v>
      </c>
      <c r="N493">
        <f t="shared" si="60"/>
        <v>-7.7670897999996669</v>
      </c>
      <c r="O493">
        <f t="shared" si="55"/>
        <v>-7.7670897999996669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0.15263655161719053</v>
      </c>
    </row>
    <row r="494" spans="1:19" x14ac:dyDescent="0.3">
      <c r="A494" t="s">
        <v>568</v>
      </c>
      <c r="B494">
        <v>5456.8276366999999</v>
      </c>
      <c r="C494">
        <v>5421.4399414</v>
      </c>
      <c r="D494">
        <v>5299.7666016000003</v>
      </c>
      <c r="E494">
        <v>5338.2822266000003</v>
      </c>
      <c r="F494">
        <v>5401.8300780999998</v>
      </c>
      <c r="G494">
        <v>5371.6499022999997</v>
      </c>
      <c r="H494">
        <v>5421.4399414</v>
      </c>
      <c r="I494">
        <v>5401.7202147999997</v>
      </c>
      <c r="J494">
        <v>5384.2495116999999</v>
      </c>
      <c r="L494" t="str">
        <f t="shared" si="59"/>
        <v>21SEP2023:13:00:00</v>
      </c>
      <c r="M494">
        <v>14</v>
      </c>
      <c r="N494">
        <f t="shared" si="60"/>
        <v>-35.387695299999905</v>
      </c>
      <c r="O494">
        <f t="shared" si="55"/>
        <v>-35.387695299999905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0.64850308010462476</v>
      </c>
    </row>
    <row r="495" spans="1:19" x14ac:dyDescent="0.3">
      <c r="A495" t="s">
        <v>569</v>
      </c>
      <c r="B495">
        <v>5689.5195313000004</v>
      </c>
      <c r="C495">
        <v>5724.1601563000004</v>
      </c>
      <c r="D495">
        <v>5520.3178711</v>
      </c>
      <c r="E495">
        <v>5532.4179688000004</v>
      </c>
      <c r="F495">
        <v>5697.9902344000002</v>
      </c>
      <c r="G495">
        <v>5650.9199219000002</v>
      </c>
      <c r="H495">
        <v>5724.1601563000004</v>
      </c>
      <c r="I495">
        <v>5697.8598633000001</v>
      </c>
      <c r="J495">
        <v>5665.5605469000002</v>
      </c>
      <c r="L495" t="str">
        <f t="shared" si="59"/>
        <v>21SEP2023:14:00:00</v>
      </c>
      <c r="M495">
        <v>15</v>
      </c>
      <c r="N495">
        <f t="shared" si="60"/>
        <v>34.640625</v>
      </c>
      <c r="O495" t="str">
        <f t="shared" si="55"/>
        <v/>
      </c>
      <c r="P495">
        <f t="shared" si="56"/>
        <v>34.640625</v>
      </c>
      <c r="Q495" t="str">
        <f t="shared" si="57"/>
        <v/>
      </c>
      <c r="R495">
        <f t="shared" si="58"/>
        <v>1</v>
      </c>
      <c r="S495">
        <f t="shared" si="61"/>
        <v>0.60884974222216881</v>
      </c>
    </row>
    <row r="496" spans="1:19" x14ac:dyDescent="0.3">
      <c r="A496" t="s">
        <v>570</v>
      </c>
      <c r="B496">
        <v>5890.9458008000001</v>
      </c>
      <c r="C496">
        <v>5930.6899414</v>
      </c>
      <c r="D496">
        <v>5741.5249022999997</v>
      </c>
      <c r="E496">
        <v>5751.6606444999998</v>
      </c>
      <c r="F496">
        <v>5896.2797852000003</v>
      </c>
      <c r="G496">
        <v>5840.2700194999998</v>
      </c>
      <c r="H496">
        <v>5930.6899414</v>
      </c>
      <c r="I496">
        <v>5896.1098633000001</v>
      </c>
      <c r="J496">
        <v>5870</v>
      </c>
      <c r="L496" t="str">
        <f t="shared" si="59"/>
        <v>21SEP2023:15:00:00</v>
      </c>
      <c r="M496">
        <v>16</v>
      </c>
      <c r="N496">
        <f t="shared" si="60"/>
        <v>39.74414059999981</v>
      </c>
      <c r="O496" t="str">
        <f t="shared" si="55"/>
        <v/>
      </c>
      <c r="P496">
        <f t="shared" si="56"/>
        <v>39.74414059999981</v>
      </c>
      <c r="Q496" t="str">
        <f t="shared" si="57"/>
        <v/>
      </c>
      <c r="R496">
        <f t="shared" si="58"/>
        <v>1</v>
      </c>
      <c r="S496">
        <f t="shared" si="61"/>
        <v>0.67466484914192371</v>
      </c>
    </row>
    <row r="497" spans="1:19" x14ac:dyDescent="0.3">
      <c r="A497" t="s">
        <v>571</v>
      </c>
      <c r="B497">
        <v>6091.6650391000003</v>
      </c>
      <c r="C497">
        <v>6025.1499022999997</v>
      </c>
      <c r="D497">
        <v>5897.9760741999999</v>
      </c>
      <c r="E497">
        <v>5887.1230469000002</v>
      </c>
      <c r="F497">
        <v>5981.6201172000001</v>
      </c>
      <c r="G497">
        <v>5923.3500977000003</v>
      </c>
      <c r="H497">
        <v>6025.1499022999997</v>
      </c>
      <c r="I497">
        <v>5981.5</v>
      </c>
      <c r="J497">
        <v>5972.0874022999997</v>
      </c>
      <c r="L497" t="str">
        <f t="shared" si="59"/>
        <v>21SEP2023:16:00:00</v>
      </c>
      <c r="M497">
        <v>17</v>
      </c>
      <c r="N497">
        <f t="shared" si="60"/>
        <v>-66.515136800000619</v>
      </c>
      <c r="O497">
        <f t="shared" si="55"/>
        <v>-66.515136800000619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1.0919040422128621</v>
      </c>
    </row>
    <row r="498" spans="1:19" x14ac:dyDescent="0.3">
      <c r="A498" t="s">
        <v>572</v>
      </c>
      <c r="B498">
        <v>6191.5859375</v>
      </c>
      <c r="C498">
        <v>6071.2597655999998</v>
      </c>
      <c r="D498">
        <v>5925.3784180000002</v>
      </c>
      <c r="E498">
        <v>5932.8134766000003</v>
      </c>
      <c r="F498">
        <v>6024.9301758000001</v>
      </c>
      <c r="G498">
        <v>5974.5097655999998</v>
      </c>
      <c r="H498">
        <v>6071.2597655999998</v>
      </c>
      <c r="I498">
        <v>6024.8999022999997</v>
      </c>
      <c r="J498">
        <v>6013.8681641000003</v>
      </c>
      <c r="L498" t="str">
        <f t="shared" si="59"/>
        <v>21SEP2023:17:00:00</v>
      </c>
      <c r="M498">
        <v>18</v>
      </c>
      <c r="N498">
        <f t="shared" si="60"/>
        <v>-120.32617190000019</v>
      </c>
      <c r="O498">
        <f t="shared" si="55"/>
        <v>-120.32617190000019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1.9433820852139339</v>
      </c>
    </row>
    <row r="499" spans="1:19" x14ac:dyDescent="0.3">
      <c r="A499" t="s">
        <v>573</v>
      </c>
      <c r="B499">
        <v>6145.1040039</v>
      </c>
      <c r="C499">
        <v>6008.75</v>
      </c>
      <c r="D499">
        <v>5902.8774414</v>
      </c>
      <c r="E499">
        <v>5932.9116211</v>
      </c>
      <c r="F499">
        <v>5963.25</v>
      </c>
      <c r="G499">
        <v>5919.7299805000002</v>
      </c>
      <c r="H499">
        <v>6008.75</v>
      </c>
      <c r="I499">
        <v>5963.2900391000003</v>
      </c>
      <c r="J499">
        <v>5960.4853516000003</v>
      </c>
      <c r="L499" t="str">
        <f t="shared" si="59"/>
        <v>21SEP2023:18:00:00</v>
      </c>
      <c r="M499">
        <v>19</v>
      </c>
      <c r="N499">
        <f t="shared" si="60"/>
        <v>-136.35400389999995</v>
      </c>
      <c r="O499">
        <f t="shared" si="55"/>
        <v>-136.35400389999995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2.2189047380396274</v>
      </c>
    </row>
    <row r="500" spans="1:19" x14ac:dyDescent="0.3">
      <c r="A500" t="s">
        <v>574</v>
      </c>
      <c r="B500">
        <v>5849.8071289</v>
      </c>
      <c r="C500">
        <v>5837.4101563000004</v>
      </c>
      <c r="D500">
        <v>5717.1367188000004</v>
      </c>
      <c r="E500">
        <v>5739.0434569999998</v>
      </c>
      <c r="F500">
        <v>5795.8999022999997</v>
      </c>
      <c r="G500">
        <v>5766.75</v>
      </c>
      <c r="H500">
        <v>5837.4101563000004</v>
      </c>
      <c r="I500">
        <v>5795.9301758000001</v>
      </c>
      <c r="J500">
        <v>5789.6948241999999</v>
      </c>
      <c r="L500" t="str">
        <f t="shared" si="59"/>
        <v>21SEP2023:19:00:00</v>
      </c>
      <c r="M500">
        <v>20</v>
      </c>
      <c r="N500">
        <f t="shared" si="60"/>
        <v>-12.396972599999572</v>
      </c>
      <c r="O500">
        <f t="shared" si="55"/>
        <v>-12.396972599999572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0.2119210484522539</v>
      </c>
    </row>
    <row r="501" spans="1:19" x14ac:dyDescent="0.3">
      <c r="A501" t="s">
        <v>575</v>
      </c>
      <c r="B501">
        <v>5777.3178711</v>
      </c>
      <c r="C501">
        <v>5633.6098633000001</v>
      </c>
      <c r="D501">
        <v>5527.0151366999999</v>
      </c>
      <c r="E501">
        <v>5559.9106444999998</v>
      </c>
      <c r="F501">
        <v>5594.1699219000002</v>
      </c>
      <c r="G501">
        <v>5571.75</v>
      </c>
      <c r="H501">
        <v>5633.6098633000001</v>
      </c>
      <c r="I501">
        <v>5594.1499022999997</v>
      </c>
      <c r="J501">
        <v>5590.3232422000001</v>
      </c>
      <c r="L501" t="str">
        <f t="shared" si="59"/>
        <v>21SEP2023:20:00:00</v>
      </c>
      <c r="M501">
        <v>21</v>
      </c>
      <c r="N501">
        <f t="shared" si="60"/>
        <v>-143.7080077999999</v>
      </c>
      <c r="O501">
        <f t="shared" si="55"/>
        <v>-143.7080077999999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2.4874519804228452</v>
      </c>
    </row>
    <row r="502" spans="1:19" x14ac:dyDescent="0.3">
      <c r="A502" t="s">
        <v>576</v>
      </c>
      <c r="B502">
        <v>5627.3891602000003</v>
      </c>
      <c r="C502">
        <v>5489.5</v>
      </c>
      <c r="D502">
        <v>5402.9853516000003</v>
      </c>
      <c r="E502">
        <v>5449.0830077999999</v>
      </c>
      <c r="F502">
        <v>5452.8798827999999</v>
      </c>
      <c r="G502">
        <v>5431.1801758000001</v>
      </c>
      <c r="H502">
        <v>5489.5</v>
      </c>
      <c r="I502">
        <v>5452.8598633000001</v>
      </c>
      <c r="J502">
        <v>5451.7109375</v>
      </c>
      <c r="L502" t="str">
        <f t="shared" si="59"/>
        <v>21SEP2023:21:00:00</v>
      </c>
      <c r="M502">
        <v>22</v>
      </c>
      <c r="N502">
        <f t="shared" si="60"/>
        <v>-137.88916020000033</v>
      </c>
      <c r="O502">
        <f t="shared" si="55"/>
        <v>-137.88916020000033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2.4503220991935035</v>
      </c>
    </row>
    <row r="503" spans="1:19" x14ac:dyDescent="0.3">
      <c r="A503" t="s">
        <v>577</v>
      </c>
      <c r="B503">
        <v>5262.8256836</v>
      </c>
      <c r="C503">
        <v>5211.8198241999999</v>
      </c>
      <c r="D503">
        <v>5168.8662108999997</v>
      </c>
      <c r="E503">
        <v>5227.8417969000002</v>
      </c>
      <c r="F503">
        <v>5178.0200194999998</v>
      </c>
      <c r="G503">
        <v>5167.3901366999999</v>
      </c>
      <c r="H503">
        <v>5211.8198241999999</v>
      </c>
      <c r="I503">
        <v>5177.9702147999997</v>
      </c>
      <c r="J503">
        <v>5185.2514647999997</v>
      </c>
      <c r="L503" t="str">
        <f t="shared" si="59"/>
        <v>21SEP2023:22:00:00</v>
      </c>
      <c r="M503">
        <v>23</v>
      </c>
      <c r="N503">
        <f t="shared" si="60"/>
        <v>-51.00585940000019</v>
      </c>
      <c r="O503">
        <f t="shared" si="55"/>
        <v>-51.00585940000019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0.96917250288080947</v>
      </c>
    </row>
    <row r="504" spans="1:19" x14ac:dyDescent="0.3">
      <c r="A504" t="s">
        <v>578</v>
      </c>
      <c r="B504">
        <v>4934.4370116999999</v>
      </c>
      <c r="C504">
        <v>4875.4399414</v>
      </c>
      <c r="D504">
        <v>4891.7348633000001</v>
      </c>
      <c r="E504">
        <v>4939.7495116999999</v>
      </c>
      <c r="F504">
        <v>4835.6499022999997</v>
      </c>
      <c r="G504">
        <v>4834.5600586</v>
      </c>
      <c r="H504">
        <v>4875.4399414</v>
      </c>
      <c r="I504">
        <v>4835.5498047000001</v>
      </c>
      <c r="J504">
        <v>4858.6650391000003</v>
      </c>
      <c r="L504" t="str">
        <f t="shared" si="59"/>
        <v>21SEP2023:23:00:00</v>
      </c>
      <c r="M504">
        <v>24</v>
      </c>
      <c r="N504">
        <f t="shared" si="60"/>
        <v>-58.997070299999905</v>
      </c>
      <c r="O504">
        <f t="shared" si="55"/>
        <v>-58.997070299999905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1.1956190779234281</v>
      </c>
    </row>
    <row r="505" spans="1:19" x14ac:dyDescent="0.3">
      <c r="A505" t="s">
        <v>579</v>
      </c>
      <c r="B505">
        <v>4648.9165039</v>
      </c>
      <c r="C505">
        <v>4557.0297852000003</v>
      </c>
      <c r="D505">
        <v>4539.1665039</v>
      </c>
      <c r="E505">
        <v>4583.4238280999998</v>
      </c>
      <c r="F505">
        <v>4513.8701172000001</v>
      </c>
      <c r="G505">
        <v>4521.7998047000001</v>
      </c>
      <c r="H505">
        <v>4557.0297852000003</v>
      </c>
      <c r="I505">
        <v>4513.8100586</v>
      </c>
      <c r="J505">
        <v>4532.6523438000004</v>
      </c>
      <c r="L505" t="str">
        <f t="shared" si="59"/>
        <v>22SEP2023:00:00:00</v>
      </c>
      <c r="M505">
        <v>1</v>
      </c>
      <c r="N505">
        <f t="shared" si="60"/>
        <v>-91.886718699999619</v>
      </c>
      <c r="O505">
        <f t="shared" si="55"/>
        <v>-91.886718699999619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1.9765190151923653</v>
      </c>
    </row>
    <row r="506" spans="1:19" x14ac:dyDescent="0.3">
      <c r="A506" t="s">
        <v>580</v>
      </c>
      <c r="B506">
        <v>4468.3979491999999</v>
      </c>
      <c r="C506">
        <v>4293.7700194999998</v>
      </c>
      <c r="D506">
        <v>4226.7163086</v>
      </c>
      <c r="E506">
        <v>4236.1191405999998</v>
      </c>
      <c r="F506">
        <v>4230.1801758000001</v>
      </c>
      <c r="G506">
        <v>4284.0498047000001</v>
      </c>
      <c r="H506">
        <v>4293.7700194999998</v>
      </c>
      <c r="I506">
        <v>4230.1201172000001</v>
      </c>
      <c r="J506">
        <v>4253.9335938000004</v>
      </c>
      <c r="L506" t="str">
        <f t="shared" si="59"/>
        <v>22SEP2023:01:00:00</v>
      </c>
      <c r="M506">
        <v>2</v>
      </c>
      <c r="N506">
        <f t="shared" si="60"/>
        <v>-174.6279297000001</v>
      </c>
      <c r="O506">
        <f t="shared" si="55"/>
        <v>-174.6279297000001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3.9080657471715257</v>
      </c>
    </row>
    <row r="507" spans="1:19" x14ac:dyDescent="0.3">
      <c r="A507" t="s">
        <v>581</v>
      </c>
      <c r="B507">
        <v>4282.9301758000001</v>
      </c>
      <c r="C507">
        <v>4070.1699219000002</v>
      </c>
      <c r="D507">
        <v>4011.7377929999998</v>
      </c>
      <c r="E507">
        <v>3997.1313476999999</v>
      </c>
      <c r="F507">
        <v>3996.9099120999999</v>
      </c>
      <c r="G507">
        <v>4059.3300780999998</v>
      </c>
      <c r="H507">
        <v>4070.1699219000002</v>
      </c>
      <c r="I507">
        <v>3996.8200683999999</v>
      </c>
      <c r="J507">
        <v>4028.0683594000002</v>
      </c>
      <c r="L507" t="str">
        <f t="shared" si="59"/>
        <v>22SEP2023:02:00:00</v>
      </c>
      <c r="M507">
        <v>3</v>
      </c>
      <c r="N507">
        <f t="shared" si="60"/>
        <v>-212.76025389999995</v>
      </c>
      <c r="O507">
        <f t="shared" si="55"/>
        <v>-212.76025389999995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4.9676330261503479</v>
      </c>
    </row>
    <row r="508" spans="1:19" x14ac:dyDescent="0.3">
      <c r="A508" t="s">
        <v>582</v>
      </c>
      <c r="B508">
        <v>4060.4812012000002</v>
      </c>
      <c r="C508">
        <v>3920.8200683999999</v>
      </c>
      <c r="D508">
        <v>3895.8874512000002</v>
      </c>
      <c r="E508">
        <v>3888.4042969000002</v>
      </c>
      <c r="F508">
        <v>3840.3400879000001</v>
      </c>
      <c r="G508">
        <v>3902.8100586</v>
      </c>
      <c r="H508">
        <v>3920.8200683999999</v>
      </c>
      <c r="I508">
        <v>3840.2800293</v>
      </c>
      <c r="J508">
        <v>3881.8227539</v>
      </c>
      <c r="L508" t="str">
        <f t="shared" si="59"/>
        <v>22SEP2023:03:00:00</v>
      </c>
      <c r="M508">
        <v>4</v>
      </c>
      <c r="N508">
        <f t="shared" si="60"/>
        <v>-139.66113280000036</v>
      </c>
      <c r="O508">
        <f t="shared" si="55"/>
        <v>-139.66113280000036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3.4395217187245217</v>
      </c>
    </row>
    <row r="509" spans="1:19" x14ac:dyDescent="0.3">
      <c r="A509" t="s">
        <v>583</v>
      </c>
      <c r="B509">
        <v>3919.7739258000001</v>
      </c>
      <c r="C509">
        <v>3818.3898926000002</v>
      </c>
      <c r="D509">
        <v>3798.4289551000002</v>
      </c>
      <c r="E509">
        <v>3751.9094237999998</v>
      </c>
      <c r="F509">
        <v>3740.5600586</v>
      </c>
      <c r="G509">
        <v>3801.4299316000001</v>
      </c>
      <c r="H509">
        <v>3818.3898926000002</v>
      </c>
      <c r="I509">
        <v>3740.5700683999999</v>
      </c>
      <c r="J509">
        <v>3781.5727539</v>
      </c>
      <c r="L509" t="str">
        <f t="shared" si="59"/>
        <v>22SEP2023:04:00:00</v>
      </c>
      <c r="M509">
        <v>5</v>
      </c>
      <c r="N509">
        <f t="shared" si="60"/>
        <v>-101.38403319999998</v>
      </c>
      <c r="O509">
        <f t="shared" si="55"/>
        <v>-101.38403319999998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2.5864765447999187</v>
      </c>
    </row>
    <row r="510" spans="1:19" x14ac:dyDescent="0.3">
      <c r="A510" t="s">
        <v>584</v>
      </c>
      <c r="B510">
        <v>3840.1069336</v>
      </c>
      <c r="C510">
        <v>3775.9799804999998</v>
      </c>
      <c r="D510">
        <v>3774.1701659999999</v>
      </c>
      <c r="E510">
        <v>3734.3571777000002</v>
      </c>
      <c r="F510">
        <v>3700.2399902000002</v>
      </c>
      <c r="G510">
        <v>3757.1101073999998</v>
      </c>
      <c r="H510">
        <v>3775.9799804999998</v>
      </c>
      <c r="I510">
        <v>3700.2600097999998</v>
      </c>
      <c r="J510">
        <v>3743.4414062999999</v>
      </c>
      <c r="L510" t="str">
        <f t="shared" si="59"/>
        <v>22SEP2023:05:00:00</v>
      </c>
      <c r="M510">
        <v>6</v>
      </c>
      <c r="N510">
        <f t="shared" si="60"/>
        <v>-64.126953100000264</v>
      </c>
      <c r="O510">
        <f t="shared" si="55"/>
        <v>-64.126953100000264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1.6699262340562719</v>
      </c>
    </row>
    <row r="511" spans="1:19" x14ac:dyDescent="0.3">
      <c r="A511" t="s">
        <v>585</v>
      </c>
      <c r="B511">
        <v>3956.4462890999998</v>
      </c>
      <c r="C511">
        <v>3835.7900390999998</v>
      </c>
      <c r="D511">
        <v>3786.2517090000001</v>
      </c>
      <c r="E511">
        <v>3737.9340820000002</v>
      </c>
      <c r="F511">
        <v>3763.75</v>
      </c>
      <c r="G511">
        <v>3809.5600586</v>
      </c>
      <c r="H511">
        <v>3835.7900390999998</v>
      </c>
      <c r="I511">
        <v>3763.7900390999998</v>
      </c>
      <c r="J511">
        <v>3794.4555664</v>
      </c>
      <c r="L511" t="str">
        <f t="shared" si="59"/>
        <v>22SEP2023:06:00:00</v>
      </c>
      <c r="M511">
        <v>7</v>
      </c>
      <c r="N511">
        <f t="shared" si="60"/>
        <v>-120.65625</v>
      </c>
      <c r="O511">
        <f t="shared" si="55"/>
        <v>-120.65625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3.0496117268774174</v>
      </c>
    </row>
    <row r="512" spans="1:19" x14ac:dyDescent="0.3">
      <c r="A512" t="s">
        <v>586</v>
      </c>
      <c r="B512">
        <v>4079.5153808999999</v>
      </c>
      <c r="C512">
        <v>4019.2600097999998</v>
      </c>
      <c r="D512">
        <v>3977.0517577999999</v>
      </c>
      <c r="E512">
        <v>3929.0795898000001</v>
      </c>
      <c r="F512">
        <v>3949.0700683999999</v>
      </c>
      <c r="G512">
        <v>3981.3000487999998</v>
      </c>
      <c r="H512">
        <v>4019.2600097999998</v>
      </c>
      <c r="I512">
        <v>3949.1298827999999</v>
      </c>
      <c r="J512">
        <v>3978.9645995999999</v>
      </c>
      <c r="L512" t="str">
        <f t="shared" si="59"/>
        <v>22SEP2023:07:00:00</v>
      </c>
      <c r="M512">
        <v>8</v>
      </c>
      <c r="N512">
        <f t="shared" si="60"/>
        <v>-60.255371100000048</v>
      </c>
      <c r="O512">
        <f t="shared" si="55"/>
        <v>-60.255371100000048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1.4770227704523777</v>
      </c>
    </row>
    <row r="513" spans="1:19" x14ac:dyDescent="0.3">
      <c r="A513" t="s">
        <v>587</v>
      </c>
      <c r="B513">
        <v>4135.9389647999997</v>
      </c>
      <c r="C513">
        <v>4051.5900879000001</v>
      </c>
      <c r="D513">
        <v>4017.5986327999999</v>
      </c>
      <c r="E513">
        <v>3974.7558594000002</v>
      </c>
      <c r="F513">
        <v>3985.2399902000002</v>
      </c>
      <c r="G513">
        <v>4023.7399902000002</v>
      </c>
      <c r="H513">
        <v>4051.5900879000001</v>
      </c>
      <c r="I513">
        <v>3985.3000487999998</v>
      </c>
      <c r="J513">
        <v>4015.4848633000001</v>
      </c>
      <c r="L513" t="str">
        <f t="shared" si="59"/>
        <v>22SEP2023:08:00:00</v>
      </c>
      <c r="M513">
        <v>9</v>
      </c>
      <c r="N513">
        <f t="shared" si="60"/>
        <v>-84.348876899999595</v>
      </c>
      <c r="O513">
        <f t="shared" si="55"/>
        <v>-84.348876899999595</v>
      </c>
      <c r="P513" t="str">
        <f t="shared" si="56"/>
        <v/>
      </c>
      <c r="Q513">
        <f t="shared" si="57"/>
        <v>1</v>
      </c>
      <c r="R513" t="str">
        <f t="shared" si="58"/>
        <v/>
      </c>
      <c r="S513">
        <f t="shared" si="61"/>
        <v>2.0394129995116703</v>
      </c>
    </row>
    <row r="514" spans="1:19" x14ac:dyDescent="0.3">
      <c r="A514" t="s">
        <v>588</v>
      </c>
      <c r="B514">
        <v>4267.0283202999999</v>
      </c>
      <c r="C514">
        <v>4153.0698241999999</v>
      </c>
      <c r="D514">
        <v>4212.8242188000004</v>
      </c>
      <c r="E514">
        <v>4153.3295897999997</v>
      </c>
      <c r="F514">
        <v>4097</v>
      </c>
      <c r="G514">
        <v>4143.6298827999999</v>
      </c>
      <c r="H514">
        <v>4153.0698241999999</v>
      </c>
      <c r="I514">
        <v>4097.0600586</v>
      </c>
      <c r="J514">
        <v>4141.6669922000001</v>
      </c>
      <c r="L514" t="str">
        <f t="shared" si="59"/>
        <v>22SEP2023:09:00:00</v>
      </c>
      <c r="M514">
        <v>10</v>
      </c>
      <c r="N514">
        <f t="shared" si="60"/>
        <v>-113.95849610000005</v>
      </c>
      <c r="O514">
        <f t="shared" si="55"/>
        <v>-113.95849610000005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2.6706758789917764</v>
      </c>
    </row>
    <row r="515" spans="1:19" x14ac:dyDescent="0.3">
      <c r="A515" t="s">
        <v>589</v>
      </c>
      <c r="B515">
        <v>4628.6723633000001</v>
      </c>
      <c r="C515">
        <v>4469.0698241999999</v>
      </c>
      <c r="D515">
        <v>4451.6372069999998</v>
      </c>
      <c r="E515">
        <v>4415.9677733999997</v>
      </c>
      <c r="F515">
        <v>4425.0600586</v>
      </c>
      <c r="G515">
        <v>4485.8798827999999</v>
      </c>
      <c r="H515">
        <v>4469.0698241999999</v>
      </c>
      <c r="I515">
        <v>4425.1201172000001</v>
      </c>
      <c r="J515">
        <v>4449.6787108999997</v>
      </c>
      <c r="L515" t="str">
        <f t="shared" si="59"/>
        <v>22SEP2023:10:00:00</v>
      </c>
      <c r="M515">
        <v>11</v>
      </c>
      <c r="N515">
        <f t="shared" si="60"/>
        <v>-159.60253910000029</v>
      </c>
      <c r="O515">
        <f t="shared" ref="O515:O578" si="62">IF(N515&lt;0,N515,"")</f>
        <v>-159.60253910000029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3.4481278123174843</v>
      </c>
    </row>
    <row r="516" spans="1:19" x14ac:dyDescent="0.3">
      <c r="A516" t="s">
        <v>590</v>
      </c>
      <c r="B516">
        <v>4961.3359375</v>
      </c>
      <c r="C516">
        <v>4815.2998047000001</v>
      </c>
      <c r="D516">
        <v>4778.8359375</v>
      </c>
      <c r="E516">
        <v>4755.9521483999997</v>
      </c>
      <c r="F516">
        <v>4784.6899414</v>
      </c>
      <c r="G516">
        <v>4844.6098633000001</v>
      </c>
      <c r="H516">
        <v>4815.2998047000001</v>
      </c>
      <c r="I516">
        <v>4784.7402344000002</v>
      </c>
      <c r="J516">
        <v>4798.7089844000002</v>
      </c>
      <c r="L516" t="str">
        <f t="shared" ref="L516:L579" si="66">A516</f>
        <v>22SEP2023:11:00:00</v>
      </c>
      <c r="M516">
        <v>12</v>
      </c>
      <c r="N516">
        <f t="shared" ref="N516:N579" si="67">C516-B516</f>
        <v>-146.0361327999999</v>
      </c>
      <c r="O516">
        <f t="shared" si="62"/>
        <v>-146.0361327999999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2.9434840663820685</v>
      </c>
    </row>
    <row r="517" spans="1:19" x14ac:dyDescent="0.3">
      <c r="A517" t="s">
        <v>591</v>
      </c>
      <c r="B517">
        <v>5272.8632813000004</v>
      </c>
      <c r="C517">
        <v>5160</v>
      </c>
      <c r="D517">
        <v>5138.2558594000002</v>
      </c>
      <c r="E517">
        <v>5138.4194336</v>
      </c>
      <c r="F517">
        <v>5137.0097655999998</v>
      </c>
      <c r="G517">
        <v>5178.2700194999998</v>
      </c>
      <c r="H517">
        <v>5160</v>
      </c>
      <c r="I517">
        <v>5136.9599608999997</v>
      </c>
      <c r="J517">
        <v>5148.2670897999997</v>
      </c>
      <c r="L517" t="str">
        <f t="shared" si="66"/>
        <v>22SEP2023:12:00:00</v>
      </c>
      <c r="M517">
        <v>13</v>
      </c>
      <c r="N517">
        <f t="shared" si="67"/>
        <v>-112.86328130000038</v>
      </c>
      <c r="O517">
        <f t="shared" si="62"/>
        <v>-112.86328130000038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2.140455294948866</v>
      </c>
    </row>
    <row r="518" spans="1:19" x14ac:dyDescent="0.3">
      <c r="A518" t="s">
        <v>592</v>
      </c>
      <c r="B518">
        <v>5597.6083983999997</v>
      </c>
      <c r="C518">
        <v>5469.5297852000003</v>
      </c>
      <c r="D518">
        <v>5402.0727539</v>
      </c>
      <c r="E518">
        <v>5440.3100586</v>
      </c>
      <c r="F518">
        <v>5449.0800780999998</v>
      </c>
      <c r="G518">
        <v>5480.2597655999998</v>
      </c>
      <c r="H518">
        <v>5469.5297852000003</v>
      </c>
      <c r="I518">
        <v>5448.9599608999997</v>
      </c>
      <c r="J518">
        <v>5448.8955077999999</v>
      </c>
      <c r="L518" t="str">
        <f t="shared" si="66"/>
        <v>22SEP2023:13:00:00</v>
      </c>
      <c r="M518">
        <v>14</v>
      </c>
      <c r="N518">
        <f t="shared" si="67"/>
        <v>-128.07861319999938</v>
      </c>
      <c r="O518">
        <f t="shared" si="62"/>
        <v>-128.07861319999938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2.2880952736280893</v>
      </c>
    </row>
    <row r="519" spans="1:19" x14ac:dyDescent="0.3">
      <c r="A519" t="s">
        <v>593</v>
      </c>
      <c r="B519">
        <v>5868.9047852000003</v>
      </c>
      <c r="C519">
        <v>5767.25</v>
      </c>
      <c r="D519">
        <v>5664.1376952999999</v>
      </c>
      <c r="E519">
        <v>5658.0102539</v>
      </c>
      <c r="F519">
        <v>5751.9799805000002</v>
      </c>
      <c r="G519">
        <v>5752.0800780999998</v>
      </c>
      <c r="H519">
        <v>5767.25</v>
      </c>
      <c r="I519">
        <v>5751.8500977000003</v>
      </c>
      <c r="J519">
        <v>5738.9633789</v>
      </c>
      <c r="L519" t="str">
        <f t="shared" si="66"/>
        <v>22SEP2023:14:00:00</v>
      </c>
      <c r="M519">
        <v>15</v>
      </c>
      <c r="N519">
        <f t="shared" si="67"/>
        <v>-101.65478520000033</v>
      </c>
      <c r="O519">
        <f t="shared" si="62"/>
        <v>-101.65478520000033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1.7320912320191295</v>
      </c>
    </row>
    <row r="520" spans="1:19" x14ac:dyDescent="0.3">
      <c r="A520" t="s">
        <v>594</v>
      </c>
      <c r="B520">
        <v>6044.5512694999998</v>
      </c>
      <c r="C520">
        <v>5946.7099608999997</v>
      </c>
      <c r="D520">
        <v>5875.0107422000001</v>
      </c>
      <c r="E520">
        <v>5832.7841797000001</v>
      </c>
      <c r="F520">
        <v>5930.3798827999999</v>
      </c>
      <c r="G520">
        <v>5928.2597655999998</v>
      </c>
      <c r="H520">
        <v>5946.7099608999997</v>
      </c>
      <c r="I520">
        <v>5930.2099608999997</v>
      </c>
      <c r="J520">
        <v>5923.9423827999999</v>
      </c>
      <c r="L520" t="str">
        <f t="shared" si="66"/>
        <v>22SEP2023:15:00:00</v>
      </c>
      <c r="M520">
        <v>16</v>
      </c>
      <c r="N520">
        <f t="shared" si="67"/>
        <v>-97.841308600000048</v>
      </c>
      <c r="O520">
        <f t="shared" si="62"/>
        <v>-97.841308600000048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1.6186695130487891</v>
      </c>
    </row>
    <row r="521" spans="1:19" x14ac:dyDescent="0.3">
      <c r="A521" t="s">
        <v>595</v>
      </c>
      <c r="B521">
        <v>6201.0576172000001</v>
      </c>
      <c r="C521">
        <v>6033.9799805000002</v>
      </c>
      <c r="D521">
        <v>5930.5556641000003</v>
      </c>
      <c r="E521">
        <v>5886.3022461</v>
      </c>
      <c r="F521">
        <v>6016.3798827999999</v>
      </c>
      <c r="G521">
        <v>6001.9301758000001</v>
      </c>
      <c r="H521">
        <v>6033.9799805000002</v>
      </c>
      <c r="I521">
        <v>6016.25</v>
      </c>
      <c r="J521">
        <v>6003.0117188000004</v>
      </c>
      <c r="L521" t="str">
        <f t="shared" si="66"/>
        <v>22SEP2023:16:00:00</v>
      </c>
      <c r="M521">
        <v>17</v>
      </c>
      <c r="N521">
        <f t="shared" si="67"/>
        <v>-167.07763669999986</v>
      </c>
      <c r="O521">
        <f t="shared" si="62"/>
        <v>-167.07763669999986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2.6943409820378577</v>
      </c>
    </row>
    <row r="522" spans="1:19" x14ac:dyDescent="0.3">
      <c r="A522" t="s">
        <v>596</v>
      </c>
      <c r="B522">
        <v>6257.8911133000001</v>
      </c>
      <c r="C522">
        <v>6048.4599608999997</v>
      </c>
      <c r="D522">
        <v>5951.1088866999999</v>
      </c>
      <c r="E522">
        <v>5969.9726563000004</v>
      </c>
      <c r="F522">
        <v>6033.4199219000002</v>
      </c>
      <c r="G522">
        <v>6029.0297852000003</v>
      </c>
      <c r="H522">
        <v>6048.4599608999997</v>
      </c>
      <c r="I522">
        <v>6033.3901366999999</v>
      </c>
      <c r="J522">
        <v>6021.0219727000003</v>
      </c>
      <c r="L522" t="str">
        <f t="shared" si="66"/>
        <v>22SEP2023:17:00:00</v>
      </c>
      <c r="M522">
        <v>18</v>
      </c>
      <c r="N522">
        <f t="shared" si="67"/>
        <v>-209.43115240000043</v>
      </c>
      <c r="O522">
        <f t="shared" si="62"/>
        <v>-209.43115240000043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3.3466730022657778</v>
      </c>
    </row>
    <row r="523" spans="1:19" x14ac:dyDescent="0.3">
      <c r="A523" t="s">
        <v>597</v>
      </c>
      <c r="B523">
        <v>6204.09375</v>
      </c>
      <c r="C523">
        <v>5978.1499022999997</v>
      </c>
      <c r="D523">
        <v>5910.0761719000002</v>
      </c>
      <c r="E523">
        <v>5935.1933594000002</v>
      </c>
      <c r="F523">
        <v>5966.8798827999999</v>
      </c>
      <c r="G523">
        <v>5962.9902344000002</v>
      </c>
      <c r="H523">
        <v>5978.1499022999997</v>
      </c>
      <c r="I523">
        <v>5966.9199219000002</v>
      </c>
      <c r="J523">
        <v>5958.5234375</v>
      </c>
      <c r="L523" t="str">
        <f t="shared" si="66"/>
        <v>22SEP2023:18:00:00</v>
      </c>
      <c r="M523">
        <v>19</v>
      </c>
      <c r="N523">
        <f t="shared" si="67"/>
        <v>-225.94384770000033</v>
      </c>
      <c r="O523">
        <f t="shared" si="62"/>
        <v>-225.94384770000033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3.6418509584901151</v>
      </c>
    </row>
    <row r="524" spans="1:19" x14ac:dyDescent="0.3">
      <c r="A524" t="s">
        <v>598</v>
      </c>
      <c r="B524">
        <v>5982.5605469000002</v>
      </c>
      <c r="C524">
        <v>5791.6098633000001</v>
      </c>
      <c r="D524">
        <v>5709.5600586</v>
      </c>
      <c r="E524">
        <v>5718.8457030999998</v>
      </c>
      <c r="F524">
        <v>5784.3701172000001</v>
      </c>
      <c r="G524">
        <v>5790.0600586</v>
      </c>
      <c r="H524">
        <v>5791.6098633000001</v>
      </c>
      <c r="I524">
        <v>5784.3901366999999</v>
      </c>
      <c r="J524">
        <v>5772.1552733999997</v>
      </c>
      <c r="L524" t="str">
        <f t="shared" si="66"/>
        <v>22SEP2023:19:00:00</v>
      </c>
      <c r="M524">
        <v>20</v>
      </c>
      <c r="N524">
        <f t="shared" si="67"/>
        <v>-190.95068360000005</v>
      </c>
      <c r="O524">
        <f t="shared" si="62"/>
        <v>-190.95068360000005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3.1917885678389912</v>
      </c>
    </row>
    <row r="525" spans="1:19" x14ac:dyDescent="0.3">
      <c r="A525" t="s">
        <v>599</v>
      </c>
      <c r="B525">
        <v>5748.4926758000001</v>
      </c>
      <c r="C525">
        <v>5580.6000977000003</v>
      </c>
      <c r="D525">
        <v>5544.5214844000002</v>
      </c>
      <c r="E525">
        <v>5569.5107422000001</v>
      </c>
      <c r="F525">
        <v>5572.1699219000002</v>
      </c>
      <c r="G525">
        <v>5580.4399414</v>
      </c>
      <c r="H525">
        <v>5580.6000977000003</v>
      </c>
      <c r="I525">
        <v>5572.1499022999997</v>
      </c>
      <c r="J525">
        <v>5569.9902344000002</v>
      </c>
      <c r="L525" t="str">
        <f t="shared" si="66"/>
        <v>22SEP2023:20:00:00</v>
      </c>
      <c r="M525">
        <v>21</v>
      </c>
      <c r="N525">
        <f t="shared" si="67"/>
        <v>-167.89257809999981</v>
      </c>
      <c r="O525">
        <f t="shared" si="62"/>
        <v>-167.89257809999981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2.9206365488955712</v>
      </c>
    </row>
    <row r="526" spans="1:19" x14ac:dyDescent="0.3">
      <c r="A526" t="s">
        <v>600</v>
      </c>
      <c r="B526">
        <v>5605.5053711</v>
      </c>
      <c r="C526">
        <v>5413.9399414</v>
      </c>
      <c r="D526">
        <v>5388.3818358999997</v>
      </c>
      <c r="E526">
        <v>5421.6396483999997</v>
      </c>
      <c r="F526">
        <v>5403.9599608999997</v>
      </c>
      <c r="G526">
        <v>5409.9902344000002</v>
      </c>
      <c r="H526">
        <v>5413.9399414</v>
      </c>
      <c r="I526">
        <v>5403.9399414</v>
      </c>
      <c r="J526">
        <v>5404.4355469000002</v>
      </c>
      <c r="L526" t="str">
        <f t="shared" si="66"/>
        <v>22SEP2023:21:00:00</v>
      </c>
      <c r="M526">
        <v>22</v>
      </c>
      <c r="N526">
        <f t="shared" si="67"/>
        <v>-191.5654297000001</v>
      </c>
      <c r="O526">
        <f t="shared" si="62"/>
        <v>-191.5654297000001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3.41745154125877</v>
      </c>
    </row>
    <row r="527" spans="1:19" x14ac:dyDescent="0.3">
      <c r="A527" t="s">
        <v>601</v>
      </c>
      <c r="B527">
        <v>5486.4721680000002</v>
      </c>
      <c r="C527">
        <v>5148.2700194999998</v>
      </c>
      <c r="D527">
        <v>5096.2890625</v>
      </c>
      <c r="E527">
        <v>5165.0761719000002</v>
      </c>
      <c r="F527">
        <v>5137.75</v>
      </c>
      <c r="G527">
        <v>5148.6098633000001</v>
      </c>
      <c r="H527">
        <v>5148.2700194999998</v>
      </c>
      <c r="I527">
        <v>5137.7001952999999</v>
      </c>
      <c r="J527">
        <v>5133.6850586</v>
      </c>
      <c r="L527" t="str">
        <f t="shared" si="66"/>
        <v>22SEP2023:22:00:00</v>
      </c>
      <c r="M527">
        <v>23</v>
      </c>
      <c r="N527">
        <f t="shared" si="67"/>
        <v>-338.20214850000048</v>
      </c>
      <c r="O527">
        <f t="shared" si="62"/>
        <v>-338.20214850000048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6.1642917004586986</v>
      </c>
    </row>
    <row r="528" spans="1:19" x14ac:dyDescent="0.3">
      <c r="A528" t="s">
        <v>602</v>
      </c>
      <c r="B528">
        <v>5170.3164063000004</v>
      </c>
      <c r="C528">
        <v>4849.2099608999997</v>
      </c>
      <c r="D528">
        <v>4881.2714844000002</v>
      </c>
      <c r="E528">
        <v>4907.8007813000004</v>
      </c>
      <c r="F528">
        <v>4832.5800780999998</v>
      </c>
      <c r="G528">
        <v>4849.8999022999997</v>
      </c>
      <c r="H528">
        <v>4849.2099608999997</v>
      </c>
      <c r="I528">
        <v>4832.4902344000002</v>
      </c>
      <c r="J528">
        <v>4849.0126952999999</v>
      </c>
      <c r="L528" t="str">
        <f t="shared" si="66"/>
        <v>22SEP2023:23:00:00</v>
      </c>
      <c r="M528">
        <v>24</v>
      </c>
      <c r="N528">
        <f t="shared" si="67"/>
        <v>-321.10644540000067</v>
      </c>
      <c r="O528">
        <f t="shared" si="62"/>
        <v>-321.10644540000067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6.2105763006831527</v>
      </c>
    </row>
    <row r="529" spans="1:19" x14ac:dyDescent="0.3">
      <c r="A529" t="s">
        <v>603</v>
      </c>
      <c r="B529">
        <v>4928.7353516000003</v>
      </c>
      <c r="C529">
        <v>4574.3100586</v>
      </c>
      <c r="D529">
        <v>4629.1391602000003</v>
      </c>
      <c r="E529">
        <v>4633.1025391000003</v>
      </c>
      <c r="F529">
        <v>4556.2900391000003</v>
      </c>
      <c r="G529">
        <v>4579.0498047000001</v>
      </c>
      <c r="H529">
        <v>4574.3100586</v>
      </c>
      <c r="I529">
        <v>4556.2299805000002</v>
      </c>
      <c r="J529">
        <v>4578.5239258000001</v>
      </c>
      <c r="L529" t="str">
        <f t="shared" si="66"/>
        <v>23SEP2023:00:00:00</v>
      </c>
      <c r="M529">
        <v>1</v>
      </c>
      <c r="N529">
        <f t="shared" si="67"/>
        <v>-354.42529300000024</v>
      </c>
      <c r="O529">
        <f t="shared" si="62"/>
        <v>-354.42529300000024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7.1909986582043661</v>
      </c>
    </row>
    <row r="530" spans="1:19" x14ac:dyDescent="0.3">
      <c r="A530" t="s">
        <v>604</v>
      </c>
      <c r="B530">
        <v>4642.4765625</v>
      </c>
      <c r="C530">
        <v>4406.1801758000001</v>
      </c>
      <c r="D530">
        <v>4370.8671875</v>
      </c>
      <c r="E530">
        <v>4369.984375</v>
      </c>
      <c r="F530">
        <v>4378.25</v>
      </c>
      <c r="G530">
        <v>4387.0698241999999</v>
      </c>
      <c r="H530">
        <v>4406.1801758000001</v>
      </c>
      <c r="I530">
        <v>4378.1801758000001</v>
      </c>
      <c r="J530">
        <v>4386.0136719000002</v>
      </c>
      <c r="L530" t="str">
        <f t="shared" si="66"/>
        <v>23SEP2023:01:00:00</v>
      </c>
      <c r="M530">
        <v>2</v>
      </c>
      <c r="N530">
        <f t="shared" si="67"/>
        <v>-236.29638669999986</v>
      </c>
      <c r="O530">
        <f t="shared" si="62"/>
        <v>-236.29638669999986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8"/>
        <v>5.0898778597764833</v>
      </c>
    </row>
    <row r="531" spans="1:19" x14ac:dyDescent="0.3">
      <c r="A531" t="s">
        <v>605</v>
      </c>
      <c r="B531">
        <v>4491.953125</v>
      </c>
      <c r="C531">
        <v>4183.2001952999999</v>
      </c>
      <c r="D531">
        <v>4121.3061522999997</v>
      </c>
      <c r="E531">
        <v>4102.5244141000003</v>
      </c>
      <c r="F531">
        <v>4153.8901366999999</v>
      </c>
      <c r="G531">
        <v>4165.75</v>
      </c>
      <c r="H531">
        <v>4183.2001952999999</v>
      </c>
      <c r="I531">
        <v>4153.7900391000003</v>
      </c>
      <c r="J531">
        <v>4157.3227539</v>
      </c>
      <c r="L531" t="str">
        <f t="shared" si="66"/>
        <v>23SEP2023:02:00:00</v>
      </c>
      <c r="M531">
        <v>3</v>
      </c>
      <c r="N531">
        <f t="shared" si="67"/>
        <v>-308.7529297000001</v>
      </c>
      <c r="O531">
        <f t="shared" si="62"/>
        <v>-308.7529297000001</v>
      </c>
      <c r="P531" t="str">
        <f t="shared" si="63"/>
        <v/>
      </c>
      <c r="Q531">
        <f t="shared" si="64"/>
        <v>1</v>
      </c>
      <c r="R531" t="str">
        <f t="shared" si="65"/>
        <v/>
      </c>
      <c r="S531">
        <f t="shared" si="68"/>
        <v>6.8734673116162606</v>
      </c>
    </row>
    <row r="532" spans="1:19" x14ac:dyDescent="0.3">
      <c r="A532" t="s">
        <v>606</v>
      </c>
      <c r="B532">
        <v>4293.9501952999999</v>
      </c>
      <c r="C532">
        <v>3996.9399414</v>
      </c>
      <c r="D532">
        <v>3964.7832030999998</v>
      </c>
      <c r="E532">
        <v>3935.7648926000002</v>
      </c>
      <c r="F532">
        <v>3965.6599120999999</v>
      </c>
      <c r="G532">
        <v>3987.9299316000001</v>
      </c>
      <c r="H532">
        <v>3996.9399414</v>
      </c>
      <c r="I532">
        <v>3965.5900879000001</v>
      </c>
      <c r="J532">
        <v>3977.0747070000002</v>
      </c>
      <c r="L532" t="str">
        <f t="shared" si="66"/>
        <v>23SEP2023:03:00:00</v>
      </c>
      <c r="M532">
        <v>4</v>
      </c>
      <c r="N532">
        <f t="shared" si="67"/>
        <v>-297.01025389999995</v>
      </c>
      <c r="O532">
        <f t="shared" si="62"/>
        <v>-297.01025389999995</v>
      </c>
      <c r="P532" t="str">
        <f t="shared" si="63"/>
        <v/>
      </c>
      <c r="Q532">
        <f t="shared" si="64"/>
        <v>1</v>
      </c>
      <c r="R532" t="str">
        <f t="shared" si="65"/>
        <v/>
      </c>
      <c r="S532">
        <f t="shared" si="68"/>
        <v>6.9169468762142712</v>
      </c>
    </row>
    <row r="533" spans="1:19" x14ac:dyDescent="0.3">
      <c r="A533" t="s">
        <v>607</v>
      </c>
      <c r="B533">
        <v>4126.3837891000003</v>
      </c>
      <c r="C533">
        <v>3847.1999512000002</v>
      </c>
      <c r="D533">
        <v>3840.4196777000002</v>
      </c>
      <c r="E533">
        <v>3833.8615722999998</v>
      </c>
      <c r="F533">
        <v>3816.6999512000002</v>
      </c>
      <c r="G533">
        <v>3849.3798827999999</v>
      </c>
      <c r="H533">
        <v>3847.1999512000002</v>
      </c>
      <c r="I533">
        <v>3816.7099609000002</v>
      </c>
      <c r="J533">
        <v>3833.8652344000002</v>
      </c>
      <c r="L533" t="str">
        <f t="shared" si="66"/>
        <v>23SEP2023:04:00:00</v>
      </c>
      <c r="M533">
        <v>5</v>
      </c>
      <c r="N533">
        <f t="shared" si="67"/>
        <v>-279.18383790000007</v>
      </c>
      <c r="O533">
        <f t="shared" si="62"/>
        <v>-279.18383790000007</v>
      </c>
      <c r="P533" t="str">
        <f t="shared" si="63"/>
        <v/>
      </c>
      <c r="Q533">
        <f t="shared" si="64"/>
        <v>1</v>
      </c>
      <c r="R533" t="str">
        <f t="shared" si="65"/>
        <v/>
      </c>
      <c r="S533">
        <f t="shared" si="68"/>
        <v>6.7658233496718072</v>
      </c>
    </row>
    <row r="534" spans="1:19" x14ac:dyDescent="0.3">
      <c r="A534" t="s">
        <v>608</v>
      </c>
      <c r="B534">
        <v>4055.8459472999998</v>
      </c>
      <c r="C534">
        <v>3757.4699707</v>
      </c>
      <c r="D534">
        <v>3777.7106933999999</v>
      </c>
      <c r="E534">
        <v>3787.3867187999999</v>
      </c>
      <c r="F534">
        <v>3725.4699707</v>
      </c>
      <c r="G534">
        <v>3765.5700683999999</v>
      </c>
      <c r="H534">
        <v>3757.4699707</v>
      </c>
      <c r="I534">
        <v>3725.4899902000002</v>
      </c>
      <c r="J534">
        <v>3749.5341797000001</v>
      </c>
      <c r="L534" t="str">
        <f t="shared" si="66"/>
        <v>23SEP2023:05:00:00</v>
      </c>
      <c r="M534">
        <v>6</v>
      </c>
      <c r="N534">
        <f t="shared" si="67"/>
        <v>-298.37597659999983</v>
      </c>
      <c r="O534">
        <f t="shared" si="62"/>
        <v>-298.37597659999983</v>
      </c>
      <c r="P534" t="str">
        <f t="shared" si="63"/>
        <v/>
      </c>
      <c r="Q534">
        <f t="shared" si="64"/>
        <v>1</v>
      </c>
      <c r="R534" t="str">
        <f t="shared" si="65"/>
        <v/>
      </c>
      <c r="S534">
        <f t="shared" si="68"/>
        <v>7.3566890970952787</v>
      </c>
    </row>
    <row r="535" spans="1:19" x14ac:dyDescent="0.3">
      <c r="A535" t="s">
        <v>609</v>
      </c>
      <c r="B535">
        <v>4017.3422851999999</v>
      </c>
      <c r="C535">
        <v>3738.6000976999999</v>
      </c>
      <c r="D535">
        <v>3755.1691894999999</v>
      </c>
      <c r="E535">
        <v>3782.7033691000001</v>
      </c>
      <c r="F535">
        <v>3706.1799316000001</v>
      </c>
      <c r="G535">
        <v>3748.4899902000002</v>
      </c>
      <c r="H535">
        <v>3738.6000976999999</v>
      </c>
      <c r="I535">
        <v>3706.2199707</v>
      </c>
      <c r="J535">
        <v>3729.9472655999998</v>
      </c>
      <c r="L535" t="str">
        <f t="shared" si="66"/>
        <v>23SEP2023:06:00:00</v>
      </c>
      <c r="M535">
        <v>7</v>
      </c>
      <c r="N535">
        <f t="shared" si="67"/>
        <v>-278.7421875</v>
      </c>
      <c r="O535">
        <f t="shared" si="62"/>
        <v>-278.7421875</v>
      </c>
      <c r="P535" t="str">
        <f t="shared" si="63"/>
        <v/>
      </c>
      <c r="Q535">
        <f t="shared" si="64"/>
        <v>1</v>
      </c>
      <c r="R535" t="str">
        <f t="shared" si="65"/>
        <v/>
      </c>
      <c r="S535">
        <f t="shared" si="68"/>
        <v>6.9384724454994524</v>
      </c>
    </row>
    <row r="536" spans="1:19" x14ac:dyDescent="0.3">
      <c r="A536" t="s">
        <v>610</v>
      </c>
      <c r="B536">
        <v>4038.1479491999999</v>
      </c>
      <c r="C536">
        <v>3783.5600586</v>
      </c>
      <c r="D536">
        <v>3764.8562012000002</v>
      </c>
      <c r="E536">
        <v>3797.7978515999998</v>
      </c>
      <c r="F536">
        <v>3755.0500487999998</v>
      </c>
      <c r="G536">
        <v>3797.1799316000001</v>
      </c>
      <c r="H536">
        <v>3783.5600586</v>
      </c>
      <c r="I536">
        <v>3755.1000976999999</v>
      </c>
      <c r="J536">
        <v>3769.7924804999998</v>
      </c>
      <c r="L536" t="str">
        <f t="shared" si="66"/>
        <v>23SEP2023:07:00:00</v>
      </c>
      <c r="M536">
        <v>8</v>
      </c>
      <c r="N536">
        <f t="shared" si="67"/>
        <v>-254.58789059999981</v>
      </c>
      <c r="O536">
        <f t="shared" si="62"/>
        <v>-254.58789059999981</v>
      </c>
      <c r="P536" t="str">
        <f t="shared" si="63"/>
        <v/>
      </c>
      <c r="Q536">
        <f t="shared" si="64"/>
        <v>1</v>
      </c>
      <c r="R536" t="str">
        <f t="shared" si="65"/>
        <v/>
      </c>
      <c r="S536">
        <f t="shared" si="68"/>
        <v>6.3045706547338458</v>
      </c>
    </row>
    <row r="537" spans="1:19" x14ac:dyDescent="0.3">
      <c r="A537" t="s">
        <v>611</v>
      </c>
      <c r="B537">
        <v>4035.4467773000001</v>
      </c>
      <c r="C537">
        <v>3783.4799804999998</v>
      </c>
      <c r="D537">
        <v>3812.6411133000001</v>
      </c>
      <c r="E537">
        <v>3829.2387695000002</v>
      </c>
      <c r="F537">
        <v>3752.4499512000002</v>
      </c>
      <c r="G537">
        <v>3800.0900879000001</v>
      </c>
      <c r="H537">
        <v>3783.4799804999998</v>
      </c>
      <c r="I537">
        <v>3752.5100097999998</v>
      </c>
      <c r="J537">
        <v>3778.5791015999998</v>
      </c>
      <c r="L537" t="str">
        <f t="shared" si="66"/>
        <v>23SEP2023:08:00:00</v>
      </c>
      <c r="M537">
        <v>9</v>
      </c>
      <c r="N537">
        <f t="shared" si="67"/>
        <v>-251.96679680000034</v>
      </c>
      <c r="O537">
        <f t="shared" si="62"/>
        <v>-251.96679680000034</v>
      </c>
      <c r="P537" t="str">
        <f t="shared" si="63"/>
        <v/>
      </c>
      <c r="Q537">
        <f t="shared" si="64"/>
        <v>1</v>
      </c>
      <c r="R537" t="str">
        <f t="shared" si="65"/>
        <v/>
      </c>
      <c r="S537">
        <f t="shared" si="68"/>
        <v>6.2438389280054878</v>
      </c>
    </row>
    <row r="538" spans="1:19" x14ac:dyDescent="0.3">
      <c r="A538" t="s">
        <v>612</v>
      </c>
      <c r="B538">
        <v>4256.7558594000002</v>
      </c>
      <c r="C538">
        <v>3972.1899414</v>
      </c>
      <c r="D538">
        <v>4057.3361816000001</v>
      </c>
      <c r="E538">
        <v>4085.1276855000001</v>
      </c>
      <c r="F538">
        <v>3942.0600586</v>
      </c>
      <c r="G538">
        <v>3973.7399902000002</v>
      </c>
      <c r="H538">
        <v>3972.1899414</v>
      </c>
      <c r="I538">
        <v>3942.1101073999998</v>
      </c>
      <c r="J538">
        <v>3977.3371582</v>
      </c>
      <c r="L538" t="str">
        <f t="shared" si="66"/>
        <v>23SEP2023:09:00:00</v>
      </c>
      <c r="M538">
        <v>10</v>
      </c>
      <c r="N538">
        <f t="shared" si="67"/>
        <v>-284.56591800000024</v>
      </c>
      <c r="O538">
        <f t="shared" si="62"/>
        <v>-284.56591800000024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8"/>
        <v>6.6850420225911309</v>
      </c>
    </row>
    <row r="539" spans="1:19" x14ac:dyDescent="0.3">
      <c r="A539" t="s">
        <v>613</v>
      </c>
      <c r="B539">
        <v>4555.2397461</v>
      </c>
      <c r="C539">
        <v>4376.6401366999999</v>
      </c>
      <c r="D539">
        <v>4335.9985352000003</v>
      </c>
      <c r="E539">
        <v>4351.4287108999997</v>
      </c>
      <c r="F539">
        <v>4352.3901366999999</v>
      </c>
      <c r="G539">
        <v>4362.0097655999998</v>
      </c>
      <c r="H539">
        <v>4376.6401366999999</v>
      </c>
      <c r="I539">
        <v>4352.4599608999997</v>
      </c>
      <c r="J539">
        <v>4357.3701172000001</v>
      </c>
      <c r="L539" t="str">
        <f t="shared" si="66"/>
        <v>23SEP2023:10:00:00</v>
      </c>
      <c r="M539">
        <v>11</v>
      </c>
      <c r="N539">
        <f t="shared" si="67"/>
        <v>-178.59960940000019</v>
      </c>
      <c r="O539">
        <f t="shared" si="62"/>
        <v>-178.59960940000019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8"/>
        <v>3.9207510329815127</v>
      </c>
    </row>
    <row r="540" spans="1:19" x14ac:dyDescent="0.3">
      <c r="A540" t="s">
        <v>614</v>
      </c>
      <c r="B540">
        <v>4923.9365233999997</v>
      </c>
      <c r="C540">
        <v>4773.0800780999998</v>
      </c>
      <c r="D540">
        <v>4693.6303711</v>
      </c>
      <c r="E540">
        <v>4700.90625</v>
      </c>
      <c r="F540">
        <v>4754.8398438000004</v>
      </c>
      <c r="G540">
        <v>4735.9902344000002</v>
      </c>
      <c r="H540">
        <v>4773.0800780999998</v>
      </c>
      <c r="I540">
        <v>4754.8999022999997</v>
      </c>
      <c r="J540">
        <v>4746.203125</v>
      </c>
      <c r="L540" t="str">
        <f t="shared" si="66"/>
        <v>23SEP2023:11:00:00</v>
      </c>
      <c r="M540">
        <v>12</v>
      </c>
      <c r="N540">
        <f t="shared" si="67"/>
        <v>-150.8564452999999</v>
      </c>
      <c r="O540">
        <f t="shared" si="62"/>
        <v>-150.8564452999999</v>
      </c>
      <c r="P540" t="str">
        <f t="shared" si="63"/>
        <v/>
      </c>
      <c r="Q540">
        <f t="shared" si="64"/>
        <v>1</v>
      </c>
      <c r="R540" t="str">
        <f t="shared" si="65"/>
        <v/>
      </c>
      <c r="S540">
        <f t="shared" si="68"/>
        <v>3.063736597396931</v>
      </c>
    </row>
    <row r="541" spans="1:19" x14ac:dyDescent="0.3">
      <c r="A541" t="s">
        <v>615</v>
      </c>
      <c r="B541">
        <v>5361.7998047000001</v>
      </c>
      <c r="C541">
        <v>5118.5200194999998</v>
      </c>
      <c r="D541">
        <v>5102.0927733999997</v>
      </c>
      <c r="E541">
        <v>5118.4189452999999</v>
      </c>
      <c r="F541">
        <v>5106.1899414</v>
      </c>
      <c r="G541">
        <v>5056.5800780999998</v>
      </c>
      <c r="H541">
        <v>5118.5200194999998</v>
      </c>
      <c r="I541">
        <v>5106.1401366999999</v>
      </c>
      <c r="J541">
        <v>5104.09375</v>
      </c>
      <c r="L541" t="str">
        <f t="shared" si="66"/>
        <v>23SEP2023:12:00:00</v>
      </c>
      <c r="M541">
        <v>13</v>
      </c>
      <c r="N541">
        <f t="shared" si="67"/>
        <v>-243.27978520000033</v>
      </c>
      <c r="O541">
        <f t="shared" si="62"/>
        <v>-243.27978520000033</v>
      </c>
      <c r="P541" t="str">
        <f t="shared" si="63"/>
        <v/>
      </c>
      <c r="Q541">
        <f t="shared" si="64"/>
        <v>1</v>
      </c>
      <c r="R541" t="str">
        <f t="shared" si="65"/>
        <v/>
      </c>
      <c r="S541">
        <f t="shared" si="68"/>
        <v>4.537278415108827</v>
      </c>
    </row>
    <row r="542" spans="1:19" x14ac:dyDescent="0.3">
      <c r="A542" t="s">
        <v>616</v>
      </c>
      <c r="B542">
        <v>5756.9897461</v>
      </c>
      <c r="C542">
        <v>5436.8798827999999</v>
      </c>
      <c r="D542">
        <v>5395.9824219000002</v>
      </c>
      <c r="E542">
        <v>5435.6928711</v>
      </c>
      <c r="F542">
        <v>5424.2797852000003</v>
      </c>
      <c r="G542">
        <v>5362.5600586</v>
      </c>
      <c r="H542">
        <v>5436.8798827999999</v>
      </c>
      <c r="I542">
        <v>5424.1699219000002</v>
      </c>
      <c r="J542">
        <v>5416.1958008000001</v>
      </c>
      <c r="L542" t="str">
        <f t="shared" si="66"/>
        <v>23SEP2023:13:00:00</v>
      </c>
      <c r="M542">
        <v>14</v>
      </c>
      <c r="N542">
        <f t="shared" si="67"/>
        <v>-320.10986330000014</v>
      </c>
      <c r="O542">
        <f t="shared" si="62"/>
        <v>-320.10986330000014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5.5603688284637736</v>
      </c>
    </row>
    <row r="543" spans="1:19" x14ac:dyDescent="0.3">
      <c r="A543" t="s">
        <v>617</v>
      </c>
      <c r="B543">
        <v>5884.9272461</v>
      </c>
      <c r="C543">
        <v>5728.4799805000002</v>
      </c>
      <c r="D543">
        <v>5672.4985352000003</v>
      </c>
      <c r="E543">
        <v>5669.2387694999998</v>
      </c>
      <c r="F543">
        <v>5712.4599608999997</v>
      </c>
      <c r="G543">
        <v>5629</v>
      </c>
      <c r="H543">
        <v>5728.4799805000002</v>
      </c>
      <c r="I543">
        <v>5712.3300780999998</v>
      </c>
      <c r="J543">
        <v>5700.8891602000003</v>
      </c>
      <c r="L543" t="str">
        <f t="shared" si="66"/>
        <v>23SEP2023:14:00:00</v>
      </c>
      <c r="M543">
        <v>15</v>
      </c>
      <c r="N543">
        <f t="shared" si="67"/>
        <v>-156.44726559999981</v>
      </c>
      <c r="O543">
        <f t="shared" si="62"/>
        <v>-156.44726559999981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2.6584400971767148</v>
      </c>
    </row>
    <row r="544" spans="1:19" x14ac:dyDescent="0.3">
      <c r="A544" t="s">
        <v>618</v>
      </c>
      <c r="B544">
        <v>6047.8261719000002</v>
      </c>
      <c r="C544">
        <v>5920.8100586</v>
      </c>
      <c r="D544">
        <v>5868.6669922000001</v>
      </c>
      <c r="E544">
        <v>5866.8950194999998</v>
      </c>
      <c r="F544">
        <v>5897.6499022999997</v>
      </c>
      <c r="G544">
        <v>5819.2900391000003</v>
      </c>
      <c r="H544">
        <v>5920.8100586</v>
      </c>
      <c r="I544">
        <v>5897.4799805000002</v>
      </c>
      <c r="J544">
        <v>5890.9145508000001</v>
      </c>
      <c r="L544" t="str">
        <f t="shared" si="66"/>
        <v>23SEP2023:15:00:00</v>
      </c>
      <c r="M544">
        <v>16</v>
      </c>
      <c r="N544">
        <f t="shared" si="67"/>
        <v>-127.01611330000014</v>
      </c>
      <c r="O544">
        <f t="shared" si="62"/>
        <v>-127.01611330000014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2.1001945110485285</v>
      </c>
    </row>
    <row r="545" spans="1:19" x14ac:dyDescent="0.3">
      <c r="A545" t="s">
        <v>619</v>
      </c>
      <c r="B545">
        <v>6257.4799805000002</v>
      </c>
      <c r="C545">
        <v>6031.7001952999999</v>
      </c>
      <c r="D545">
        <v>6041.2958983999997</v>
      </c>
      <c r="E545">
        <v>6077.5346680000002</v>
      </c>
      <c r="F545">
        <v>6001.8100586</v>
      </c>
      <c r="G545">
        <v>5937.0400391000003</v>
      </c>
      <c r="H545">
        <v>6031.7001952999999</v>
      </c>
      <c r="I545">
        <v>6001.6801758000001</v>
      </c>
      <c r="J545">
        <v>6012.1582030999998</v>
      </c>
      <c r="L545" t="str">
        <f t="shared" si="66"/>
        <v>23SEP2023:16:00:00</v>
      </c>
      <c r="M545">
        <v>17</v>
      </c>
      <c r="N545">
        <f t="shared" si="67"/>
        <v>-225.77978520000033</v>
      </c>
      <c r="O545">
        <f t="shared" si="62"/>
        <v>-225.77978520000033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3.6081583305674361</v>
      </c>
    </row>
    <row r="546" spans="1:19" x14ac:dyDescent="0.3">
      <c r="A546" t="s">
        <v>620</v>
      </c>
      <c r="B546">
        <v>6308.8984375</v>
      </c>
      <c r="C546">
        <v>6086.8398438000004</v>
      </c>
      <c r="D546">
        <v>5990.5327147999997</v>
      </c>
      <c r="E546">
        <v>6084.9384766000003</v>
      </c>
      <c r="F546">
        <v>6056.9799805000002</v>
      </c>
      <c r="G546">
        <v>6004.7299805000002</v>
      </c>
      <c r="H546">
        <v>6086.8398438000004</v>
      </c>
      <c r="I546">
        <v>6056.9501952999999</v>
      </c>
      <c r="J546">
        <v>6047.4145508000001</v>
      </c>
      <c r="L546" t="str">
        <f t="shared" si="66"/>
        <v>23SEP2023:17:00:00</v>
      </c>
      <c r="M546">
        <v>18</v>
      </c>
      <c r="N546">
        <f t="shared" si="67"/>
        <v>-222.05859369999962</v>
      </c>
      <c r="O546">
        <f t="shared" si="62"/>
        <v>-222.05859369999962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3.5197680847116919</v>
      </c>
    </row>
    <row r="547" spans="1:19" x14ac:dyDescent="0.3">
      <c r="A547" t="s">
        <v>621</v>
      </c>
      <c r="B547">
        <v>6232.2675780999998</v>
      </c>
      <c r="C547">
        <v>6051.4101563000004</v>
      </c>
      <c r="D547">
        <v>5886.2890625</v>
      </c>
      <c r="E547">
        <v>6037.3481444999998</v>
      </c>
      <c r="F547">
        <v>6017.8798827999999</v>
      </c>
      <c r="G547">
        <v>5963.7900391000003</v>
      </c>
      <c r="H547">
        <v>6051.4101563000004</v>
      </c>
      <c r="I547">
        <v>6017.9199219000002</v>
      </c>
      <c r="J547">
        <v>5996.2236327999999</v>
      </c>
      <c r="L547" t="str">
        <f t="shared" si="66"/>
        <v>23SEP2023:18:00:00</v>
      </c>
      <c r="M547">
        <v>19</v>
      </c>
      <c r="N547">
        <f t="shared" si="67"/>
        <v>-180.85742179999943</v>
      </c>
      <c r="O547">
        <f t="shared" si="62"/>
        <v>-180.85742179999943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2.9019521311236209</v>
      </c>
    </row>
    <row r="548" spans="1:19" x14ac:dyDescent="0.3">
      <c r="A548" t="s">
        <v>622</v>
      </c>
      <c r="B548">
        <v>5958.8222655999998</v>
      </c>
      <c r="C548">
        <v>5886.8701172000001</v>
      </c>
      <c r="D548">
        <v>5681.2480469000002</v>
      </c>
      <c r="E548">
        <v>5770.2783202999999</v>
      </c>
      <c r="F548">
        <v>5857.6098633000001</v>
      </c>
      <c r="G548">
        <v>5811.7299805000002</v>
      </c>
      <c r="H548">
        <v>5886.8701172000001</v>
      </c>
      <c r="I548">
        <v>5857.6401366999999</v>
      </c>
      <c r="J548">
        <v>5826.5366211</v>
      </c>
      <c r="L548" t="str">
        <f t="shared" si="66"/>
        <v>23SEP2023:19:00:00</v>
      </c>
      <c r="M548">
        <v>20</v>
      </c>
      <c r="N548">
        <f t="shared" si="67"/>
        <v>-71.952148399999714</v>
      </c>
      <c r="O548">
        <f t="shared" si="62"/>
        <v>-71.952148399999714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1.2074894197696762</v>
      </c>
    </row>
    <row r="549" spans="1:19" x14ac:dyDescent="0.3">
      <c r="A549" t="s">
        <v>623</v>
      </c>
      <c r="B549">
        <v>5702.8999022999997</v>
      </c>
      <c r="C549">
        <v>5664.1699219000002</v>
      </c>
      <c r="D549">
        <v>5562.7680664</v>
      </c>
      <c r="E549">
        <v>5650.6914063000004</v>
      </c>
      <c r="F549">
        <v>5644.2900391000003</v>
      </c>
      <c r="G549">
        <v>5586.6000977000003</v>
      </c>
      <c r="H549">
        <v>5664.1699219000002</v>
      </c>
      <c r="I549">
        <v>5644.2700194999998</v>
      </c>
      <c r="J549">
        <v>5628.1748047000001</v>
      </c>
      <c r="L549" t="str">
        <f t="shared" si="66"/>
        <v>23SEP2023:20:00:00</v>
      </c>
      <c r="M549">
        <v>21</v>
      </c>
      <c r="N549">
        <f t="shared" si="67"/>
        <v>-38.729980399999477</v>
      </c>
      <c r="O549">
        <f t="shared" si="62"/>
        <v>-38.729980399999477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0.67912783081427641</v>
      </c>
    </row>
    <row r="550" spans="1:19" x14ac:dyDescent="0.3">
      <c r="A550" t="s">
        <v>624</v>
      </c>
      <c r="B550">
        <v>5688.1313477000003</v>
      </c>
      <c r="C550">
        <v>5467.7700194999998</v>
      </c>
      <c r="D550">
        <v>5404.5063477000003</v>
      </c>
      <c r="E550">
        <v>5498.0751952999999</v>
      </c>
      <c r="F550">
        <v>5448.8500977000003</v>
      </c>
      <c r="G550">
        <v>5399.6601563000004</v>
      </c>
      <c r="H550">
        <v>5467.7700194999998</v>
      </c>
      <c r="I550">
        <v>5448.8300780999998</v>
      </c>
      <c r="J550">
        <v>5440.7324219000002</v>
      </c>
      <c r="L550" t="str">
        <f t="shared" si="66"/>
        <v>23SEP2023:21:00:00</v>
      </c>
      <c r="M550">
        <v>22</v>
      </c>
      <c r="N550">
        <f t="shared" si="67"/>
        <v>-220.36132820000057</v>
      </c>
      <c r="O550">
        <f t="shared" si="62"/>
        <v>-220.36132820000057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3.874054847363956</v>
      </c>
    </row>
    <row r="551" spans="1:19" x14ac:dyDescent="0.3">
      <c r="A551" t="s">
        <v>625</v>
      </c>
      <c r="B551">
        <v>5396.7661133000001</v>
      </c>
      <c r="C551">
        <v>5172.7900391000003</v>
      </c>
      <c r="D551">
        <v>5109.6484375</v>
      </c>
      <c r="E551">
        <v>5191.8320313000004</v>
      </c>
      <c r="F551">
        <v>5151.8598633000001</v>
      </c>
      <c r="G551">
        <v>5120.6000977000003</v>
      </c>
      <c r="H551">
        <v>5172.7900391000003</v>
      </c>
      <c r="I551">
        <v>5151.8100586</v>
      </c>
      <c r="J551">
        <v>5146.5556641000003</v>
      </c>
      <c r="L551" t="str">
        <f t="shared" si="66"/>
        <v>23SEP2023:22:00:00</v>
      </c>
      <c r="M551">
        <v>23</v>
      </c>
      <c r="N551">
        <f t="shared" si="67"/>
        <v>-223.97607419999986</v>
      </c>
      <c r="O551">
        <f t="shared" si="62"/>
        <v>-223.97607419999986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4.1501904936740637</v>
      </c>
    </row>
    <row r="552" spans="1:19" x14ac:dyDescent="0.3">
      <c r="A552" t="s">
        <v>626</v>
      </c>
      <c r="B552">
        <v>5156.7539063000004</v>
      </c>
      <c r="C552">
        <v>4871.0898438000004</v>
      </c>
      <c r="D552">
        <v>4859.2036133000001</v>
      </c>
      <c r="E552">
        <v>4944.6704102000003</v>
      </c>
      <c r="F552">
        <v>4851.2700194999998</v>
      </c>
      <c r="G552">
        <v>4829.0400391000003</v>
      </c>
      <c r="H552">
        <v>4871.0898438000004</v>
      </c>
      <c r="I552">
        <v>4851.1801758000001</v>
      </c>
      <c r="J552">
        <v>4856.5527344000002</v>
      </c>
      <c r="L552" t="str">
        <f t="shared" si="66"/>
        <v>23SEP2023:23:00:00</v>
      </c>
      <c r="M552">
        <v>24</v>
      </c>
      <c r="N552">
        <f t="shared" si="67"/>
        <v>-285.6640625</v>
      </c>
      <c r="O552">
        <f t="shared" si="62"/>
        <v>-285.6640625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si="68"/>
        <v>5.539610144106442</v>
      </c>
    </row>
    <row r="553" spans="1:19" x14ac:dyDescent="0.3">
      <c r="A553" t="s">
        <v>627</v>
      </c>
      <c r="B553">
        <v>4958.5703125</v>
      </c>
      <c r="C553">
        <v>4607.3300780999998</v>
      </c>
      <c r="D553">
        <v>4599.6484375</v>
      </c>
      <c r="E553">
        <v>4723.7470702999999</v>
      </c>
      <c r="F553">
        <v>4586.8300780999998</v>
      </c>
      <c r="G553">
        <v>4579.0200194999998</v>
      </c>
      <c r="H553">
        <v>4607.3300780999998</v>
      </c>
      <c r="I553">
        <v>4586.7700194999998</v>
      </c>
      <c r="J553">
        <v>4594.7451172000001</v>
      </c>
      <c r="L553" t="str">
        <f t="shared" si="66"/>
        <v>24SEP2023:00:00:00</v>
      </c>
      <c r="M553">
        <v>1</v>
      </c>
      <c r="N553">
        <f t="shared" si="67"/>
        <v>-351.24023440000019</v>
      </c>
      <c r="O553">
        <f t="shared" si="62"/>
        <v>-351.24023440000019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7.0834981106260191</v>
      </c>
    </row>
    <row r="554" spans="1:19" x14ac:dyDescent="0.3">
      <c r="A554" t="s">
        <v>628</v>
      </c>
      <c r="B554">
        <v>4632.8886719000002</v>
      </c>
      <c r="C554">
        <v>4567.0698241999999</v>
      </c>
      <c r="D554">
        <v>4497.6152344000002</v>
      </c>
      <c r="E554">
        <v>4604.2446289</v>
      </c>
      <c r="F554">
        <v>4464.2900391000003</v>
      </c>
      <c r="G554">
        <v>4480.2099608999997</v>
      </c>
      <c r="H554">
        <v>4567.0698241999999</v>
      </c>
      <c r="I554">
        <v>4464.2597655999998</v>
      </c>
      <c r="J554">
        <v>4503.3720702999999</v>
      </c>
      <c r="L554" t="str">
        <f t="shared" si="66"/>
        <v>24SEP2023:01:00:00</v>
      </c>
      <c r="M554">
        <v>2</v>
      </c>
      <c r="N554">
        <f t="shared" si="67"/>
        <v>-65.818847700000333</v>
      </c>
      <c r="O554">
        <f t="shared" si="62"/>
        <v>-65.818847700000333</v>
      </c>
      <c r="P554" t="str">
        <f t="shared" si="63"/>
        <v/>
      </c>
      <c r="Q554">
        <f t="shared" si="64"/>
        <v>1</v>
      </c>
      <c r="R554" t="str">
        <f t="shared" si="65"/>
        <v/>
      </c>
      <c r="S554">
        <f t="shared" si="68"/>
        <v>1.4206870132497114</v>
      </c>
    </row>
    <row r="555" spans="1:19" x14ac:dyDescent="0.3">
      <c r="A555" t="s">
        <v>629</v>
      </c>
      <c r="B555">
        <v>4372.6489258000001</v>
      </c>
      <c r="C555">
        <v>4347.5400391000003</v>
      </c>
      <c r="D555">
        <v>4241.296875</v>
      </c>
      <c r="E555">
        <v>4370.3100586</v>
      </c>
      <c r="F555">
        <v>4250.9199219000002</v>
      </c>
      <c r="G555">
        <v>4266.2402344000002</v>
      </c>
      <c r="H555">
        <v>4347.5400391000003</v>
      </c>
      <c r="I555">
        <v>4250.8701172000001</v>
      </c>
      <c r="J555">
        <v>4279.4985352000003</v>
      </c>
      <c r="L555" t="str">
        <f t="shared" si="66"/>
        <v>24SEP2023:02:00:00</v>
      </c>
      <c r="M555">
        <v>3</v>
      </c>
      <c r="N555">
        <f t="shared" si="67"/>
        <v>-25.108886699999857</v>
      </c>
      <c r="O555">
        <f t="shared" si="62"/>
        <v>-25.108886699999857</v>
      </c>
      <c r="P555" t="str">
        <f t="shared" si="63"/>
        <v/>
      </c>
      <c r="Q555">
        <f t="shared" si="64"/>
        <v>1</v>
      </c>
      <c r="R555" t="str">
        <f t="shared" si="65"/>
        <v/>
      </c>
      <c r="S555">
        <f t="shared" si="68"/>
        <v>0.57422599266658592</v>
      </c>
    </row>
    <row r="556" spans="1:19" x14ac:dyDescent="0.3">
      <c r="A556" t="s">
        <v>630</v>
      </c>
      <c r="B556">
        <v>4305.1088866999999</v>
      </c>
      <c r="C556">
        <v>4170.6401366999999</v>
      </c>
      <c r="D556">
        <v>4048.3615722999998</v>
      </c>
      <c r="E556">
        <v>4151.3237305000002</v>
      </c>
      <c r="F556">
        <v>4076.3100586</v>
      </c>
      <c r="G556">
        <v>4095.8898926000002</v>
      </c>
      <c r="H556">
        <v>4170.6401366999999</v>
      </c>
      <c r="I556">
        <v>4076.2900390999998</v>
      </c>
      <c r="J556">
        <v>4100.9716797000001</v>
      </c>
      <c r="L556" t="str">
        <f t="shared" si="66"/>
        <v>24SEP2023:03:00:00</v>
      </c>
      <c r="M556">
        <v>4</v>
      </c>
      <c r="N556">
        <f t="shared" si="67"/>
        <v>-134.46875</v>
      </c>
      <c r="O556">
        <f t="shared" si="62"/>
        <v>-134.46875</v>
      </c>
      <c r="P556" t="str">
        <f t="shared" si="63"/>
        <v/>
      </c>
      <c r="Q556">
        <f t="shared" si="64"/>
        <v>1</v>
      </c>
      <c r="R556" t="str">
        <f t="shared" si="65"/>
        <v/>
      </c>
      <c r="S556">
        <f t="shared" si="68"/>
        <v>3.1234691976182392</v>
      </c>
    </row>
    <row r="557" spans="1:19" x14ac:dyDescent="0.3">
      <c r="A557" t="s">
        <v>631</v>
      </c>
      <c r="B557">
        <v>4137.0249022999997</v>
      </c>
      <c r="C557">
        <v>4030.8999023000001</v>
      </c>
      <c r="D557">
        <v>3884.4677734000002</v>
      </c>
      <c r="E557">
        <v>3996.0385741999999</v>
      </c>
      <c r="F557">
        <v>3933.2700195000002</v>
      </c>
      <c r="G557">
        <v>3957.9599609000002</v>
      </c>
      <c r="H557">
        <v>4030.8999023000001</v>
      </c>
      <c r="I557">
        <v>3933.3000487999998</v>
      </c>
      <c r="J557">
        <v>3955.2768554999998</v>
      </c>
      <c r="L557" t="str">
        <f t="shared" si="66"/>
        <v>24SEP2023:04:00:00</v>
      </c>
      <c r="M557">
        <v>5</v>
      </c>
      <c r="N557">
        <f t="shared" si="67"/>
        <v>-106.12499999999955</v>
      </c>
      <c r="O557">
        <f t="shared" si="62"/>
        <v>-106.12499999999955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2.5652492432665519</v>
      </c>
    </row>
    <row r="558" spans="1:19" x14ac:dyDescent="0.3">
      <c r="A558" t="s">
        <v>632</v>
      </c>
      <c r="B558">
        <v>3908.9013672000001</v>
      </c>
      <c r="C558">
        <v>3925.2299804999998</v>
      </c>
      <c r="D558">
        <v>3806.8891601999999</v>
      </c>
      <c r="E558">
        <v>3906.2194823999998</v>
      </c>
      <c r="F558">
        <v>3821.75</v>
      </c>
      <c r="G558">
        <v>3852.6298827999999</v>
      </c>
      <c r="H558">
        <v>3925.2299804999998</v>
      </c>
      <c r="I558">
        <v>3821.7900390999998</v>
      </c>
      <c r="J558">
        <v>3852.9221191000001</v>
      </c>
      <c r="L558" t="str">
        <f t="shared" si="66"/>
        <v>24SEP2023:05:00:00</v>
      </c>
      <c r="M558">
        <v>6</v>
      </c>
      <c r="N558">
        <f t="shared" si="67"/>
        <v>16.328613299999688</v>
      </c>
      <c r="O558" t="str">
        <f t="shared" si="62"/>
        <v/>
      </c>
      <c r="P558">
        <f t="shared" si="63"/>
        <v>16.328613299999688</v>
      </c>
      <c r="Q558" t="str">
        <f t="shared" si="64"/>
        <v/>
      </c>
      <c r="R558">
        <f t="shared" si="65"/>
        <v>1</v>
      </c>
      <c r="S558">
        <f t="shared" si="68"/>
        <v>0.41772896694234313</v>
      </c>
    </row>
    <row r="559" spans="1:19" x14ac:dyDescent="0.3">
      <c r="A559" t="s">
        <v>633</v>
      </c>
      <c r="B559">
        <v>3878.3049316000001</v>
      </c>
      <c r="C559">
        <v>3883.8000487999998</v>
      </c>
      <c r="D559">
        <v>3779.1721191000001</v>
      </c>
      <c r="E559">
        <v>3876.0869140999998</v>
      </c>
      <c r="F559">
        <v>3788.4699707</v>
      </c>
      <c r="G559">
        <v>3810.0700683999999</v>
      </c>
      <c r="H559">
        <v>3883.8000487999998</v>
      </c>
      <c r="I559">
        <v>3788.5200195000002</v>
      </c>
      <c r="J559">
        <v>3817.3847655999998</v>
      </c>
      <c r="L559" t="str">
        <f t="shared" si="66"/>
        <v>24SEP2023:06:00:00</v>
      </c>
      <c r="M559">
        <v>7</v>
      </c>
      <c r="N559">
        <f t="shared" si="67"/>
        <v>5.4951171999996404</v>
      </c>
      <c r="O559" t="str">
        <f t="shared" si="62"/>
        <v/>
      </c>
      <c r="P559">
        <f t="shared" si="63"/>
        <v>5.4951171999996404</v>
      </c>
      <c r="Q559" t="str">
        <f t="shared" si="64"/>
        <v/>
      </c>
      <c r="R559">
        <f t="shared" si="65"/>
        <v>1</v>
      </c>
      <c r="S559">
        <f t="shared" si="68"/>
        <v>0.14168863193881515</v>
      </c>
    </row>
    <row r="560" spans="1:19" x14ac:dyDescent="0.3">
      <c r="A560" t="s">
        <v>634</v>
      </c>
      <c r="B560">
        <v>3937.0437012000002</v>
      </c>
      <c r="C560">
        <v>3900.3200683999999</v>
      </c>
      <c r="D560">
        <v>3766.0339355000001</v>
      </c>
      <c r="E560">
        <v>3855.4101562999999</v>
      </c>
      <c r="F560">
        <v>3818.2800293</v>
      </c>
      <c r="G560">
        <v>3822.8601073999998</v>
      </c>
      <c r="H560">
        <v>3900.3200683999999</v>
      </c>
      <c r="I560">
        <v>3818.3601073999998</v>
      </c>
      <c r="J560">
        <v>3832.9250487999998</v>
      </c>
      <c r="L560" t="str">
        <f t="shared" si="66"/>
        <v>24SEP2023:07:00:00</v>
      </c>
      <c r="M560">
        <v>8</v>
      </c>
      <c r="N560">
        <f t="shared" si="67"/>
        <v>-36.72363280000036</v>
      </c>
      <c r="O560">
        <f t="shared" si="62"/>
        <v>-36.72363280000036</v>
      </c>
      <c r="P560" t="str">
        <f t="shared" si="63"/>
        <v/>
      </c>
      <c r="Q560">
        <f t="shared" si="64"/>
        <v>1</v>
      </c>
      <c r="R560" t="str">
        <f t="shared" si="65"/>
        <v/>
      </c>
      <c r="S560">
        <f t="shared" si="68"/>
        <v>0.9327717847990129</v>
      </c>
    </row>
    <row r="561" spans="1:19" x14ac:dyDescent="0.3">
      <c r="A561" t="s">
        <v>635</v>
      </c>
      <c r="B561">
        <v>3804.2353515999998</v>
      </c>
      <c r="C561">
        <v>3872.3798827999999</v>
      </c>
      <c r="D561">
        <v>3791.8459472999998</v>
      </c>
      <c r="E561">
        <v>3875.3151855000001</v>
      </c>
      <c r="F561">
        <v>3774.8200683999999</v>
      </c>
      <c r="G561">
        <v>3794.7099609000002</v>
      </c>
      <c r="H561">
        <v>3872.3798827999999</v>
      </c>
      <c r="I561">
        <v>3774.8898926000002</v>
      </c>
      <c r="J561">
        <v>3809.5031737999998</v>
      </c>
      <c r="L561" t="str">
        <f t="shared" si="66"/>
        <v>24SEP2023:08:00:00</v>
      </c>
      <c r="M561">
        <v>9</v>
      </c>
      <c r="N561">
        <f t="shared" si="67"/>
        <v>68.144531200000074</v>
      </c>
      <c r="O561" t="str">
        <f t="shared" si="62"/>
        <v/>
      </c>
      <c r="P561">
        <f t="shared" si="63"/>
        <v>68.144531200000074</v>
      </c>
      <c r="Q561" t="str">
        <f t="shared" si="64"/>
        <v/>
      </c>
      <c r="R561">
        <f t="shared" si="65"/>
        <v>1</v>
      </c>
      <c r="S561">
        <f t="shared" si="68"/>
        <v>1.7912806359716833</v>
      </c>
    </row>
    <row r="562" spans="1:19" x14ac:dyDescent="0.3">
      <c r="A562" t="s">
        <v>636</v>
      </c>
      <c r="B562">
        <v>4091.4194336</v>
      </c>
      <c r="C562">
        <v>4043.1499023000001</v>
      </c>
      <c r="D562">
        <v>4035.6044922000001</v>
      </c>
      <c r="E562">
        <v>4102.4428711</v>
      </c>
      <c r="F562">
        <v>3930.3701172000001</v>
      </c>
      <c r="G562">
        <v>3966.4699707</v>
      </c>
      <c r="H562">
        <v>4043.1499023000001</v>
      </c>
      <c r="I562">
        <v>3930.4399414</v>
      </c>
      <c r="J562">
        <v>3988.8820801000002</v>
      </c>
      <c r="L562" t="str">
        <f t="shared" si="66"/>
        <v>24SEP2023:09:00:00</v>
      </c>
      <c r="M562">
        <v>10</v>
      </c>
      <c r="N562">
        <f t="shared" si="67"/>
        <v>-48.269531299999926</v>
      </c>
      <c r="O562">
        <f t="shared" si="62"/>
        <v>-48.269531299999926</v>
      </c>
      <c r="P562" t="str">
        <f t="shared" si="63"/>
        <v/>
      </c>
      <c r="Q562">
        <f t="shared" si="64"/>
        <v>1</v>
      </c>
      <c r="R562" t="str">
        <f t="shared" si="65"/>
        <v/>
      </c>
      <c r="S562">
        <f t="shared" si="68"/>
        <v>1.179774698814686</v>
      </c>
    </row>
    <row r="563" spans="1:19" x14ac:dyDescent="0.3">
      <c r="A563" t="s">
        <v>637</v>
      </c>
      <c r="B563">
        <v>4453.6074219000002</v>
      </c>
      <c r="C563">
        <v>4453.9702147999997</v>
      </c>
      <c r="D563">
        <v>4422.5908202999999</v>
      </c>
      <c r="E563">
        <v>4459.2832030999998</v>
      </c>
      <c r="F563">
        <v>4333.3398438000004</v>
      </c>
      <c r="G563">
        <v>4374.8999022999997</v>
      </c>
      <c r="H563">
        <v>4453.9702147999997</v>
      </c>
      <c r="I563">
        <v>4333.4199219000002</v>
      </c>
      <c r="J563">
        <v>4391.5590819999998</v>
      </c>
      <c r="L563" t="str">
        <f t="shared" si="66"/>
        <v>24SEP2023:10:00:00</v>
      </c>
      <c r="M563">
        <v>11</v>
      </c>
      <c r="N563">
        <f t="shared" si="67"/>
        <v>0.3627928999994765</v>
      </c>
      <c r="O563" t="str">
        <f t="shared" si="62"/>
        <v/>
      </c>
      <c r="P563">
        <f t="shared" si="63"/>
        <v>0.3627928999994765</v>
      </c>
      <c r="Q563" t="str">
        <f t="shared" si="64"/>
        <v/>
      </c>
      <c r="R563">
        <f t="shared" si="65"/>
        <v>1</v>
      </c>
      <c r="S563">
        <f t="shared" si="68"/>
        <v>8.1460457923500946E-3</v>
      </c>
    </row>
    <row r="564" spans="1:19" x14ac:dyDescent="0.3">
      <c r="A564" t="s">
        <v>638</v>
      </c>
      <c r="B564">
        <v>4794.5297852000003</v>
      </c>
      <c r="C564">
        <v>4832.8300780999998</v>
      </c>
      <c r="D564">
        <v>4848.2602539</v>
      </c>
      <c r="E564">
        <v>4814.1831055000002</v>
      </c>
      <c r="F564">
        <v>4730.4599608999997</v>
      </c>
      <c r="G564">
        <v>4752.8300780999998</v>
      </c>
      <c r="H564">
        <v>4832.8300780999998</v>
      </c>
      <c r="I564">
        <v>4730.5498047000001</v>
      </c>
      <c r="J564">
        <v>4786.9951172000001</v>
      </c>
      <c r="L564" t="str">
        <f t="shared" si="66"/>
        <v>24SEP2023:11:00:00</v>
      </c>
      <c r="M564">
        <v>12</v>
      </c>
      <c r="N564">
        <f t="shared" si="67"/>
        <v>38.300292899999477</v>
      </c>
      <c r="O564" t="str">
        <f t="shared" si="62"/>
        <v/>
      </c>
      <c r="P564">
        <f t="shared" si="63"/>
        <v>38.300292899999477</v>
      </c>
      <c r="Q564" t="str">
        <f t="shared" si="64"/>
        <v/>
      </c>
      <c r="R564">
        <f t="shared" si="65"/>
        <v>1</v>
      </c>
      <c r="S564">
        <f t="shared" si="68"/>
        <v>0.79883314143186224</v>
      </c>
    </row>
    <row r="565" spans="1:19" x14ac:dyDescent="0.3">
      <c r="A565" t="s">
        <v>639</v>
      </c>
      <c r="B565">
        <v>5228.3095702999999</v>
      </c>
      <c r="C565">
        <v>5178.3901366999999</v>
      </c>
      <c r="D565">
        <v>5253.4091797000001</v>
      </c>
      <c r="E565">
        <v>5162.9794922000001</v>
      </c>
      <c r="F565">
        <v>5086.9902344000002</v>
      </c>
      <c r="G565">
        <v>5096.1499022999997</v>
      </c>
      <c r="H565">
        <v>5178.3901366999999</v>
      </c>
      <c r="I565">
        <v>5087</v>
      </c>
      <c r="J565">
        <v>5148.6132813000004</v>
      </c>
      <c r="L565" t="str">
        <f t="shared" si="66"/>
        <v>24SEP2023:12:00:00</v>
      </c>
      <c r="M565">
        <v>13</v>
      </c>
      <c r="N565">
        <f t="shared" si="67"/>
        <v>-49.919433600000048</v>
      </c>
      <c r="O565">
        <f t="shared" si="62"/>
        <v>-49.919433600000048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0.95479108359560416</v>
      </c>
    </row>
    <row r="566" spans="1:19" x14ac:dyDescent="0.3">
      <c r="A566" t="s">
        <v>640</v>
      </c>
      <c r="B566">
        <v>5648.3745116999999</v>
      </c>
      <c r="C566">
        <v>5517.1899414</v>
      </c>
      <c r="D566">
        <v>5576.0239258000001</v>
      </c>
      <c r="E566">
        <v>5539.2587891000003</v>
      </c>
      <c r="F566">
        <v>5417.3901366999999</v>
      </c>
      <c r="G566">
        <v>5428</v>
      </c>
      <c r="H566">
        <v>5517.1899414</v>
      </c>
      <c r="I566">
        <v>5417.3598633000001</v>
      </c>
      <c r="J566">
        <v>5480.1088866999999</v>
      </c>
      <c r="L566" t="str">
        <f t="shared" si="66"/>
        <v>24SEP2023:13:00:00</v>
      </c>
      <c r="M566">
        <v>14</v>
      </c>
      <c r="N566">
        <f t="shared" si="67"/>
        <v>-131.1845702999999</v>
      </c>
      <c r="O566">
        <f t="shared" si="62"/>
        <v>-131.1845702999999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2.3225189836167059</v>
      </c>
    </row>
    <row r="567" spans="1:19" x14ac:dyDescent="0.3">
      <c r="A567" t="s">
        <v>641</v>
      </c>
      <c r="B567">
        <v>5966.3476563000004</v>
      </c>
      <c r="C567">
        <v>5800.2299805000002</v>
      </c>
      <c r="D567">
        <v>5717.0170897999997</v>
      </c>
      <c r="E567">
        <v>5719.578125</v>
      </c>
      <c r="F567">
        <v>5713.1000977000003</v>
      </c>
      <c r="G567">
        <v>5707.9399414</v>
      </c>
      <c r="H567">
        <v>5800.2299805000002</v>
      </c>
      <c r="I567">
        <v>5713.0498047000001</v>
      </c>
      <c r="J567">
        <v>5739.4912108999997</v>
      </c>
      <c r="L567" t="str">
        <f t="shared" si="66"/>
        <v>24SEP2023:14:00:00</v>
      </c>
      <c r="M567">
        <v>15</v>
      </c>
      <c r="N567">
        <f t="shared" si="67"/>
        <v>-166.11767580000014</v>
      </c>
      <c r="O567">
        <f t="shared" si="62"/>
        <v>-166.11767580000014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2.7842439859265116</v>
      </c>
    </row>
    <row r="568" spans="1:19" x14ac:dyDescent="0.3">
      <c r="A568" t="s">
        <v>642</v>
      </c>
      <c r="B568">
        <v>6136.1376952999999</v>
      </c>
      <c r="C568">
        <v>6004.1699219000002</v>
      </c>
      <c r="D568">
        <v>5866.5703125</v>
      </c>
      <c r="E568">
        <v>5884.9047852000003</v>
      </c>
      <c r="F568">
        <v>5917.1098633000001</v>
      </c>
      <c r="G568">
        <v>5911.0600586</v>
      </c>
      <c r="H568">
        <v>6004.1699219000002</v>
      </c>
      <c r="I568">
        <v>5917.0200194999998</v>
      </c>
      <c r="J568">
        <v>5932.4882813000004</v>
      </c>
      <c r="L568" t="str">
        <f t="shared" si="66"/>
        <v>24SEP2023:15:00:00</v>
      </c>
      <c r="M568">
        <v>16</v>
      </c>
      <c r="N568">
        <f t="shared" si="67"/>
        <v>-131.96777339999971</v>
      </c>
      <c r="O568">
        <f t="shared" si="62"/>
        <v>-131.96777339999971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2.1506651244329307</v>
      </c>
    </row>
    <row r="569" spans="1:19" x14ac:dyDescent="0.3">
      <c r="A569" t="s">
        <v>643</v>
      </c>
      <c r="B569">
        <v>6185.2675780999998</v>
      </c>
      <c r="C569">
        <v>6123.9702147999997</v>
      </c>
      <c r="D569">
        <v>6053.7236327999999</v>
      </c>
      <c r="E569">
        <v>6183.4560547000001</v>
      </c>
      <c r="F569">
        <v>6027.5</v>
      </c>
      <c r="G569">
        <v>6025.4399414</v>
      </c>
      <c r="H569">
        <v>6123.9702147999997</v>
      </c>
      <c r="I569">
        <v>6027.4599608999997</v>
      </c>
      <c r="J569">
        <v>6061.4677733999997</v>
      </c>
      <c r="L569" t="str">
        <f t="shared" si="66"/>
        <v>24SEP2023:16:00:00</v>
      </c>
      <c r="M569">
        <v>17</v>
      </c>
      <c r="N569">
        <f t="shared" si="67"/>
        <v>-61.297363300000143</v>
      </c>
      <c r="O569">
        <f t="shared" si="62"/>
        <v>-61.297363300000143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0.99102201361561082</v>
      </c>
    </row>
    <row r="570" spans="1:19" x14ac:dyDescent="0.3">
      <c r="A570" t="s">
        <v>644</v>
      </c>
      <c r="B570">
        <v>6140.6381836</v>
      </c>
      <c r="C570">
        <v>6190.9501952999999</v>
      </c>
      <c r="D570">
        <v>6097.5659180000002</v>
      </c>
      <c r="E570">
        <v>6242.6738280999998</v>
      </c>
      <c r="F570">
        <v>6076.8100586</v>
      </c>
      <c r="G570">
        <v>6085.75</v>
      </c>
      <c r="H570">
        <v>6190.9501952999999</v>
      </c>
      <c r="I570">
        <v>6076.8598633000001</v>
      </c>
      <c r="J570">
        <v>6116.1127930000002</v>
      </c>
      <c r="L570" t="str">
        <f t="shared" si="66"/>
        <v>24SEP2023:17:00:00</v>
      </c>
      <c r="M570">
        <v>18</v>
      </c>
      <c r="N570">
        <f t="shared" si="67"/>
        <v>50.312011699999857</v>
      </c>
      <c r="O570" t="str">
        <f t="shared" si="62"/>
        <v/>
      </c>
      <c r="P570">
        <f t="shared" si="63"/>
        <v>50.312011699999857</v>
      </c>
      <c r="Q570" t="str">
        <f t="shared" si="64"/>
        <v/>
      </c>
      <c r="R570">
        <f t="shared" si="65"/>
        <v>1</v>
      </c>
      <c r="S570">
        <f t="shared" si="68"/>
        <v>0.81932871137677132</v>
      </c>
    </row>
    <row r="571" spans="1:19" x14ac:dyDescent="0.3">
      <c r="A571" t="s">
        <v>645</v>
      </c>
      <c r="B571">
        <v>6116.3896483999997</v>
      </c>
      <c r="C571">
        <v>6152.8398438000004</v>
      </c>
      <c r="D571">
        <v>6081.5761719000002</v>
      </c>
      <c r="E571">
        <v>6197.8569336</v>
      </c>
      <c r="F571">
        <v>6033.7797852000003</v>
      </c>
      <c r="G571">
        <v>6041.4799805000002</v>
      </c>
      <c r="H571">
        <v>6152.8398438000004</v>
      </c>
      <c r="I571">
        <v>6033.8999022999997</v>
      </c>
      <c r="J571">
        <v>6079.8632813000004</v>
      </c>
      <c r="L571" t="str">
        <f t="shared" si="66"/>
        <v>24SEP2023:18:00:00</v>
      </c>
      <c r="M571">
        <v>19</v>
      </c>
      <c r="N571">
        <f t="shared" si="67"/>
        <v>36.450195400000666</v>
      </c>
      <c r="O571" t="str">
        <f t="shared" si="62"/>
        <v/>
      </c>
      <c r="P571">
        <f t="shared" si="63"/>
        <v>36.450195400000666</v>
      </c>
      <c r="Q571" t="str">
        <f t="shared" si="64"/>
        <v/>
      </c>
      <c r="R571">
        <f t="shared" si="65"/>
        <v>1</v>
      </c>
      <c r="S571">
        <f t="shared" si="68"/>
        <v>0.59594299080562596</v>
      </c>
    </row>
    <row r="572" spans="1:19" x14ac:dyDescent="0.3">
      <c r="A572" t="s">
        <v>646</v>
      </c>
      <c r="B572">
        <v>6057.6386719000002</v>
      </c>
      <c r="C572">
        <v>6012.6201172000001</v>
      </c>
      <c r="D572">
        <v>5877.9599608999997</v>
      </c>
      <c r="E572">
        <v>5984.9462891000003</v>
      </c>
      <c r="F572">
        <v>5885.3598633000001</v>
      </c>
      <c r="G572">
        <v>5900.4501952999999</v>
      </c>
      <c r="H572">
        <v>6012.6201172000001</v>
      </c>
      <c r="I572">
        <v>5885.4501952999999</v>
      </c>
      <c r="J572">
        <v>5923.5942383000001</v>
      </c>
      <c r="L572" t="str">
        <f t="shared" si="66"/>
        <v>24SEP2023:19:00:00</v>
      </c>
      <c r="M572">
        <v>20</v>
      </c>
      <c r="N572">
        <f t="shared" si="67"/>
        <v>-45.018554700000095</v>
      </c>
      <c r="O572">
        <f t="shared" si="62"/>
        <v>-45.018554700000095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0.74317002281484479</v>
      </c>
    </row>
    <row r="573" spans="1:19" x14ac:dyDescent="0.3">
      <c r="A573" t="s">
        <v>647</v>
      </c>
      <c r="B573">
        <v>5960.8974608999997</v>
      </c>
      <c r="C573">
        <v>5807.2597655999998</v>
      </c>
      <c r="D573">
        <v>5670.1113280999998</v>
      </c>
      <c r="E573">
        <v>5761.9975586</v>
      </c>
      <c r="F573">
        <v>5677.7202147999997</v>
      </c>
      <c r="G573">
        <v>5694.3500977000003</v>
      </c>
      <c r="H573">
        <v>5807.2597655999998</v>
      </c>
      <c r="I573">
        <v>5677.7597655999998</v>
      </c>
      <c r="J573">
        <v>5716.7353516000003</v>
      </c>
      <c r="L573" t="str">
        <f t="shared" si="66"/>
        <v>24SEP2023:20:00:00</v>
      </c>
      <c r="M573">
        <v>21</v>
      </c>
      <c r="N573">
        <f t="shared" si="67"/>
        <v>-153.6376952999999</v>
      </c>
      <c r="O573">
        <f t="shared" si="62"/>
        <v>-153.6376952999999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2.5774255690149563</v>
      </c>
    </row>
    <row r="574" spans="1:19" x14ac:dyDescent="0.3">
      <c r="A574" t="s">
        <v>648</v>
      </c>
      <c r="B574">
        <v>5817.8066405999998</v>
      </c>
      <c r="C574">
        <v>5663.4799805000002</v>
      </c>
      <c r="D574">
        <v>5567.9750977000003</v>
      </c>
      <c r="E574">
        <v>5668.2036133000001</v>
      </c>
      <c r="F574">
        <v>5529.5200194999998</v>
      </c>
      <c r="G574">
        <v>5552.4599608999997</v>
      </c>
      <c r="H574">
        <v>5663.4799805000002</v>
      </c>
      <c r="I574">
        <v>5529.5600586</v>
      </c>
      <c r="J574">
        <v>5579.7055664</v>
      </c>
      <c r="L574" t="str">
        <f t="shared" si="66"/>
        <v>24SEP2023:21:00:00</v>
      </c>
      <c r="M574">
        <v>22</v>
      </c>
      <c r="N574">
        <f t="shared" si="67"/>
        <v>-154.32666009999957</v>
      </c>
      <c r="O574">
        <f t="shared" si="62"/>
        <v>-154.32666009999957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2.6526605236932319</v>
      </c>
    </row>
    <row r="575" spans="1:19" x14ac:dyDescent="0.3">
      <c r="A575" t="s">
        <v>649</v>
      </c>
      <c r="B575">
        <v>5565.1079102000003</v>
      </c>
      <c r="C575">
        <v>5405.1098633000001</v>
      </c>
      <c r="D575">
        <v>5354.6816405999998</v>
      </c>
      <c r="E575">
        <v>5527.7861327999999</v>
      </c>
      <c r="F575">
        <v>5270.1699219000002</v>
      </c>
      <c r="G575">
        <v>5298.5</v>
      </c>
      <c r="H575">
        <v>5405.1098633000001</v>
      </c>
      <c r="I575">
        <v>5270.1801758000001</v>
      </c>
      <c r="J575">
        <v>5330.390625</v>
      </c>
      <c r="L575" t="str">
        <f t="shared" si="66"/>
        <v>24SEP2023:22:00:00</v>
      </c>
      <c r="M575">
        <v>23</v>
      </c>
      <c r="N575">
        <f t="shared" si="67"/>
        <v>-159.99804690000019</v>
      </c>
      <c r="O575">
        <f t="shared" si="62"/>
        <v>-159.99804690000019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2.8750214637661919</v>
      </c>
    </row>
    <row r="576" spans="1:19" x14ac:dyDescent="0.3">
      <c r="A576" t="s">
        <v>650</v>
      </c>
      <c r="B576">
        <v>5274.3798827999999</v>
      </c>
      <c r="C576">
        <v>5057.8598633000001</v>
      </c>
      <c r="D576">
        <v>4981.7485352000003</v>
      </c>
      <c r="E576">
        <v>5160.9013672000001</v>
      </c>
      <c r="F576">
        <v>4938.3999022999997</v>
      </c>
      <c r="G576">
        <v>4959.6098633000001</v>
      </c>
      <c r="H576">
        <v>5057.8598633000001</v>
      </c>
      <c r="I576">
        <v>4938.3798827999999</v>
      </c>
      <c r="J576">
        <v>4985.0229491999999</v>
      </c>
      <c r="L576" t="str">
        <f t="shared" si="66"/>
        <v>24SEP2023:23:00:00</v>
      </c>
      <c r="M576">
        <v>24</v>
      </c>
      <c r="N576">
        <f t="shared" si="67"/>
        <v>-216.52001949999976</v>
      </c>
      <c r="O576">
        <f t="shared" si="62"/>
        <v>-216.52001949999976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4.1051275090382031</v>
      </c>
    </row>
    <row r="577" spans="1:19" x14ac:dyDescent="0.3">
      <c r="A577" t="s">
        <v>651</v>
      </c>
      <c r="B577">
        <v>4943.7597655999998</v>
      </c>
      <c r="C577">
        <v>4730.1699219000002</v>
      </c>
      <c r="D577">
        <v>4681.4169922000001</v>
      </c>
      <c r="E577">
        <v>4883.0585938000004</v>
      </c>
      <c r="F577">
        <v>4618.0400391000003</v>
      </c>
      <c r="G577">
        <v>4642.7202147999997</v>
      </c>
      <c r="H577">
        <v>4730.1699219000002</v>
      </c>
      <c r="I577">
        <v>4618.0200194999998</v>
      </c>
      <c r="J577">
        <v>4666.8164063000004</v>
      </c>
      <c r="L577" t="str">
        <f t="shared" si="66"/>
        <v>25SEP2023:00:00:00</v>
      </c>
      <c r="M577">
        <v>1</v>
      </c>
      <c r="N577">
        <f t="shared" si="67"/>
        <v>-213.58984369999962</v>
      </c>
      <c r="O577">
        <f t="shared" si="62"/>
        <v>-213.58984369999962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4.3203928553772935</v>
      </c>
    </row>
    <row r="578" spans="1:19" x14ac:dyDescent="0.3">
      <c r="A578" t="s">
        <v>652</v>
      </c>
      <c r="B578">
        <v>4595.4951172000001</v>
      </c>
      <c r="C578">
        <v>4408.3398438000004</v>
      </c>
      <c r="D578">
        <v>4458.3203125</v>
      </c>
      <c r="E578">
        <v>4623.2358397999997</v>
      </c>
      <c r="F578">
        <v>4408.4199219000002</v>
      </c>
      <c r="G578">
        <v>4437.3398438000004</v>
      </c>
      <c r="H578">
        <v>4531.1000977000003</v>
      </c>
      <c r="I578">
        <v>4408.3398438000004</v>
      </c>
      <c r="J578">
        <v>4458.0722655999998</v>
      </c>
      <c r="L578" t="str">
        <f t="shared" si="66"/>
        <v>25SEP2023:01:00:00</v>
      </c>
      <c r="M578">
        <v>2</v>
      </c>
      <c r="N578">
        <f t="shared" si="67"/>
        <v>-187.15527339999971</v>
      </c>
      <c r="O578">
        <f t="shared" si="62"/>
        <v>-187.15527339999971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4.0725812698508967</v>
      </c>
    </row>
    <row r="579" spans="1:19" x14ac:dyDescent="0.3">
      <c r="A579" t="s">
        <v>653</v>
      </c>
      <c r="B579">
        <v>4413.8247069999998</v>
      </c>
      <c r="C579">
        <v>4175.7299805000002</v>
      </c>
      <c r="D579">
        <v>4250.2788086</v>
      </c>
      <c r="E579">
        <v>4432.2036133000001</v>
      </c>
      <c r="F579">
        <v>4175.8701172000001</v>
      </c>
      <c r="G579">
        <v>4202.3100586</v>
      </c>
      <c r="H579">
        <v>4292.0898438000004</v>
      </c>
      <c r="I579">
        <v>4175.7299805000002</v>
      </c>
      <c r="J579">
        <v>4228.2197266000003</v>
      </c>
      <c r="L579" t="str">
        <f t="shared" si="66"/>
        <v>25SEP2023:02:00:00</v>
      </c>
      <c r="M579">
        <v>3</v>
      </c>
      <c r="N579">
        <f t="shared" si="67"/>
        <v>-238.09472649999952</v>
      </c>
      <c r="O579">
        <f t="shared" ref="O579:O642" si="69">IF(N579&lt;0,N579,"")</f>
        <v>-238.09472649999952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5.394295023143961</v>
      </c>
    </row>
    <row r="580" spans="1:19" x14ac:dyDescent="0.3">
      <c r="A580" t="s">
        <v>654</v>
      </c>
      <c r="B580">
        <v>4222</v>
      </c>
      <c r="C580">
        <v>3998.7900390999998</v>
      </c>
      <c r="D580">
        <v>4075.2211914</v>
      </c>
      <c r="E580">
        <v>4233.5600586</v>
      </c>
      <c r="F580">
        <v>3998.8798827999999</v>
      </c>
      <c r="G580">
        <v>4028.4599609000002</v>
      </c>
      <c r="H580">
        <v>4113.5600586</v>
      </c>
      <c r="I580">
        <v>3998.7900390999998</v>
      </c>
      <c r="J580">
        <v>4051.4833984000002</v>
      </c>
      <c r="L580" t="str">
        <f t="shared" ref="L580:L643" si="73">A580</f>
        <v>25SEP2023:03:00:00</v>
      </c>
      <c r="M580">
        <v>4</v>
      </c>
      <c r="N580">
        <f t="shared" ref="N580:N643" si="74">C580-B580</f>
        <v>-223.20996090000017</v>
      </c>
      <c r="O580">
        <f t="shared" si="69"/>
        <v>-223.20996090000017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5.2868299597347272</v>
      </c>
    </row>
    <row r="581" spans="1:19" x14ac:dyDescent="0.3">
      <c r="A581" t="s">
        <v>655</v>
      </c>
      <c r="B581">
        <v>4090.9458008000001</v>
      </c>
      <c r="C581">
        <v>3895.8601073999998</v>
      </c>
      <c r="D581">
        <v>3976.5988769999999</v>
      </c>
      <c r="E581">
        <v>4098.2143555000002</v>
      </c>
      <c r="F581">
        <v>3895.8898926000002</v>
      </c>
      <c r="G581">
        <v>3926.7700195000002</v>
      </c>
      <c r="H581">
        <v>4010.0600586</v>
      </c>
      <c r="I581">
        <v>3895.8601073999998</v>
      </c>
      <c r="J581">
        <v>3949.3618164</v>
      </c>
      <c r="L581" t="str">
        <f t="shared" si="73"/>
        <v>25SEP2023:04:00:00</v>
      </c>
      <c r="M581">
        <v>5</v>
      </c>
      <c r="N581">
        <f t="shared" si="74"/>
        <v>-195.08569340000031</v>
      </c>
      <c r="O581">
        <f t="shared" si="69"/>
        <v>-195.08569340000031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4.7687186019880912</v>
      </c>
    </row>
    <row r="582" spans="1:19" x14ac:dyDescent="0.3">
      <c r="A582" t="s">
        <v>656</v>
      </c>
      <c r="B582">
        <v>4044.0878905999998</v>
      </c>
      <c r="C582">
        <v>3839.1799316000001</v>
      </c>
      <c r="D582">
        <v>3912.9792480000001</v>
      </c>
      <c r="E582">
        <v>4034.1286620999999</v>
      </c>
      <c r="F582">
        <v>3839.2099609000002</v>
      </c>
      <c r="G582">
        <v>3875.5100097999998</v>
      </c>
      <c r="H582">
        <v>3957.9799804999998</v>
      </c>
      <c r="I582">
        <v>3839.1799316000001</v>
      </c>
      <c r="J582">
        <v>3893.2158202999999</v>
      </c>
      <c r="L582" t="str">
        <f t="shared" si="73"/>
        <v>25SEP2023:05:00:00</v>
      </c>
      <c r="M582">
        <v>6</v>
      </c>
      <c r="N582">
        <f t="shared" si="74"/>
        <v>-204.90795899999966</v>
      </c>
      <c r="O582">
        <f t="shared" si="69"/>
        <v>-204.90795899999966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5.0668522678818082</v>
      </c>
    </row>
    <row r="583" spans="1:19" x14ac:dyDescent="0.3">
      <c r="A583" t="s">
        <v>657</v>
      </c>
      <c r="B583">
        <v>4083.4365234000002</v>
      </c>
      <c r="C583">
        <v>3908.7600097999998</v>
      </c>
      <c r="D583">
        <v>3966.5488280999998</v>
      </c>
      <c r="E583">
        <v>4071.1921387000002</v>
      </c>
      <c r="F583">
        <v>3908.7700195000002</v>
      </c>
      <c r="G583">
        <v>3940.0900879000001</v>
      </c>
      <c r="H583">
        <v>4020.6201172000001</v>
      </c>
      <c r="I583">
        <v>3908.7600097999998</v>
      </c>
      <c r="J583">
        <v>3957.0097655999998</v>
      </c>
      <c r="L583" t="str">
        <f t="shared" si="73"/>
        <v>25SEP2023:06:00:00</v>
      </c>
      <c r="M583">
        <v>7</v>
      </c>
      <c r="N583">
        <f t="shared" si="74"/>
        <v>-174.67651360000036</v>
      </c>
      <c r="O583">
        <f t="shared" si="69"/>
        <v>-174.67651360000036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4.2776840682846977</v>
      </c>
    </row>
    <row r="584" spans="1:19" x14ac:dyDescent="0.3">
      <c r="A584" t="s">
        <v>658</v>
      </c>
      <c r="B584">
        <v>4199.7036133000001</v>
      </c>
      <c r="C584">
        <v>4078.7199707</v>
      </c>
      <c r="D584">
        <v>4082.7678222999998</v>
      </c>
      <c r="E584">
        <v>4224.0288086</v>
      </c>
      <c r="F584">
        <v>4078.7099609000002</v>
      </c>
      <c r="G584">
        <v>4103.0200194999998</v>
      </c>
      <c r="H584">
        <v>4182.8300780999998</v>
      </c>
      <c r="I584">
        <v>4078.7199707</v>
      </c>
      <c r="J584">
        <v>4113.1918944999998</v>
      </c>
      <c r="L584" t="str">
        <f t="shared" si="73"/>
        <v>25SEP2023:07:00:00</v>
      </c>
      <c r="M584">
        <v>8</v>
      </c>
      <c r="N584">
        <f t="shared" si="74"/>
        <v>-120.98364260000017</v>
      </c>
      <c r="O584">
        <f t="shared" si="69"/>
        <v>-120.98364260000017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2.8807662097119962</v>
      </c>
    </row>
    <row r="585" spans="1:19" x14ac:dyDescent="0.3">
      <c r="A585" t="s">
        <v>659</v>
      </c>
      <c r="B585">
        <v>4255.7485352000003</v>
      </c>
      <c r="C585">
        <v>4133.5600586</v>
      </c>
      <c r="D585">
        <v>4143.2270508000001</v>
      </c>
      <c r="E585">
        <v>4274.3237305000002</v>
      </c>
      <c r="F585">
        <v>4133.5600586</v>
      </c>
      <c r="G585">
        <v>4145.3999022999997</v>
      </c>
      <c r="H585">
        <v>4224.6098633000001</v>
      </c>
      <c r="I585">
        <v>4133.5600586</v>
      </c>
      <c r="J585">
        <v>4163.9926758000001</v>
      </c>
      <c r="L585" t="str">
        <f t="shared" si="73"/>
        <v>25SEP2023:08:00:00</v>
      </c>
      <c r="M585">
        <v>9</v>
      </c>
      <c r="N585">
        <f t="shared" si="74"/>
        <v>-122.18847660000029</v>
      </c>
      <c r="O585">
        <f t="shared" si="69"/>
        <v>-122.18847660000029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2.8711394855536967</v>
      </c>
    </row>
    <row r="586" spans="1:19" x14ac:dyDescent="0.3">
      <c r="A586" t="s">
        <v>660</v>
      </c>
      <c r="B586">
        <v>4303.5869141000003</v>
      </c>
      <c r="C586">
        <v>4235.7402344000002</v>
      </c>
      <c r="D586">
        <v>4333.1035155999998</v>
      </c>
      <c r="E586">
        <v>4411.0986327999999</v>
      </c>
      <c r="F586">
        <v>4235.75</v>
      </c>
      <c r="G586">
        <v>4243.0600586</v>
      </c>
      <c r="H586">
        <v>4321.4599608999997</v>
      </c>
      <c r="I586">
        <v>4235.7402344000002</v>
      </c>
      <c r="J586">
        <v>4281.6621094000002</v>
      </c>
      <c r="L586" t="str">
        <f t="shared" si="73"/>
        <v>25SEP2023:09:00:00</v>
      </c>
      <c r="M586">
        <v>10</v>
      </c>
      <c r="N586">
        <f t="shared" si="74"/>
        <v>-67.846679700000095</v>
      </c>
      <c r="O586">
        <f t="shared" si="69"/>
        <v>-67.846679700000095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1.5765146854060625</v>
      </c>
    </row>
    <row r="587" spans="1:19" x14ac:dyDescent="0.3">
      <c r="A587" t="s">
        <v>661</v>
      </c>
      <c r="B587">
        <v>4694.9526366999999</v>
      </c>
      <c r="C587">
        <v>4576.6098633000001</v>
      </c>
      <c r="D587">
        <v>4598.4047852000003</v>
      </c>
      <c r="E587">
        <v>4640.6855469000002</v>
      </c>
      <c r="F587">
        <v>4576.5400391000003</v>
      </c>
      <c r="G587">
        <v>4577.0400391000003</v>
      </c>
      <c r="H587">
        <v>4656.8398438000004</v>
      </c>
      <c r="I587">
        <v>4576.6098633000001</v>
      </c>
      <c r="J587">
        <v>4605.0737305000002</v>
      </c>
      <c r="L587" t="str">
        <f t="shared" si="73"/>
        <v>25SEP2023:10:00:00</v>
      </c>
      <c r="M587">
        <v>11</v>
      </c>
      <c r="N587">
        <f t="shared" si="74"/>
        <v>-118.34277339999971</v>
      </c>
      <c r="O587">
        <f t="shared" si="69"/>
        <v>-118.34277339999971</v>
      </c>
      <c r="P587" t="str">
        <f t="shared" si="70"/>
        <v/>
      </c>
      <c r="Q587">
        <f t="shared" si="71"/>
        <v>1</v>
      </c>
      <c r="R587" t="str">
        <f t="shared" si="72"/>
        <v/>
      </c>
      <c r="S587">
        <f t="shared" si="75"/>
        <v>2.520638280244309</v>
      </c>
    </row>
    <row r="588" spans="1:19" x14ac:dyDescent="0.3">
      <c r="A588" t="s">
        <v>662</v>
      </c>
      <c r="B588">
        <v>4888.3237305000002</v>
      </c>
      <c r="C588">
        <v>4954.2099608999997</v>
      </c>
      <c r="D588">
        <v>4909.1367188000004</v>
      </c>
      <c r="E588">
        <v>4948.8203125</v>
      </c>
      <c r="F588">
        <v>4954.1298827999999</v>
      </c>
      <c r="G588">
        <v>4949.0498047000001</v>
      </c>
      <c r="H588">
        <v>5029.7299805000002</v>
      </c>
      <c r="I588">
        <v>4954.2099608999997</v>
      </c>
      <c r="J588">
        <v>4967.3276366999999</v>
      </c>
      <c r="L588" t="str">
        <f t="shared" si="73"/>
        <v>25SEP2023:11:00:00</v>
      </c>
      <c r="M588">
        <v>12</v>
      </c>
      <c r="N588">
        <f t="shared" si="74"/>
        <v>65.886230399999477</v>
      </c>
      <c r="O588" t="str">
        <f t="shared" si="69"/>
        <v/>
      </c>
      <c r="P588">
        <f t="shared" si="70"/>
        <v>65.886230399999477</v>
      </c>
      <c r="Q588" t="str">
        <f t="shared" si="71"/>
        <v/>
      </c>
      <c r="R588">
        <f t="shared" si="72"/>
        <v>1</v>
      </c>
      <c r="S588">
        <f t="shared" si="75"/>
        <v>1.3478287043247918</v>
      </c>
    </row>
    <row r="589" spans="1:19" x14ac:dyDescent="0.3">
      <c r="A589" t="s">
        <v>663</v>
      </c>
      <c r="B589">
        <v>5247.4487305000002</v>
      </c>
      <c r="C589">
        <v>5323.7700194999998</v>
      </c>
      <c r="D589">
        <v>5293.8994141000003</v>
      </c>
      <c r="E589">
        <v>5346.8159180000002</v>
      </c>
      <c r="F589">
        <v>5323.8100586</v>
      </c>
      <c r="G589">
        <v>5297.2900391000003</v>
      </c>
      <c r="H589">
        <v>5377.6000977000003</v>
      </c>
      <c r="I589">
        <v>5323.7700194999998</v>
      </c>
      <c r="J589">
        <v>5331.3007813000004</v>
      </c>
      <c r="L589" t="str">
        <f t="shared" si="73"/>
        <v>25SEP2023:12:00:00</v>
      </c>
      <c r="M589">
        <v>13</v>
      </c>
      <c r="N589">
        <f t="shared" si="74"/>
        <v>76.321288999999524</v>
      </c>
      <c r="O589" t="str">
        <f t="shared" si="69"/>
        <v/>
      </c>
      <c r="P589">
        <f t="shared" si="70"/>
        <v>76.321288999999524</v>
      </c>
      <c r="Q589" t="str">
        <f t="shared" si="71"/>
        <v/>
      </c>
      <c r="R589">
        <f t="shared" si="72"/>
        <v>1</v>
      </c>
      <c r="S589">
        <f t="shared" si="75"/>
        <v>1.4544456348166606</v>
      </c>
    </row>
    <row r="590" spans="1:19" x14ac:dyDescent="0.3">
      <c r="A590" t="s">
        <v>664</v>
      </c>
      <c r="B590">
        <v>5527.8583983999997</v>
      </c>
      <c r="C590">
        <v>5657.7202147999997</v>
      </c>
      <c r="D590">
        <v>5663.3051758000001</v>
      </c>
      <c r="E590">
        <v>5764.6845702999999</v>
      </c>
      <c r="F590">
        <v>5657.8500977000003</v>
      </c>
      <c r="G590">
        <v>5618.6601563000004</v>
      </c>
      <c r="H590">
        <v>5699.1000977000003</v>
      </c>
      <c r="I590">
        <v>5657.7202147999997</v>
      </c>
      <c r="J590">
        <v>5667.3583983999997</v>
      </c>
      <c r="L590" t="str">
        <f t="shared" si="73"/>
        <v>25SEP2023:13:00:00</v>
      </c>
      <c r="M590">
        <v>14</v>
      </c>
      <c r="N590">
        <f t="shared" si="74"/>
        <v>129.86181639999995</v>
      </c>
      <c r="O590" t="str">
        <f t="shared" si="69"/>
        <v/>
      </c>
      <c r="P590">
        <f t="shared" si="70"/>
        <v>129.86181639999995</v>
      </c>
      <c r="Q590" t="str">
        <f t="shared" si="71"/>
        <v/>
      </c>
      <c r="R590">
        <f t="shared" si="72"/>
        <v>1</v>
      </c>
      <c r="S590">
        <f t="shared" si="75"/>
        <v>2.3492247275651557</v>
      </c>
    </row>
    <row r="591" spans="1:19" x14ac:dyDescent="0.3">
      <c r="A591" t="s">
        <v>665</v>
      </c>
      <c r="B591">
        <v>5894.5209961</v>
      </c>
      <c r="C591">
        <v>5947.0498047000001</v>
      </c>
      <c r="D591">
        <v>5801.0605469000002</v>
      </c>
      <c r="E591">
        <v>5881.7192383000001</v>
      </c>
      <c r="F591">
        <v>5947.1201172000001</v>
      </c>
      <c r="G591">
        <v>5894.3798827999999</v>
      </c>
      <c r="H591">
        <v>5976.1499022999997</v>
      </c>
      <c r="I591">
        <v>5947.0498047000001</v>
      </c>
      <c r="J591">
        <v>5921.3222655999998</v>
      </c>
      <c r="L591" t="str">
        <f t="shared" si="73"/>
        <v>25SEP2023:14:00:00</v>
      </c>
      <c r="M591">
        <v>15</v>
      </c>
      <c r="N591">
        <f t="shared" si="74"/>
        <v>52.528808600000048</v>
      </c>
      <c r="O591" t="str">
        <f t="shared" si="69"/>
        <v/>
      </c>
      <c r="P591">
        <f t="shared" si="70"/>
        <v>52.528808600000048</v>
      </c>
      <c r="Q591" t="str">
        <f t="shared" si="71"/>
        <v/>
      </c>
      <c r="R591">
        <f t="shared" si="72"/>
        <v>1</v>
      </c>
      <c r="S591">
        <f t="shared" si="75"/>
        <v>0.89114634818935679</v>
      </c>
    </row>
    <row r="592" spans="1:19" x14ac:dyDescent="0.3">
      <c r="A592" t="s">
        <v>666</v>
      </c>
      <c r="B592">
        <v>6007.1088866999999</v>
      </c>
      <c r="C592">
        <v>6137.6098633000001</v>
      </c>
      <c r="D592">
        <v>5975.4414063000004</v>
      </c>
      <c r="E592">
        <v>6094.3984375</v>
      </c>
      <c r="F592">
        <v>6137.7001952999999</v>
      </c>
      <c r="G592">
        <v>6078.5097655999998</v>
      </c>
      <c r="H592">
        <v>6158.5498047000001</v>
      </c>
      <c r="I592">
        <v>6137.6098633000001</v>
      </c>
      <c r="J592">
        <v>6105.5576172000001</v>
      </c>
      <c r="L592" t="str">
        <f t="shared" si="73"/>
        <v>25SEP2023:15:00:00</v>
      </c>
      <c r="M592">
        <v>16</v>
      </c>
      <c r="N592">
        <f t="shared" si="74"/>
        <v>130.50097660000029</v>
      </c>
      <c r="O592" t="str">
        <f t="shared" si="69"/>
        <v/>
      </c>
      <c r="P592">
        <f t="shared" si="70"/>
        <v>130.50097660000029</v>
      </c>
      <c r="Q592" t="str">
        <f t="shared" si="71"/>
        <v/>
      </c>
      <c r="R592">
        <f t="shared" si="72"/>
        <v>1</v>
      </c>
      <c r="S592">
        <f t="shared" si="75"/>
        <v>2.1724423355956661</v>
      </c>
    </row>
    <row r="593" spans="1:19" x14ac:dyDescent="0.3">
      <c r="A593" t="s">
        <v>667</v>
      </c>
      <c r="B593">
        <v>6281.6845702999999</v>
      </c>
      <c r="C593">
        <v>6205.1499022999997</v>
      </c>
      <c r="D593">
        <v>6172.9125977000003</v>
      </c>
      <c r="E593">
        <v>6268.3818358999997</v>
      </c>
      <c r="F593">
        <v>6205.25</v>
      </c>
      <c r="G593">
        <v>6139.7597655999998</v>
      </c>
      <c r="H593">
        <v>6220.1401366999999</v>
      </c>
      <c r="I593">
        <v>6205.1499022999997</v>
      </c>
      <c r="J593">
        <v>6196.6704102000003</v>
      </c>
      <c r="L593" t="str">
        <f t="shared" si="73"/>
        <v>25SEP2023:16:00:00</v>
      </c>
      <c r="M593">
        <v>17</v>
      </c>
      <c r="N593">
        <f t="shared" si="74"/>
        <v>-76.534668000000238</v>
      </c>
      <c r="O593">
        <f t="shared" si="69"/>
        <v>-76.534668000000238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75"/>
        <v>1.2183780822402088</v>
      </c>
    </row>
    <row r="594" spans="1:19" x14ac:dyDescent="0.3">
      <c r="A594" t="s">
        <v>668</v>
      </c>
      <c r="B594">
        <v>6354.5703125</v>
      </c>
      <c r="C594">
        <v>6216.2900391000003</v>
      </c>
      <c r="D594">
        <v>6261.5600586</v>
      </c>
      <c r="E594">
        <v>6336.2333983999997</v>
      </c>
      <c r="F594">
        <v>6216.2797852000003</v>
      </c>
      <c r="G594">
        <v>6162.9101563000004</v>
      </c>
      <c r="H594">
        <v>6245</v>
      </c>
      <c r="I594">
        <v>6216.2900391000003</v>
      </c>
      <c r="J594">
        <v>6228.6181641000003</v>
      </c>
      <c r="L594" t="str">
        <f t="shared" si="73"/>
        <v>25SEP2023:17:00:00</v>
      </c>
      <c r="M594">
        <v>18</v>
      </c>
      <c r="N594">
        <f t="shared" si="74"/>
        <v>-138.28027339999971</v>
      </c>
      <c r="O594">
        <f t="shared" si="69"/>
        <v>-138.28027339999971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75"/>
        <v>2.1760759044240996</v>
      </c>
    </row>
    <row r="595" spans="1:19" x14ac:dyDescent="0.3">
      <c r="A595" t="s">
        <v>669</v>
      </c>
      <c r="B595">
        <v>6256.9692383000001</v>
      </c>
      <c r="C595">
        <v>6143.7402344000002</v>
      </c>
      <c r="D595">
        <v>6245.7231444999998</v>
      </c>
      <c r="E595">
        <v>6299.4736327999999</v>
      </c>
      <c r="F595">
        <v>6143.6401366999999</v>
      </c>
      <c r="G595">
        <v>6096.2099608999997</v>
      </c>
      <c r="H595">
        <v>6181.3798827999999</v>
      </c>
      <c r="I595">
        <v>6143.7402344000002</v>
      </c>
      <c r="J595">
        <v>6170.6660155999998</v>
      </c>
      <c r="L595" t="str">
        <f t="shared" si="73"/>
        <v>25SEP2023:18:00:00</v>
      </c>
      <c r="M595">
        <v>19</v>
      </c>
      <c r="N595">
        <f t="shared" si="74"/>
        <v>-113.22900389999995</v>
      </c>
      <c r="O595">
        <f t="shared" si="69"/>
        <v>-113.22900389999995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75"/>
        <v>1.8096461655413849</v>
      </c>
    </row>
    <row r="596" spans="1:19" x14ac:dyDescent="0.3">
      <c r="A596" t="s">
        <v>670</v>
      </c>
      <c r="B596">
        <v>6044.7856444999998</v>
      </c>
      <c r="C596">
        <v>5964.2402344000002</v>
      </c>
      <c r="D596">
        <v>5962.9536133000001</v>
      </c>
      <c r="E596">
        <v>6008.9643555000002</v>
      </c>
      <c r="F596">
        <v>5964.1201172000001</v>
      </c>
      <c r="G596">
        <v>5939.2299805000002</v>
      </c>
      <c r="H596">
        <v>6026.3100586</v>
      </c>
      <c r="I596">
        <v>5964.2402344000002</v>
      </c>
      <c r="J596">
        <v>5980.0908202999999</v>
      </c>
      <c r="L596" t="str">
        <f t="shared" si="73"/>
        <v>25SEP2023:19:00:00</v>
      </c>
      <c r="M596">
        <v>20</v>
      </c>
      <c r="N596">
        <f t="shared" si="74"/>
        <v>-80.545410099999572</v>
      </c>
      <c r="O596">
        <f t="shared" si="69"/>
        <v>-80.545410099999572</v>
      </c>
      <c r="P596" t="str">
        <f t="shared" si="70"/>
        <v/>
      </c>
      <c r="Q596">
        <f t="shared" si="71"/>
        <v>1</v>
      </c>
      <c r="R596" t="str">
        <f t="shared" si="72"/>
        <v/>
      </c>
      <c r="S596">
        <f t="shared" si="75"/>
        <v>1.3324775242160298</v>
      </c>
    </row>
    <row r="597" spans="1:19" x14ac:dyDescent="0.3">
      <c r="A597" t="s">
        <v>671</v>
      </c>
      <c r="B597">
        <v>5807.0444336</v>
      </c>
      <c r="C597">
        <v>5752.4301758000001</v>
      </c>
      <c r="D597">
        <v>5753.9482422000001</v>
      </c>
      <c r="E597">
        <v>5787.2080077999999</v>
      </c>
      <c r="F597">
        <v>5752.3701172000001</v>
      </c>
      <c r="G597">
        <v>5735.5800780999998</v>
      </c>
      <c r="H597">
        <v>5821.8999022999997</v>
      </c>
      <c r="I597">
        <v>5752.4301758000001</v>
      </c>
      <c r="J597">
        <v>5771.8837891000003</v>
      </c>
      <c r="L597" t="str">
        <f t="shared" si="73"/>
        <v>25SEP2023:20:00:00</v>
      </c>
      <c r="M597">
        <v>21</v>
      </c>
      <c r="N597">
        <f t="shared" si="74"/>
        <v>-54.614257799999905</v>
      </c>
      <c r="O597">
        <f t="shared" si="69"/>
        <v>-54.614257799999905</v>
      </c>
      <c r="P597" t="str">
        <f t="shared" si="70"/>
        <v/>
      </c>
      <c r="Q597">
        <f t="shared" si="71"/>
        <v>1</v>
      </c>
      <c r="R597" t="str">
        <f t="shared" si="72"/>
        <v/>
      </c>
      <c r="S597">
        <f t="shared" si="75"/>
        <v>0.94048286395050917</v>
      </c>
    </row>
    <row r="598" spans="1:19" x14ac:dyDescent="0.3">
      <c r="A598" t="s">
        <v>672</v>
      </c>
      <c r="B598">
        <v>5642.3896483999997</v>
      </c>
      <c r="C598">
        <v>5622.6699219000002</v>
      </c>
      <c r="D598">
        <v>5671.6791991999999</v>
      </c>
      <c r="E598">
        <v>5767.7026366999999</v>
      </c>
      <c r="F598">
        <v>5622.7001952999999</v>
      </c>
      <c r="G598">
        <v>5602.0200194999998</v>
      </c>
      <c r="H598">
        <v>5689.9301758000001</v>
      </c>
      <c r="I598">
        <v>5622.6699219000002</v>
      </c>
      <c r="J598">
        <v>5650.5878905999998</v>
      </c>
      <c r="L598" t="str">
        <f t="shared" si="73"/>
        <v>25SEP2023:21:00:00</v>
      </c>
      <c r="M598">
        <v>22</v>
      </c>
      <c r="N598">
        <f t="shared" si="74"/>
        <v>-19.719726499999524</v>
      </c>
      <c r="O598">
        <f t="shared" si="69"/>
        <v>-19.719726499999524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0.34949246203851597</v>
      </c>
    </row>
    <row r="599" spans="1:19" x14ac:dyDescent="0.3">
      <c r="A599" t="s">
        <v>673</v>
      </c>
      <c r="B599">
        <v>5345.0537108999997</v>
      </c>
      <c r="C599">
        <v>5341.9501952999999</v>
      </c>
      <c r="D599">
        <v>5397.3657227000003</v>
      </c>
      <c r="E599">
        <v>5500.0039063000004</v>
      </c>
      <c r="F599">
        <v>5342</v>
      </c>
      <c r="G599">
        <v>5330.8300780999998</v>
      </c>
      <c r="H599">
        <v>5418.9301758000001</v>
      </c>
      <c r="I599">
        <v>5341.9501952999999</v>
      </c>
      <c r="J599">
        <v>5375.0200194999998</v>
      </c>
      <c r="L599" t="str">
        <f t="shared" si="73"/>
        <v>25SEP2023:22:00:00</v>
      </c>
      <c r="M599">
        <v>23</v>
      </c>
      <c r="N599">
        <f t="shared" si="74"/>
        <v>-3.1035155999998096</v>
      </c>
      <c r="O599">
        <f t="shared" si="69"/>
        <v>-3.1035155999998096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75"/>
        <v>5.8063319245434487E-2</v>
      </c>
    </row>
    <row r="600" spans="1:19" x14ac:dyDescent="0.3">
      <c r="A600" t="s">
        <v>674</v>
      </c>
      <c r="B600">
        <v>5025.6064452999999</v>
      </c>
      <c r="C600">
        <v>4949.8398438000004</v>
      </c>
      <c r="D600">
        <v>5012.8833008000001</v>
      </c>
      <c r="E600">
        <v>5154.5986327999999</v>
      </c>
      <c r="F600">
        <v>4949.9599608999997</v>
      </c>
      <c r="G600">
        <v>4953.9702147999997</v>
      </c>
      <c r="H600">
        <v>5038.4399414</v>
      </c>
      <c r="I600">
        <v>4949.8398438000004</v>
      </c>
      <c r="J600">
        <v>4989.4536133000001</v>
      </c>
      <c r="L600" t="str">
        <f t="shared" si="73"/>
        <v>25SEP2023:23:00:00</v>
      </c>
      <c r="M600">
        <v>24</v>
      </c>
      <c r="N600">
        <f t="shared" si="74"/>
        <v>-75.766601499999524</v>
      </c>
      <c r="O600">
        <f t="shared" si="69"/>
        <v>-75.766601499999524</v>
      </c>
      <c r="P600" t="str">
        <f t="shared" si="70"/>
        <v/>
      </c>
      <c r="Q600">
        <f t="shared" si="71"/>
        <v>1</v>
      </c>
      <c r="R600" t="str">
        <f t="shared" si="72"/>
        <v/>
      </c>
      <c r="S600">
        <f t="shared" si="75"/>
        <v>1.5076111176763005</v>
      </c>
    </row>
    <row r="601" spans="1:19" x14ac:dyDescent="0.3">
      <c r="A601" t="s">
        <v>675</v>
      </c>
      <c r="B601">
        <v>4677.9301758000001</v>
      </c>
      <c r="C601">
        <v>4583.7099608999997</v>
      </c>
      <c r="D601">
        <v>4668.6450194999998</v>
      </c>
      <c r="E601">
        <v>4842.0581055000002</v>
      </c>
      <c r="F601">
        <v>4583.8701172000001</v>
      </c>
      <c r="G601">
        <v>4598.8598633000001</v>
      </c>
      <c r="H601">
        <v>4680.3300780999998</v>
      </c>
      <c r="I601">
        <v>4583.7099608999997</v>
      </c>
      <c r="J601">
        <v>4631.2138672000001</v>
      </c>
      <c r="L601" t="str">
        <f t="shared" si="73"/>
        <v>26SEP2023:00:00:00</v>
      </c>
      <c r="M601">
        <v>1</v>
      </c>
      <c r="N601">
        <f t="shared" si="74"/>
        <v>-94.220214900000428</v>
      </c>
      <c r="O601">
        <f t="shared" si="69"/>
        <v>-94.220214900000428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2.0141432505218462</v>
      </c>
    </row>
    <row r="602" spans="1:19" x14ac:dyDescent="0.3">
      <c r="A602" t="s">
        <v>676</v>
      </c>
      <c r="B602">
        <v>4313.1298827999999</v>
      </c>
      <c r="C602">
        <v>4274.6699219000002</v>
      </c>
      <c r="D602">
        <v>4214.4648438000004</v>
      </c>
      <c r="E602">
        <v>4374.0610352000003</v>
      </c>
      <c r="F602">
        <v>4264.7402344000002</v>
      </c>
      <c r="G602">
        <v>4218.5800780999998</v>
      </c>
      <c r="H602">
        <v>4274.6699219000002</v>
      </c>
      <c r="I602">
        <v>4218.5698241999999</v>
      </c>
      <c r="J602">
        <v>4239.1972655999998</v>
      </c>
      <c r="L602" t="str">
        <f t="shared" si="73"/>
        <v>26SEP2023:01:00:00</v>
      </c>
      <c r="M602">
        <v>2</v>
      </c>
      <c r="N602">
        <f t="shared" si="74"/>
        <v>-38.459960899999714</v>
      </c>
      <c r="O602">
        <f t="shared" si="69"/>
        <v>-38.459960899999714</v>
      </c>
      <c r="P602" t="str">
        <f t="shared" si="70"/>
        <v/>
      </c>
      <c r="Q602">
        <f t="shared" si="71"/>
        <v>1</v>
      </c>
      <c r="R602" t="str">
        <f t="shared" si="72"/>
        <v/>
      </c>
      <c r="S602">
        <f t="shared" si="75"/>
        <v>0.89169493952341305</v>
      </c>
    </row>
    <row r="603" spans="1:19" x14ac:dyDescent="0.3">
      <c r="A603" t="s">
        <v>677</v>
      </c>
      <c r="B603">
        <v>4100.9189452999999</v>
      </c>
      <c r="C603">
        <v>4025.5300293</v>
      </c>
      <c r="D603">
        <v>4001.9912109000002</v>
      </c>
      <c r="E603">
        <v>4141.1748047000001</v>
      </c>
      <c r="F603">
        <v>4009.8898926000002</v>
      </c>
      <c r="G603">
        <v>3981.3000487999998</v>
      </c>
      <c r="H603">
        <v>4025.5300293</v>
      </c>
      <c r="I603">
        <v>3981.2800293</v>
      </c>
      <c r="J603">
        <v>4001.5603027000002</v>
      </c>
      <c r="L603" t="str">
        <f t="shared" si="73"/>
        <v>26SEP2023:02:00:00</v>
      </c>
      <c r="M603">
        <v>3</v>
      </c>
      <c r="N603">
        <f t="shared" si="74"/>
        <v>-75.388915999999881</v>
      </c>
      <c r="O603">
        <f t="shared" si="69"/>
        <v>-75.388915999999881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1.838342015669487</v>
      </c>
    </row>
    <row r="604" spans="1:19" x14ac:dyDescent="0.3">
      <c r="A604" t="s">
        <v>678</v>
      </c>
      <c r="B604">
        <v>3885.3527832</v>
      </c>
      <c r="C604">
        <v>3854.3300780999998</v>
      </c>
      <c r="D604">
        <v>3877.4562987999998</v>
      </c>
      <c r="E604">
        <v>4029.5341797000001</v>
      </c>
      <c r="F604">
        <v>3833.9399414</v>
      </c>
      <c r="G604">
        <v>3827.1298827999999</v>
      </c>
      <c r="H604">
        <v>3854.3300780999998</v>
      </c>
      <c r="I604">
        <v>3827.1201172000001</v>
      </c>
      <c r="J604">
        <v>3846.0336914</v>
      </c>
      <c r="L604" t="str">
        <f t="shared" si="73"/>
        <v>26SEP2023:03:00:00</v>
      </c>
      <c r="M604">
        <v>4</v>
      </c>
      <c r="N604">
        <f t="shared" si="74"/>
        <v>-31.022705100000167</v>
      </c>
      <c r="O604">
        <f t="shared" si="69"/>
        <v>-31.022705100000167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0.79845272311282067</v>
      </c>
    </row>
    <row r="605" spans="1:19" x14ac:dyDescent="0.3">
      <c r="A605" t="s">
        <v>679</v>
      </c>
      <c r="B605">
        <v>3846.5148926000002</v>
      </c>
      <c r="C605">
        <v>3755.4099120999999</v>
      </c>
      <c r="D605">
        <v>3793.5090332</v>
      </c>
      <c r="E605">
        <v>3906.7072754000001</v>
      </c>
      <c r="F605">
        <v>3735.7600097999998</v>
      </c>
      <c r="G605">
        <v>3730.4399414</v>
      </c>
      <c r="H605">
        <v>3755.4099120999999</v>
      </c>
      <c r="I605">
        <v>3730.4399414</v>
      </c>
      <c r="J605">
        <v>3751.0769043</v>
      </c>
      <c r="L605" t="str">
        <f t="shared" si="73"/>
        <v>26SEP2023:04:00:00</v>
      </c>
      <c r="M605">
        <v>5</v>
      </c>
      <c r="N605">
        <f t="shared" si="74"/>
        <v>-91.104980500000238</v>
      </c>
      <c r="O605">
        <f t="shared" si="69"/>
        <v>-91.104980500000238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2.3685071563162219</v>
      </c>
    </row>
    <row r="606" spans="1:19" x14ac:dyDescent="0.3">
      <c r="A606" t="s">
        <v>680</v>
      </c>
      <c r="B606">
        <v>3737.6308594000002</v>
      </c>
      <c r="C606">
        <v>3721.2399902000002</v>
      </c>
      <c r="D606">
        <v>3706.9750976999999</v>
      </c>
      <c r="E606">
        <v>3777.8513183999999</v>
      </c>
      <c r="F606">
        <v>3701.9699707</v>
      </c>
      <c r="G606">
        <v>3692.9099120999999</v>
      </c>
      <c r="H606">
        <v>3721.2399902000002</v>
      </c>
      <c r="I606">
        <v>3692.9099120999999</v>
      </c>
      <c r="J606">
        <v>3705.1281737999998</v>
      </c>
      <c r="L606" t="str">
        <f t="shared" si="73"/>
        <v>26SEP2023:05:00:00</v>
      </c>
      <c r="M606">
        <v>6</v>
      </c>
      <c r="N606">
        <f t="shared" si="74"/>
        <v>-16.390869199999997</v>
      </c>
      <c r="O606">
        <f t="shared" si="69"/>
        <v>-16.390869199999997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0.43853633000641523</v>
      </c>
    </row>
    <row r="607" spans="1:19" x14ac:dyDescent="0.3">
      <c r="A607" t="s">
        <v>681</v>
      </c>
      <c r="B607">
        <v>3766.4128418</v>
      </c>
      <c r="C607">
        <v>3807.5200195000002</v>
      </c>
      <c r="D607">
        <v>3777.0668945000002</v>
      </c>
      <c r="E607">
        <v>3830.3759765999998</v>
      </c>
      <c r="F607">
        <v>3792.5900879000001</v>
      </c>
      <c r="G607">
        <v>3774.6298827999999</v>
      </c>
      <c r="H607">
        <v>3807.5200195000002</v>
      </c>
      <c r="I607">
        <v>3774.6298827999999</v>
      </c>
      <c r="J607">
        <v>3786.7807616999999</v>
      </c>
      <c r="L607" t="str">
        <f t="shared" si="73"/>
        <v>26SEP2023:06:00:00</v>
      </c>
      <c r="M607">
        <v>7</v>
      </c>
      <c r="N607">
        <f t="shared" si="74"/>
        <v>41.107177700000193</v>
      </c>
      <c r="O607" t="str">
        <f t="shared" si="69"/>
        <v/>
      </c>
      <c r="P607">
        <f t="shared" si="70"/>
        <v>41.107177700000193</v>
      </c>
      <c r="Q607" t="str">
        <f t="shared" si="71"/>
        <v/>
      </c>
      <c r="R607">
        <f t="shared" si="72"/>
        <v>1</v>
      </c>
      <c r="S607">
        <f t="shared" si="75"/>
        <v>1.0914145481819972</v>
      </c>
    </row>
    <row r="608" spans="1:19" x14ac:dyDescent="0.3">
      <c r="A608" t="s">
        <v>682</v>
      </c>
      <c r="B608">
        <v>3921.4155273000001</v>
      </c>
      <c r="C608">
        <v>4030.1201172000001</v>
      </c>
      <c r="D608">
        <v>3941.1813965000001</v>
      </c>
      <c r="E608">
        <v>3971.0996094000002</v>
      </c>
      <c r="F608">
        <v>4020.5200195000002</v>
      </c>
      <c r="G608">
        <v>3992.6599120999999</v>
      </c>
      <c r="H608">
        <v>4030.1201172000001</v>
      </c>
      <c r="I608">
        <v>3992.6599120999999</v>
      </c>
      <c r="J608">
        <v>3996.3881836</v>
      </c>
      <c r="L608" t="str">
        <f t="shared" si="73"/>
        <v>26SEP2023:07:00:00</v>
      </c>
      <c r="M608">
        <v>8</v>
      </c>
      <c r="N608">
        <f t="shared" si="74"/>
        <v>108.70458989999997</v>
      </c>
      <c r="O608" t="str">
        <f t="shared" si="69"/>
        <v/>
      </c>
      <c r="P608">
        <f t="shared" si="70"/>
        <v>108.70458989999997</v>
      </c>
      <c r="Q608" t="str">
        <f t="shared" si="71"/>
        <v/>
      </c>
      <c r="R608">
        <f t="shared" si="72"/>
        <v>1</v>
      </c>
      <c r="S608">
        <f t="shared" si="75"/>
        <v>2.7720752657611367</v>
      </c>
    </row>
    <row r="609" spans="1:19" x14ac:dyDescent="0.3">
      <c r="A609" t="s">
        <v>683</v>
      </c>
      <c r="B609">
        <v>3935.3789062999999</v>
      </c>
      <c r="C609">
        <v>4061.3200683999999</v>
      </c>
      <c r="D609">
        <v>3953.5012207</v>
      </c>
      <c r="E609">
        <v>3946.5214844000002</v>
      </c>
      <c r="F609">
        <v>4052.3300780999998</v>
      </c>
      <c r="G609">
        <v>4027.7700195000002</v>
      </c>
      <c r="H609">
        <v>4061.3200683999999</v>
      </c>
      <c r="I609">
        <v>4027.7700195000002</v>
      </c>
      <c r="J609">
        <v>4025.4375</v>
      </c>
      <c r="L609" t="str">
        <f t="shared" si="73"/>
        <v>26SEP2023:08:00:00</v>
      </c>
      <c r="M609">
        <v>9</v>
      </c>
      <c r="N609">
        <f t="shared" si="74"/>
        <v>125.94116209999993</v>
      </c>
      <c r="O609" t="str">
        <f t="shared" si="69"/>
        <v/>
      </c>
      <c r="P609">
        <f t="shared" si="70"/>
        <v>125.94116209999993</v>
      </c>
      <c r="Q609" t="str">
        <f t="shared" si="71"/>
        <v/>
      </c>
      <c r="R609">
        <f t="shared" si="72"/>
        <v>1</v>
      </c>
      <c r="S609">
        <f t="shared" si="75"/>
        <v>3.2002296373135874</v>
      </c>
    </row>
    <row r="610" spans="1:19" x14ac:dyDescent="0.3">
      <c r="A610" t="s">
        <v>684</v>
      </c>
      <c r="B610">
        <v>4080.7277832</v>
      </c>
      <c r="C610">
        <v>4100.1899414</v>
      </c>
      <c r="D610">
        <v>4166.2089844000002</v>
      </c>
      <c r="E610">
        <v>4162.6264647999997</v>
      </c>
      <c r="F610">
        <v>4094.5600586</v>
      </c>
      <c r="G610">
        <v>4080.4099120999999</v>
      </c>
      <c r="H610">
        <v>4100.1899414</v>
      </c>
      <c r="I610">
        <v>4080.4099120999999</v>
      </c>
      <c r="J610">
        <v>4104.9189452999999</v>
      </c>
      <c r="L610" t="str">
        <f t="shared" si="73"/>
        <v>26SEP2023:09:00:00</v>
      </c>
      <c r="M610">
        <v>10</v>
      </c>
      <c r="N610">
        <f t="shared" si="74"/>
        <v>19.462158199999976</v>
      </c>
      <c r="O610" t="str">
        <f t="shared" si="69"/>
        <v/>
      </c>
      <c r="P610">
        <f t="shared" si="70"/>
        <v>19.462158199999976</v>
      </c>
      <c r="Q610" t="str">
        <f t="shared" si="71"/>
        <v/>
      </c>
      <c r="R610">
        <f t="shared" si="72"/>
        <v>1</v>
      </c>
      <c r="S610">
        <f t="shared" si="75"/>
        <v>0.47692860768914758</v>
      </c>
    </row>
    <row r="611" spans="1:19" x14ac:dyDescent="0.3">
      <c r="A611" t="s">
        <v>685</v>
      </c>
      <c r="B611">
        <v>4312.8393555000002</v>
      </c>
      <c r="C611">
        <v>4352.2099608999997</v>
      </c>
      <c r="D611">
        <v>4365.2602539</v>
      </c>
      <c r="E611">
        <v>4372.8740233999997</v>
      </c>
      <c r="F611">
        <v>4350.4399414</v>
      </c>
      <c r="G611">
        <v>4346.5898438000004</v>
      </c>
      <c r="H611">
        <v>4352.2099608999997</v>
      </c>
      <c r="I611">
        <v>4346.6000977000003</v>
      </c>
      <c r="J611">
        <v>4352.3984375</v>
      </c>
      <c r="L611" t="str">
        <f t="shared" si="73"/>
        <v>26SEP2023:10:00:00</v>
      </c>
      <c r="M611">
        <v>11</v>
      </c>
      <c r="N611">
        <f t="shared" si="74"/>
        <v>39.370605399999477</v>
      </c>
      <c r="O611" t="str">
        <f t="shared" si="69"/>
        <v/>
      </c>
      <c r="P611">
        <f t="shared" si="70"/>
        <v>39.370605399999477</v>
      </c>
      <c r="Q611" t="str">
        <f t="shared" si="71"/>
        <v/>
      </c>
      <c r="R611">
        <f t="shared" si="72"/>
        <v>1</v>
      </c>
      <c r="S611">
        <f t="shared" si="75"/>
        <v>0.91286973974098151</v>
      </c>
    </row>
    <row r="612" spans="1:19" x14ac:dyDescent="0.3">
      <c r="A612" t="s">
        <v>686</v>
      </c>
      <c r="B612">
        <v>4602.8989258000001</v>
      </c>
      <c r="C612">
        <v>4677.0800780999998</v>
      </c>
      <c r="D612">
        <v>4608.6953125</v>
      </c>
      <c r="E612">
        <v>4653.2778319999998</v>
      </c>
      <c r="F612">
        <v>4682.3300780999998</v>
      </c>
      <c r="G612">
        <v>4667.7402344000002</v>
      </c>
      <c r="H612">
        <v>4677.0800780999998</v>
      </c>
      <c r="I612">
        <v>4667.75</v>
      </c>
      <c r="J612">
        <v>4660.1953125</v>
      </c>
      <c r="L612" t="str">
        <f t="shared" si="73"/>
        <v>26SEP2023:11:00:00</v>
      </c>
      <c r="M612">
        <v>12</v>
      </c>
      <c r="N612">
        <f t="shared" si="74"/>
        <v>74.181152299999667</v>
      </c>
      <c r="O612" t="str">
        <f t="shared" si="69"/>
        <v/>
      </c>
      <c r="P612">
        <f t="shared" si="70"/>
        <v>74.181152299999667</v>
      </c>
      <c r="Q612" t="str">
        <f t="shared" si="71"/>
        <v/>
      </c>
      <c r="R612">
        <f t="shared" si="72"/>
        <v>1</v>
      </c>
      <c r="S612">
        <f t="shared" si="75"/>
        <v>1.6116181018923137</v>
      </c>
    </row>
    <row r="613" spans="1:19" x14ac:dyDescent="0.3">
      <c r="A613" t="s">
        <v>687</v>
      </c>
      <c r="B613">
        <v>4945.2211914</v>
      </c>
      <c r="C613">
        <v>4991.9399414</v>
      </c>
      <c r="D613">
        <v>4966.8144530999998</v>
      </c>
      <c r="E613">
        <v>5069.8491211</v>
      </c>
      <c r="F613">
        <v>5005.4301758000001</v>
      </c>
      <c r="G613">
        <v>4976.0698241999999</v>
      </c>
      <c r="H613">
        <v>4991.9399414</v>
      </c>
      <c r="I613">
        <v>4976.0600586</v>
      </c>
      <c r="J613">
        <v>4981.9130858999997</v>
      </c>
      <c r="L613" t="str">
        <f t="shared" si="73"/>
        <v>26SEP2023:12:00:00</v>
      </c>
      <c r="M613">
        <v>13</v>
      </c>
      <c r="N613">
        <f t="shared" si="74"/>
        <v>46.71875</v>
      </c>
      <c r="O613" t="str">
        <f t="shared" si="69"/>
        <v/>
      </c>
      <c r="P613">
        <f t="shared" si="70"/>
        <v>46.71875</v>
      </c>
      <c r="Q613" t="str">
        <f t="shared" si="71"/>
        <v/>
      </c>
      <c r="R613">
        <f t="shared" si="72"/>
        <v>1</v>
      </c>
      <c r="S613">
        <f t="shared" si="75"/>
        <v>0.94472518400686245</v>
      </c>
    </row>
    <row r="614" spans="1:19" x14ac:dyDescent="0.3">
      <c r="A614" t="s">
        <v>688</v>
      </c>
      <c r="B614">
        <v>5303.3232422000001</v>
      </c>
      <c r="C614">
        <v>5275.3500977000003</v>
      </c>
      <c r="D614">
        <v>5314.6240233999997</v>
      </c>
      <c r="E614">
        <v>5447.1782227000003</v>
      </c>
      <c r="F614">
        <v>5297.5898438000004</v>
      </c>
      <c r="G614">
        <v>5264.1801758000001</v>
      </c>
      <c r="H614">
        <v>5275.3500977000003</v>
      </c>
      <c r="I614">
        <v>5264.1699219000002</v>
      </c>
      <c r="J614">
        <v>5280.9580077999999</v>
      </c>
      <c r="L614" t="str">
        <f t="shared" si="73"/>
        <v>26SEP2023:13:00:00</v>
      </c>
      <c r="M614">
        <v>14</v>
      </c>
      <c r="N614">
        <f t="shared" si="74"/>
        <v>-27.973144499999762</v>
      </c>
      <c r="O614">
        <f t="shared" si="69"/>
        <v>-27.973144499999762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0.52746444488636413</v>
      </c>
    </row>
    <row r="615" spans="1:19" x14ac:dyDescent="0.3">
      <c r="A615" t="s">
        <v>689</v>
      </c>
      <c r="B615">
        <v>5583.4067383000001</v>
      </c>
      <c r="C615">
        <v>5557.9501952999999</v>
      </c>
      <c r="D615">
        <v>5520.3530272999997</v>
      </c>
      <c r="E615">
        <v>5675.3286133000001</v>
      </c>
      <c r="F615">
        <v>5590.5200194999998</v>
      </c>
      <c r="G615">
        <v>5535.7900391000003</v>
      </c>
      <c r="H615">
        <v>5557.9501952999999</v>
      </c>
      <c r="I615">
        <v>5535.7797852000003</v>
      </c>
      <c r="J615">
        <v>5544.8208008000001</v>
      </c>
      <c r="L615" t="str">
        <f t="shared" si="73"/>
        <v>26SEP2023:14:00:00</v>
      </c>
      <c r="M615">
        <v>15</v>
      </c>
      <c r="N615">
        <f t="shared" si="74"/>
        <v>-25.456543000000238</v>
      </c>
      <c r="O615">
        <f t="shared" si="69"/>
        <v>-25.456543000000238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0.45593208937078233</v>
      </c>
    </row>
    <row r="616" spans="1:19" x14ac:dyDescent="0.3">
      <c r="A616" t="s">
        <v>690</v>
      </c>
      <c r="B616">
        <v>5817.0971680000002</v>
      </c>
      <c r="C616">
        <v>5729.6801758000001</v>
      </c>
      <c r="D616">
        <v>5699.0913086</v>
      </c>
      <c r="E616">
        <v>5849.1074219000002</v>
      </c>
      <c r="F616">
        <v>5767.9399414</v>
      </c>
      <c r="G616">
        <v>5712.4301758000001</v>
      </c>
      <c r="H616">
        <v>5729.6801758000001</v>
      </c>
      <c r="I616">
        <v>5712.4199219000002</v>
      </c>
      <c r="J616">
        <v>5720.4858397999997</v>
      </c>
      <c r="L616" t="str">
        <f t="shared" si="73"/>
        <v>26SEP2023:15:00:00</v>
      </c>
      <c r="M616">
        <v>16</v>
      </c>
      <c r="N616">
        <f t="shared" si="74"/>
        <v>-87.416992200000095</v>
      </c>
      <c r="O616">
        <f t="shared" si="69"/>
        <v>-87.416992200000095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1.5027597042883039</v>
      </c>
    </row>
    <row r="617" spans="1:19" x14ac:dyDescent="0.3">
      <c r="A617" t="s">
        <v>691</v>
      </c>
      <c r="B617">
        <v>5974.3911133000001</v>
      </c>
      <c r="C617">
        <v>5820.8300780999998</v>
      </c>
      <c r="D617">
        <v>5862.8945313000004</v>
      </c>
      <c r="E617">
        <v>5903.4736327999999</v>
      </c>
      <c r="F617">
        <v>5865.5</v>
      </c>
      <c r="G617">
        <v>5805.6699219000002</v>
      </c>
      <c r="H617">
        <v>5820.8300780999998</v>
      </c>
      <c r="I617">
        <v>5805.6601563000004</v>
      </c>
      <c r="J617">
        <v>5827.6430664</v>
      </c>
      <c r="L617" t="str">
        <f t="shared" si="73"/>
        <v>26SEP2023:16:00:00</v>
      </c>
      <c r="M617">
        <v>17</v>
      </c>
      <c r="N617">
        <f t="shared" si="74"/>
        <v>-153.56103520000033</v>
      </c>
      <c r="O617">
        <f t="shared" si="69"/>
        <v>-153.56103520000033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2.570321096959113</v>
      </c>
    </row>
    <row r="618" spans="1:19" x14ac:dyDescent="0.3">
      <c r="A618" t="s">
        <v>692</v>
      </c>
      <c r="B618">
        <v>6059.8120116999999</v>
      </c>
      <c r="C618">
        <v>5859.4702147999997</v>
      </c>
      <c r="D618">
        <v>5921.4868164</v>
      </c>
      <c r="E618">
        <v>5912.3178711</v>
      </c>
      <c r="F618">
        <v>5907.1899414</v>
      </c>
      <c r="G618">
        <v>5863.8500977000003</v>
      </c>
      <c r="H618">
        <v>5859.4702147999997</v>
      </c>
      <c r="I618">
        <v>5863.8500977000003</v>
      </c>
      <c r="J618">
        <v>5878.3979491999999</v>
      </c>
      <c r="L618" t="str">
        <f t="shared" si="73"/>
        <v>26SEP2023:17:00:00</v>
      </c>
      <c r="M618">
        <v>18</v>
      </c>
      <c r="N618">
        <f t="shared" si="74"/>
        <v>-200.34179690000019</v>
      </c>
      <c r="O618">
        <f t="shared" si="69"/>
        <v>-200.34179690000019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3.3060728041264262</v>
      </c>
    </row>
    <row r="619" spans="1:19" x14ac:dyDescent="0.3">
      <c r="A619" t="s">
        <v>693</v>
      </c>
      <c r="B619">
        <v>5926.0786133000001</v>
      </c>
      <c r="C619">
        <v>5807.1899414</v>
      </c>
      <c r="D619">
        <v>5888.4550780999998</v>
      </c>
      <c r="E619">
        <v>5837.0541991999999</v>
      </c>
      <c r="F619">
        <v>5853.6601563000004</v>
      </c>
      <c r="G619">
        <v>5817.5</v>
      </c>
      <c r="H619">
        <v>5807.1899414</v>
      </c>
      <c r="I619">
        <v>5817.5097655999998</v>
      </c>
      <c r="J619">
        <v>5832.2172852000003</v>
      </c>
      <c r="L619" t="str">
        <f t="shared" si="73"/>
        <v>26SEP2023:18:00:00</v>
      </c>
      <c r="M619">
        <v>19</v>
      </c>
      <c r="N619">
        <f t="shared" si="74"/>
        <v>-118.88867190000019</v>
      </c>
      <c r="O619">
        <f t="shared" si="69"/>
        <v>-118.88867190000019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2.0061946467125207</v>
      </c>
    </row>
    <row r="620" spans="1:19" x14ac:dyDescent="0.3">
      <c r="A620" t="s">
        <v>694</v>
      </c>
      <c r="B620">
        <v>5672.7299805000002</v>
      </c>
      <c r="C620">
        <v>5636.2797852000003</v>
      </c>
      <c r="D620">
        <v>5717.7402344000002</v>
      </c>
      <c r="E620">
        <v>5729.8422852000003</v>
      </c>
      <c r="F620">
        <v>5682.7700194999998</v>
      </c>
      <c r="G620">
        <v>5666.9399414</v>
      </c>
      <c r="H620">
        <v>5636.2797852000003</v>
      </c>
      <c r="I620">
        <v>5666.9501952999999</v>
      </c>
      <c r="J620">
        <v>5669.4882813000004</v>
      </c>
      <c r="L620" t="str">
        <f t="shared" si="73"/>
        <v>26SEP2023:19:00:00</v>
      </c>
      <c r="M620">
        <v>20</v>
      </c>
      <c r="N620">
        <f t="shared" si="74"/>
        <v>-36.450195299999905</v>
      </c>
      <c r="O620">
        <f t="shared" si="69"/>
        <v>-36.450195299999905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0.64255121300145412</v>
      </c>
    </row>
    <row r="621" spans="1:19" x14ac:dyDescent="0.3">
      <c r="A621" t="s">
        <v>695</v>
      </c>
      <c r="B621">
        <v>5505.0317383000001</v>
      </c>
      <c r="C621">
        <v>5452</v>
      </c>
      <c r="D621">
        <v>5563.4614258000001</v>
      </c>
      <c r="E621">
        <v>5604.1972655999998</v>
      </c>
      <c r="F621">
        <v>5489.8798827999999</v>
      </c>
      <c r="G621">
        <v>5477.5898438000004</v>
      </c>
      <c r="H621">
        <v>5452</v>
      </c>
      <c r="I621">
        <v>5477.5898438000004</v>
      </c>
      <c r="J621">
        <v>5488.3164063000004</v>
      </c>
      <c r="L621" t="str">
        <f t="shared" si="73"/>
        <v>26SEP2023:20:00:00</v>
      </c>
      <c r="M621">
        <v>21</v>
      </c>
      <c r="N621">
        <f t="shared" si="74"/>
        <v>-53.031738300000143</v>
      </c>
      <c r="O621">
        <f t="shared" si="69"/>
        <v>-53.031738300000143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0.96333210817012982</v>
      </c>
    </row>
    <row r="622" spans="1:19" x14ac:dyDescent="0.3">
      <c r="A622" t="s">
        <v>696</v>
      </c>
      <c r="B622">
        <v>5333.4931641000003</v>
      </c>
      <c r="C622">
        <v>5337.1098633000001</v>
      </c>
      <c r="D622">
        <v>5473.1328125</v>
      </c>
      <c r="E622">
        <v>5510.0771483999997</v>
      </c>
      <c r="F622">
        <v>5364.8701172000001</v>
      </c>
      <c r="G622">
        <v>5346</v>
      </c>
      <c r="H622">
        <v>5337.1098633000001</v>
      </c>
      <c r="I622">
        <v>5346</v>
      </c>
      <c r="J622">
        <v>5370.6464844000002</v>
      </c>
      <c r="L622" t="str">
        <f t="shared" si="73"/>
        <v>26SEP2023:21:00:00</v>
      </c>
      <c r="M622">
        <v>22</v>
      </c>
      <c r="N622">
        <f t="shared" si="74"/>
        <v>3.6166991999998572</v>
      </c>
      <c r="O622" t="str">
        <f t="shared" si="69"/>
        <v/>
      </c>
      <c r="P622">
        <f t="shared" si="70"/>
        <v>3.6166991999998572</v>
      </c>
      <c r="Q622" t="str">
        <f t="shared" si="71"/>
        <v/>
      </c>
      <c r="R622">
        <f t="shared" si="72"/>
        <v>1</v>
      </c>
      <c r="S622">
        <f t="shared" si="75"/>
        <v>6.7811077819392995E-2</v>
      </c>
    </row>
    <row r="623" spans="1:19" x14ac:dyDescent="0.3">
      <c r="A623" t="s">
        <v>697</v>
      </c>
      <c r="B623">
        <v>5042.8081055000002</v>
      </c>
      <c r="C623">
        <v>5080.3798827999999</v>
      </c>
      <c r="D623">
        <v>5226.7329102000003</v>
      </c>
      <c r="E623">
        <v>5260.5278319999998</v>
      </c>
      <c r="F623">
        <v>5103.7099608999997</v>
      </c>
      <c r="G623">
        <v>5089.9101563000004</v>
      </c>
      <c r="H623">
        <v>5080.3798827999999</v>
      </c>
      <c r="I623">
        <v>5089.8999022999997</v>
      </c>
      <c r="J623">
        <v>5115.7924805000002</v>
      </c>
      <c r="L623" t="str">
        <f t="shared" si="73"/>
        <v>26SEP2023:22:00:00</v>
      </c>
      <c r="M623">
        <v>23</v>
      </c>
      <c r="N623">
        <f t="shared" si="74"/>
        <v>37.571777299999667</v>
      </c>
      <c r="O623" t="str">
        <f t="shared" si="69"/>
        <v/>
      </c>
      <c r="P623">
        <f t="shared" si="70"/>
        <v>37.571777299999667</v>
      </c>
      <c r="Q623" t="str">
        <f t="shared" si="71"/>
        <v/>
      </c>
      <c r="R623">
        <f t="shared" si="72"/>
        <v>1</v>
      </c>
      <c r="S623">
        <f t="shared" si="75"/>
        <v>0.74505665323694448</v>
      </c>
    </row>
    <row r="624" spans="1:19" x14ac:dyDescent="0.3">
      <c r="A624" t="s">
        <v>698</v>
      </c>
      <c r="B624">
        <v>4741.3227539</v>
      </c>
      <c r="C624">
        <v>4712.3701172000001</v>
      </c>
      <c r="D624">
        <v>4883.2368164</v>
      </c>
      <c r="E624">
        <v>4947.9609375</v>
      </c>
      <c r="F624">
        <v>4722.75</v>
      </c>
      <c r="G624">
        <v>4729.0400391000003</v>
      </c>
      <c r="H624">
        <v>4712.3701172000001</v>
      </c>
      <c r="I624">
        <v>4729.0297852000003</v>
      </c>
      <c r="J624">
        <v>4754.2465819999998</v>
      </c>
      <c r="L624" t="str">
        <f t="shared" si="73"/>
        <v>26SEP2023:23:00:00</v>
      </c>
      <c r="M624">
        <v>24</v>
      </c>
      <c r="N624">
        <f t="shared" si="74"/>
        <v>-28.952636699999857</v>
      </c>
      <c r="O624">
        <f t="shared" si="69"/>
        <v>-28.952636699999857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0.61064471251582098</v>
      </c>
    </row>
    <row r="625" spans="1:19" x14ac:dyDescent="0.3">
      <c r="A625" t="s">
        <v>699</v>
      </c>
      <c r="B625">
        <v>4432.2929688000004</v>
      </c>
      <c r="C625">
        <v>4389.6699219000002</v>
      </c>
      <c r="D625">
        <v>4552.4965819999998</v>
      </c>
      <c r="E625">
        <v>4605.8691405999998</v>
      </c>
      <c r="F625">
        <v>4388.2700194999998</v>
      </c>
      <c r="G625">
        <v>4396.3798827999999</v>
      </c>
      <c r="H625">
        <v>4389.6699219000002</v>
      </c>
      <c r="I625">
        <v>4396.3701172000001</v>
      </c>
      <c r="J625">
        <v>4424.7763672000001</v>
      </c>
      <c r="L625" t="str">
        <f t="shared" si="73"/>
        <v>27SEP2023:00:00:00</v>
      </c>
      <c r="M625">
        <v>1</v>
      </c>
      <c r="N625">
        <f t="shared" si="74"/>
        <v>-42.62304690000019</v>
      </c>
      <c r="O625">
        <f t="shared" si="69"/>
        <v>-42.62304690000019</v>
      </c>
      <c r="P625" t="str">
        <f t="shared" si="70"/>
        <v/>
      </c>
      <c r="Q625">
        <f t="shared" si="71"/>
        <v>1</v>
      </c>
      <c r="R625" t="str">
        <f t="shared" si="72"/>
        <v/>
      </c>
      <c r="S625">
        <f t="shared" si="75"/>
        <v>0.96164777915255817</v>
      </c>
    </row>
    <row r="626" spans="1:19" x14ac:dyDescent="0.3">
      <c r="A626" t="s">
        <v>700</v>
      </c>
      <c r="B626">
        <v>4121.9477539</v>
      </c>
      <c r="C626">
        <v>4202.1899414</v>
      </c>
      <c r="D626">
        <v>4246.6713866999999</v>
      </c>
      <c r="E626">
        <v>4328.9252930000002</v>
      </c>
      <c r="F626">
        <v>4150.9902344000002</v>
      </c>
      <c r="G626">
        <v>4191.4501952999999</v>
      </c>
      <c r="H626">
        <v>4202.1899414</v>
      </c>
      <c r="I626">
        <v>4159.1601563000004</v>
      </c>
      <c r="J626">
        <v>4191.9833983999997</v>
      </c>
      <c r="L626" t="str">
        <f t="shared" si="73"/>
        <v>27SEP2023:01:00:00</v>
      </c>
      <c r="M626">
        <v>2</v>
      </c>
      <c r="N626">
        <f t="shared" si="74"/>
        <v>80.2421875</v>
      </c>
      <c r="O626" t="str">
        <f t="shared" si="69"/>
        <v/>
      </c>
      <c r="P626">
        <f t="shared" si="70"/>
        <v>80.2421875</v>
      </c>
      <c r="Q626" t="str">
        <f t="shared" si="71"/>
        <v/>
      </c>
      <c r="R626">
        <f t="shared" si="72"/>
        <v>1</v>
      </c>
      <c r="S626">
        <f t="shared" si="75"/>
        <v>1.9467055938319082</v>
      </c>
    </row>
    <row r="627" spans="1:19" x14ac:dyDescent="0.3">
      <c r="A627" t="s">
        <v>701</v>
      </c>
      <c r="B627">
        <v>3883.7302245999999</v>
      </c>
      <c r="C627">
        <v>4004.1799316000001</v>
      </c>
      <c r="D627">
        <v>4054.8264159999999</v>
      </c>
      <c r="E627">
        <v>4132.8974608999997</v>
      </c>
      <c r="F627">
        <v>3897</v>
      </c>
      <c r="G627">
        <v>3953.2700195000002</v>
      </c>
      <c r="H627">
        <v>4004.1799316000001</v>
      </c>
      <c r="I627">
        <v>3965.3100586</v>
      </c>
      <c r="J627">
        <v>3986.8393554999998</v>
      </c>
      <c r="L627" t="str">
        <f t="shared" si="73"/>
        <v>27SEP2023:02:00:00</v>
      </c>
      <c r="M627">
        <v>3</v>
      </c>
      <c r="N627">
        <f t="shared" si="74"/>
        <v>120.44970700000022</v>
      </c>
      <c r="O627" t="str">
        <f t="shared" si="69"/>
        <v/>
      </c>
      <c r="P627">
        <f t="shared" si="70"/>
        <v>120.44970700000022</v>
      </c>
      <c r="Q627" t="str">
        <f t="shared" si="71"/>
        <v/>
      </c>
      <c r="R627">
        <f t="shared" si="72"/>
        <v>1</v>
      </c>
      <c r="S627">
        <f t="shared" si="75"/>
        <v>3.1013922191880821</v>
      </c>
    </row>
    <row r="628" spans="1:19" x14ac:dyDescent="0.3">
      <c r="A628" t="s">
        <v>702</v>
      </c>
      <c r="B628">
        <v>3734.4299316000001</v>
      </c>
      <c r="C628">
        <v>3862.1298827999999</v>
      </c>
      <c r="D628">
        <v>3909.6066894999999</v>
      </c>
      <c r="E628">
        <v>3979.2021484000002</v>
      </c>
      <c r="F628">
        <v>3726.7800293</v>
      </c>
      <c r="G628">
        <v>3783.6398926000002</v>
      </c>
      <c r="H628">
        <v>3862.1298827999999</v>
      </c>
      <c r="I628">
        <v>3828.0400390999998</v>
      </c>
      <c r="J628">
        <v>3840.0146484000002</v>
      </c>
      <c r="L628" t="str">
        <f t="shared" si="73"/>
        <v>27SEP2023:03:00:00</v>
      </c>
      <c r="M628">
        <v>4</v>
      </c>
      <c r="N628">
        <f t="shared" si="74"/>
        <v>127.69995119999976</v>
      </c>
      <c r="O628" t="str">
        <f t="shared" si="69"/>
        <v/>
      </c>
      <c r="P628">
        <f t="shared" si="70"/>
        <v>127.69995119999976</v>
      </c>
      <c r="Q628" t="str">
        <f t="shared" si="71"/>
        <v/>
      </c>
      <c r="R628">
        <f t="shared" si="72"/>
        <v>1</v>
      </c>
      <c r="S628">
        <f t="shared" si="75"/>
        <v>3.4195299828610595</v>
      </c>
    </row>
    <row r="629" spans="1:19" x14ac:dyDescent="0.3">
      <c r="A629" t="s">
        <v>703</v>
      </c>
      <c r="B629">
        <v>3628.7202148000001</v>
      </c>
      <c r="C629">
        <v>3763.9399414</v>
      </c>
      <c r="D629">
        <v>3778.8701172000001</v>
      </c>
      <c r="E629">
        <v>3803.0366211</v>
      </c>
      <c r="F629">
        <v>3630.2199707</v>
      </c>
      <c r="G629">
        <v>3680.6398926000002</v>
      </c>
      <c r="H629">
        <v>3763.9399414</v>
      </c>
      <c r="I629">
        <v>3734.5200195000002</v>
      </c>
      <c r="J629">
        <v>3736.3979491999999</v>
      </c>
      <c r="L629" t="str">
        <f t="shared" si="73"/>
        <v>27SEP2023:04:00:00</v>
      </c>
      <c r="M629">
        <v>5</v>
      </c>
      <c r="N629">
        <f t="shared" si="74"/>
        <v>135.21972659999983</v>
      </c>
      <c r="O629" t="str">
        <f t="shared" si="69"/>
        <v/>
      </c>
      <c r="P629">
        <f t="shared" si="70"/>
        <v>135.21972659999983</v>
      </c>
      <c r="Q629" t="str">
        <f t="shared" si="71"/>
        <v/>
      </c>
      <c r="R629">
        <f t="shared" si="72"/>
        <v>1</v>
      </c>
      <c r="S629">
        <f t="shared" si="75"/>
        <v>3.7263751018471005</v>
      </c>
    </row>
    <row r="630" spans="1:19" x14ac:dyDescent="0.3">
      <c r="A630" t="s">
        <v>704</v>
      </c>
      <c r="B630">
        <v>3604.3369140999998</v>
      </c>
      <c r="C630">
        <v>3725.7199707</v>
      </c>
      <c r="D630">
        <v>3718.4458008000001</v>
      </c>
      <c r="E630">
        <v>3739.8637695000002</v>
      </c>
      <c r="F630">
        <v>3593.9499512000002</v>
      </c>
      <c r="G630">
        <v>3632.9199219000002</v>
      </c>
      <c r="H630">
        <v>3725.7199707</v>
      </c>
      <c r="I630">
        <v>3697.5</v>
      </c>
      <c r="J630">
        <v>3693.3422851999999</v>
      </c>
      <c r="L630" t="str">
        <f t="shared" si="73"/>
        <v>27SEP2023:05:00:00</v>
      </c>
      <c r="M630">
        <v>6</v>
      </c>
      <c r="N630">
        <f t="shared" si="74"/>
        <v>121.38305660000015</v>
      </c>
      <c r="O630" t="str">
        <f t="shared" si="69"/>
        <v/>
      </c>
      <c r="P630">
        <f t="shared" si="70"/>
        <v>121.38305660000015</v>
      </c>
      <c r="Q630" t="str">
        <f t="shared" si="71"/>
        <v/>
      </c>
      <c r="R630">
        <f t="shared" si="72"/>
        <v>1</v>
      </c>
      <c r="S630">
        <f t="shared" si="75"/>
        <v>3.3676945161578882</v>
      </c>
    </row>
    <row r="631" spans="1:19" x14ac:dyDescent="0.3">
      <c r="A631" t="s">
        <v>705</v>
      </c>
      <c r="B631">
        <v>3656.4594726999999</v>
      </c>
      <c r="C631">
        <v>3796.3400879000001</v>
      </c>
      <c r="D631">
        <v>3742.1767577999999</v>
      </c>
      <c r="E631">
        <v>3758.3410644999999</v>
      </c>
      <c r="F631">
        <v>3676.8100586</v>
      </c>
      <c r="G631">
        <v>3708.4499512000002</v>
      </c>
      <c r="H631">
        <v>3796.3400879000001</v>
      </c>
      <c r="I631">
        <v>3767.3999023000001</v>
      </c>
      <c r="J631">
        <v>3756.0832519999999</v>
      </c>
      <c r="L631" t="str">
        <f t="shared" si="73"/>
        <v>27SEP2023:06:00:00</v>
      </c>
      <c r="M631">
        <v>7</v>
      </c>
      <c r="N631">
        <f t="shared" si="74"/>
        <v>139.88061520000019</v>
      </c>
      <c r="O631" t="str">
        <f t="shared" si="69"/>
        <v/>
      </c>
      <c r="P631">
        <f t="shared" si="70"/>
        <v>139.88061520000019</v>
      </c>
      <c r="Q631" t="str">
        <f t="shared" si="71"/>
        <v/>
      </c>
      <c r="R631">
        <f t="shared" si="72"/>
        <v>1</v>
      </c>
      <c r="S631">
        <f t="shared" si="75"/>
        <v>3.8255754301225622</v>
      </c>
    </row>
    <row r="632" spans="1:19" x14ac:dyDescent="0.3">
      <c r="A632" t="s">
        <v>706</v>
      </c>
      <c r="B632">
        <v>3850.9086914</v>
      </c>
      <c r="C632">
        <v>4005.7800293</v>
      </c>
      <c r="D632">
        <v>3904.9489745999999</v>
      </c>
      <c r="E632">
        <v>3860.6816405999998</v>
      </c>
      <c r="F632">
        <v>3903.7199707</v>
      </c>
      <c r="G632">
        <v>3917.9099120999999</v>
      </c>
      <c r="H632">
        <v>4005.7800293</v>
      </c>
      <c r="I632">
        <v>3972.5900879000001</v>
      </c>
      <c r="J632">
        <v>3956.6638183999999</v>
      </c>
      <c r="L632" t="str">
        <f t="shared" si="73"/>
        <v>27SEP2023:07:00:00</v>
      </c>
      <c r="M632">
        <v>8</v>
      </c>
      <c r="N632">
        <f t="shared" si="74"/>
        <v>154.87133790000007</v>
      </c>
      <c r="O632" t="str">
        <f t="shared" si="69"/>
        <v/>
      </c>
      <c r="P632">
        <f t="shared" si="70"/>
        <v>154.87133790000007</v>
      </c>
      <c r="Q632" t="str">
        <f t="shared" si="71"/>
        <v/>
      </c>
      <c r="R632">
        <f t="shared" si="72"/>
        <v>1</v>
      </c>
      <c r="S632">
        <f t="shared" si="75"/>
        <v>4.0216829405969765</v>
      </c>
    </row>
    <row r="633" spans="1:19" x14ac:dyDescent="0.3">
      <c r="A633" t="s">
        <v>707</v>
      </c>
      <c r="B633">
        <v>3904.6132812999999</v>
      </c>
      <c r="C633">
        <v>4054.6999512000002</v>
      </c>
      <c r="D633">
        <v>3902.7758789</v>
      </c>
      <c r="E633">
        <v>3874.4633789</v>
      </c>
      <c r="F633">
        <v>3945.0500487999998</v>
      </c>
      <c r="G633">
        <v>3970.7399902000002</v>
      </c>
      <c r="H633">
        <v>4054.6999512000002</v>
      </c>
      <c r="I633">
        <v>4020.8898926000002</v>
      </c>
      <c r="J633">
        <v>3994.8110351999999</v>
      </c>
      <c r="L633" t="str">
        <f t="shared" si="73"/>
        <v>27SEP2023:08:00:00</v>
      </c>
      <c r="M633">
        <v>9</v>
      </c>
      <c r="N633">
        <f t="shared" si="74"/>
        <v>150.08666990000029</v>
      </c>
      <c r="O633" t="str">
        <f t="shared" si="69"/>
        <v/>
      </c>
      <c r="P633">
        <f t="shared" si="70"/>
        <v>150.08666990000029</v>
      </c>
      <c r="Q633" t="str">
        <f t="shared" si="71"/>
        <v/>
      </c>
      <c r="R633">
        <f t="shared" si="72"/>
        <v>1</v>
      </c>
      <c r="S633">
        <f t="shared" si="75"/>
        <v>3.8438293138733197</v>
      </c>
    </row>
    <row r="634" spans="1:19" x14ac:dyDescent="0.3">
      <c r="A634" t="s">
        <v>708</v>
      </c>
      <c r="B634">
        <v>4025.6354980000001</v>
      </c>
      <c r="C634">
        <v>4118.5698241999999</v>
      </c>
      <c r="D634">
        <v>4090.3110351999999</v>
      </c>
      <c r="E634">
        <v>4020.8347168</v>
      </c>
      <c r="F634">
        <v>4000.3701172000001</v>
      </c>
      <c r="G634">
        <v>4043.6899414</v>
      </c>
      <c r="H634">
        <v>4118.5698241999999</v>
      </c>
      <c r="I634">
        <v>4083.6499023000001</v>
      </c>
      <c r="J634">
        <v>4083.1342773000001</v>
      </c>
      <c r="L634" t="str">
        <f t="shared" si="73"/>
        <v>27SEP2023:09:00:00</v>
      </c>
      <c r="M634">
        <v>10</v>
      </c>
      <c r="N634">
        <f t="shared" si="74"/>
        <v>92.934326199999759</v>
      </c>
      <c r="O634" t="str">
        <f t="shared" si="69"/>
        <v/>
      </c>
      <c r="P634">
        <f t="shared" si="70"/>
        <v>92.934326199999759</v>
      </c>
      <c r="Q634" t="str">
        <f t="shared" si="71"/>
        <v/>
      </c>
      <c r="R634">
        <f t="shared" si="72"/>
        <v>1</v>
      </c>
      <c r="S634">
        <f t="shared" si="75"/>
        <v>2.3085628653207926</v>
      </c>
    </row>
    <row r="635" spans="1:19" x14ac:dyDescent="0.3">
      <c r="A635" t="s">
        <v>709</v>
      </c>
      <c r="B635">
        <v>4296.4541016000003</v>
      </c>
      <c r="C635">
        <v>4438.5600586</v>
      </c>
      <c r="D635">
        <v>4385.3364258000001</v>
      </c>
      <c r="E635">
        <v>4378.2851563000004</v>
      </c>
      <c r="F635">
        <v>4279.0698241999999</v>
      </c>
      <c r="G635">
        <v>4347.3198241999999</v>
      </c>
      <c r="H635">
        <v>4438.5600586</v>
      </c>
      <c r="I635">
        <v>4398.3598633000001</v>
      </c>
      <c r="J635">
        <v>4390.7822266000003</v>
      </c>
      <c r="L635" t="str">
        <f t="shared" si="73"/>
        <v>27SEP2023:10:00:00</v>
      </c>
      <c r="M635">
        <v>11</v>
      </c>
      <c r="N635">
        <f t="shared" si="74"/>
        <v>142.10595699999976</v>
      </c>
      <c r="O635" t="str">
        <f t="shared" si="69"/>
        <v/>
      </c>
      <c r="P635">
        <f t="shared" si="70"/>
        <v>142.10595699999976</v>
      </c>
      <c r="Q635" t="str">
        <f t="shared" si="71"/>
        <v/>
      </c>
      <c r="R635">
        <f t="shared" si="72"/>
        <v>1</v>
      </c>
      <c r="S635">
        <f t="shared" si="75"/>
        <v>3.3075171674027537</v>
      </c>
    </row>
    <row r="636" spans="1:19" x14ac:dyDescent="0.3">
      <c r="A636" t="s">
        <v>710</v>
      </c>
      <c r="B636">
        <v>4650.9848633000001</v>
      </c>
      <c r="C636">
        <v>4785.5600586</v>
      </c>
      <c r="D636">
        <v>4634.5131836</v>
      </c>
      <c r="E636">
        <v>4635.5419922000001</v>
      </c>
      <c r="F636">
        <v>4617.5498047000001</v>
      </c>
      <c r="G636">
        <v>4703.1699219000002</v>
      </c>
      <c r="H636">
        <v>4785.5600586</v>
      </c>
      <c r="I636">
        <v>4733.7299805000002</v>
      </c>
      <c r="J636">
        <v>4714.7617188000004</v>
      </c>
      <c r="L636" t="str">
        <f t="shared" si="73"/>
        <v>27SEP2023:11:00:00</v>
      </c>
      <c r="M636">
        <v>12</v>
      </c>
      <c r="N636">
        <f t="shared" si="74"/>
        <v>134.5751952999999</v>
      </c>
      <c r="O636" t="str">
        <f t="shared" si="69"/>
        <v/>
      </c>
      <c r="P636">
        <f t="shared" si="70"/>
        <v>134.5751952999999</v>
      </c>
      <c r="Q636" t="str">
        <f t="shared" si="71"/>
        <v/>
      </c>
      <c r="R636">
        <f t="shared" si="72"/>
        <v>1</v>
      </c>
      <c r="S636">
        <f t="shared" si="75"/>
        <v>2.8934773871638693</v>
      </c>
    </row>
    <row r="637" spans="1:19" x14ac:dyDescent="0.3">
      <c r="A637" t="s">
        <v>711</v>
      </c>
      <c r="B637">
        <v>4997.9892577999999</v>
      </c>
      <c r="C637">
        <v>5084.0600586</v>
      </c>
      <c r="D637">
        <v>4984.8022461</v>
      </c>
      <c r="E637">
        <v>5009.3041991999999</v>
      </c>
      <c r="F637">
        <v>4959.6201172000001</v>
      </c>
      <c r="G637">
        <v>5035.4702147999997</v>
      </c>
      <c r="H637">
        <v>5084.0600586</v>
      </c>
      <c r="I637">
        <v>5018.4799805000002</v>
      </c>
      <c r="J637">
        <v>5027.2314452999999</v>
      </c>
      <c r="L637" t="str">
        <f t="shared" si="73"/>
        <v>27SEP2023:12:00:00</v>
      </c>
      <c r="M637">
        <v>13</v>
      </c>
      <c r="N637">
        <f t="shared" si="74"/>
        <v>86.070800800000143</v>
      </c>
      <c r="O637" t="str">
        <f t="shared" si="69"/>
        <v/>
      </c>
      <c r="P637">
        <f t="shared" si="70"/>
        <v>86.070800800000143</v>
      </c>
      <c r="Q637" t="str">
        <f t="shared" si="71"/>
        <v/>
      </c>
      <c r="R637">
        <f t="shared" si="72"/>
        <v>1</v>
      </c>
      <c r="S637">
        <f t="shared" si="75"/>
        <v>1.7221085592706242</v>
      </c>
    </row>
    <row r="638" spans="1:19" x14ac:dyDescent="0.3">
      <c r="A638" t="s">
        <v>712</v>
      </c>
      <c r="B638">
        <v>5370.2661133000001</v>
      </c>
      <c r="C638">
        <v>5372.1098633000001</v>
      </c>
      <c r="D638">
        <v>5331.8476563000004</v>
      </c>
      <c r="E638">
        <v>5372.9716797000001</v>
      </c>
      <c r="F638">
        <v>5271.9799805000002</v>
      </c>
      <c r="G638">
        <v>5346.7797852000003</v>
      </c>
      <c r="H638">
        <v>5372.1098633000001</v>
      </c>
      <c r="I638">
        <v>5298.4599608999997</v>
      </c>
      <c r="J638">
        <v>5329.4169922000001</v>
      </c>
      <c r="L638" t="str">
        <f t="shared" si="73"/>
        <v>27SEP2023:13:00:00</v>
      </c>
      <c r="M638">
        <v>14</v>
      </c>
      <c r="N638">
        <f t="shared" si="74"/>
        <v>1.84375</v>
      </c>
      <c r="O638" t="str">
        <f t="shared" si="69"/>
        <v/>
      </c>
      <c r="P638">
        <f t="shared" si="70"/>
        <v>1.84375</v>
      </c>
      <c r="Q638" t="str">
        <f t="shared" si="71"/>
        <v/>
      </c>
      <c r="R638">
        <f t="shared" si="72"/>
        <v>1</v>
      </c>
      <c r="S638">
        <f t="shared" si="75"/>
        <v>3.4332563063006673E-2</v>
      </c>
    </row>
    <row r="639" spans="1:19" x14ac:dyDescent="0.3">
      <c r="A639" t="s">
        <v>713</v>
      </c>
      <c r="B639">
        <v>5651.4584961</v>
      </c>
      <c r="C639">
        <v>5607.1499022999997</v>
      </c>
      <c r="D639">
        <v>5647.4145508000001</v>
      </c>
      <c r="E639">
        <v>5755.5644530999998</v>
      </c>
      <c r="F639">
        <v>5567.7900391000003</v>
      </c>
      <c r="G639">
        <v>5606.25</v>
      </c>
      <c r="H639">
        <v>5607.1499022999997</v>
      </c>
      <c r="I639">
        <v>5524.7402344000002</v>
      </c>
      <c r="J639">
        <v>5586.4541016000003</v>
      </c>
      <c r="L639" t="str">
        <f t="shared" si="73"/>
        <v>27SEP2023:14:00:00</v>
      </c>
      <c r="M639">
        <v>15</v>
      </c>
      <c r="N639">
        <f t="shared" si="74"/>
        <v>-44.308593800000381</v>
      </c>
      <c r="O639">
        <f t="shared" si="69"/>
        <v>-44.308593800000381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0.78402051135255046</v>
      </c>
    </row>
    <row r="640" spans="1:19" x14ac:dyDescent="0.3">
      <c r="A640" t="s">
        <v>714</v>
      </c>
      <c r="B640">
        <v>5812.7119141000003</v>
      </c>
      <c r="C640">
        <v>5779.6801758000001</v>
      </c>
      <c r="D640">
        <v>5786.2338866999999</v>
      </c>
      <c r="E640">
        <v>5883.8500977000003</v>
      </c>
      <c r="F640">
        <v>5748.3398438000004</v>
      </c>
      <c r="G640">
        <v>5781.9599608999997</v>
      </c>
      <c r="H640">
        <v>5779.6801758000001</v>
      </c>
      <c r="I640">
        <v>5691.2001952999999</v>
      </c>
      <c r="J640">
        <v>5751.5410155999998</v>
      </c>
      <c r="L640" t="str">
        <f t="shared" si="73"/>
        <v>27SEP2023:15:00:00</v>
      </c>
      <c r="M640">
        <v>16</v>
      </c>
      <c r="N640">
        <f t="shared" si="74"/>
        <v>-33.031738300000143</v>
      </c>
      <c r="O640">
        <f t="shared" si="69"/>
        <v>-33.031738300000143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0.5682672526721041</v>
      </c>
    </row>
    <row r="641" spans="1:19" x14ac:dyDescent="0.3">
      <c r="A641" t="s">
        <v>715</v>
      </c>
      <c r="B641">
        <v>5945.6855469000002</v>
      </c>
      <c r="C641">
        <v>5829.8598633000001</v>
      </c>
      <c r="D641">
        <v>5939.8222655999998</v>
      </c>
      <c r="E641">
        <v>6056.0229491999999</v>
      </c>
      <c r="F641">
        <v>5837.3901366999999</v>
      </c>
      <c r="G641">
        <v>5851.6000977000003</v>
      </c>
      <c r="H641">
        <v>5829.8598633000001</v>
      </c>
      <c r="I641">
        <v>5737.8398438000004</v>
      </c>
      <c r="J641">
        <v>5827.1733397999997</v>
      </c>
      <c r="L641" t="str">
        <f t="shared" si="73"/>
        <v>27SEP2023:16:00:00</v>
      </c>
      <c r="M641">
        <v>17</v>
      </c>
      <c r="N641">
        <f t="shared" si="74"/>
        <v>-115.82568360000005</v>
      </c>
      <c r="O641">
        <f t="shared" si="69"/>
        <v>-115.82568360000005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1.9480627202087737</v>
      </c>
    </row>
    <row r="642" spans="1:19" x14ac:dyDescent="0.3">
      <c r="A642" t="s">
        <v>716</v>
      </c>
      <c r="B642">
        <v>6000.5332030999998</v>
      </c>
      <c r="C642">
        <v>5867.7299805000002</v>
      </c>
      <c r="D642">
        <v>5973.2226563000004</v>
      </c>
      <c r="E642">
        <v>6067.7714844000002</v>
      </c>
      <c r="F642">
        <v>5876.0297852000003</v>
      </c>
      <c r="G642">
        <v>5893.6000977000003</v>
      </c>
      <c r="H642">
        <v>5867.7299805000002</v>
      </c>
      <c r="I642">
        <v>5777.7797852000003</v>
      </c>
      <c r="J642">
        <v>5865.2607422000001</v>
      </c>
      <c r="L642" t="str">
        <f t="shared" si="73"/>
        <v>27SEP2023:17:00:00</v>
      </c>
      <c r="M642">
        <v>18</v>
      </c>
      <c r="N642">
        <f t="shared" si="74"/>
        <v>-132.80322259999957</v>
      </c>
      <c r="O642">
        <f t="shared" si="69"/>
        <v>-132.80322259999957</v>
      </c>
      <c r="P642" t="str">
        <f t="shared" si="70"/>
        <v/>
      </c>
      <c r="Q642">
        <f t="shared" si="71"/>
        <v>1</v>
      </c>
      <c r="R642" t="str">
        <f t="shared" si="72"/>
        <v/>
      </c>
      <c r="S642">
        <f t="shared" si="75"/>
        <v>2.2131903633395558</v>
      </c>
    </row>
    <row r="643" spans="1:19" x14ac:dyDescent="0.3">
      <c r="A643" t="s">
        <v>717</v>
      </c>
      <c r="B643">
        <v>5870.4814452999999</v>
      </c>
      <c r="C643">
        <v>5789.8999022999997</v>
      </c>
      <c r="D643">
        <v>5907.9326172000001</v>
      </c>
      <c r="E643">
        <v>5980.8652344000002</v>
      </c>
      <c r="F643">
        <v>5816.8901366999999</v>
      </c>
      <c r="G643">
        <v>5827.6298827999999</v>
      </c>
      <c r="H643">
        <v>5789.8999022999997</v>
      </c>
      <c r="I643">
        <v>5708.3798827999999</v>
      </c>
      <c r="J643">
        <v>5795.5229491999999</v>
      </c>
      <c r="L643" t="str">
        <f t="shared" si="73"/>
        <v>27SEP2023:18:00:00</v>
      </c>
      <c r="M643">
        <v>19</v>
      </c>
      <c r="N643">
        <f t="shared" si="74"/>
        <v>-80.581543000000238</v>
      </c>
      <c r="O643">
        <f t="shared" ref="O643:O706" si="76">IF(N643&lt;0,N643,"")</f>
        <v>-80.581543000000238</v>
      </c>
      <c r="P643" t="str">
        <f t="shared" ref="P643:P706" si="77">IF(N643&gt;0,N643,"")</f>
        <v/>
      </c>
      <c r="Q643">
        <f t="shared" ref="Q643:Q706" si="78">IF(O643&lt;0,1,"")</f>
        <v>1</v>
      </c>
      <c r="R643" t="str">
        <f t="shared" ref="R643:R706" si="79">IF(AND(P643&gt;0,P643&lt;&gt;""),1,"")</f>
        <v/>
      </c>
      <c r="S643">
        <f t="shared" si="75"/>
        <v>1.3726564635429535</v>
      </c>
    </row>
    <row r="644" spans="1:19" x14ac:dyDescent="0.3">
      <c r="A644" t="s">
        <v>718</v>
      </c>
      <c r="B644">
        <v>5633.2861327999999</v>
      </c>
      <c r="C644">
        <v>5610.0698241999999</v>
      </c>
      <c r="D644">
        <v>5688.5791016000003</v>
      </c>
      <c r="E644">
        <v>5771.6274414</v>
      </c>
      <c r="F644">
        <v>5642.6601563000004</v>
      </c>
      <c r="G644">
        <v>5664.1201172000001</v>
      </c>
      <c r="H644">
        <v>5610.0698241999999</v>
      </c>
      <c r="I644">
        <v>5537.3901366999999</v>
      </c>
      <c r="J644">
        <v>5612.6323241999999</v>
      </c>
      <c r="L644" t="str">
        <f t="shared" ref="L644:L707" si="80">A644</f>
        <v>27SEP2023:19:00:00</v>
      </c>
      <c r="M644">
        <v>20</v>
      </c>
      <c r="N644">
        <f t="shared" ref="N644:N674" si="81">C644-B644</f>
        <v>-23.216308600000048</v>
      </c>
      <c r="O644">
        <f t="shared" si="76"/>
        <v>-23.216308600000048</v>
      </c>
      <c r="P644" t="str">
        <f t="shared" si="77"/>
        <v/>
      </c>
      <c r="Q644">
        <f t="shared" si="78"/>
        <v>1</v>
      </c>
      <c r="R644" t="str">
        <f t="shared" si="79"/>
        <v/>
      </c>
      <c r="S644">
        <f t="shared" ref="S644:S674" si="82">ABS((B644-C644)/B644)*100</f>
        <v>0.41212727443085667</v>
      </c>
    </row>
    <row r="645" spans="1:19" x14ac:dyDescent="0.3">
      <c r="A645" t="s">
        <v>719</v>
      </c>
      <c r="B645">
        <v>5398.7304688000004</v>
      </c>
      <c r="C645">
        <v>5398.8598633000001</v>
      </c>
      <c r="D645">
        <v>5535.0043944999998</v>
      </c>
      <c r="E645">
        <v>5595.5175780999998</v>
      </c>
      <c r="F645">
        <v>5443.8798827999999</v>
      </c>
      <c r="G645">
        <v>5463.0698241999999</v>
      </c>
      <c r="H645">
        <v>5398.8598633000001</v>
      </c>
      <c r="I645">
        <v>5330.0200194999998</v>
      </c>
      <c r="J645">
        <v>5416.3603516000003</v>
      </c>
      <c r="L645" t="str">
        <f t="shared" si="80"/>
        <v>27SEP2023:20:00:00</v>
      </c>
      <c r="M645">
        <v>21</v>
      </c>
      <c r="N645">
        <f t="shared" si="81"/>
        <v>0.12939449999976205</v>
      </c>
      <c r="O645" t="str">
        <f t="shared" si="76"/>
        <v/>
      </c>
      <c r="P645">
        <f t="shared" si="77"/>
        <v>0.12939449999976205</v>
      </c>
      <c r="Q645" t="str">
        <f t="shared" si="78"/>
        <v/>
      </c>
      <c r="R645">
        <f t="shared" si="79"/>
        <v>1</v>
      </c>
      <c r="S645">
        <f t="shared" si="82"/>
        <v>2.3967579183208072E-3</v>
      </c>
    </row>
    <row r="646" spans="1:19" x14ac:dyDescent="0.3">
      <c r="A646" t="s">
        <v>720</v>
      </c>
      <c r="B646">
        <v>5245.8359375</v>
      </c>
      <c r="C646">
        <v>5274.0400391000003</v>
      </c>
      <c r="D646">
        <v>5428.9355469000002</v>
      </c>
      <c r="E646">
        <v>5471.8432616999999</v>
      </c>
      <c r="F646">
        <v>5318.4501952999999</v>
      </c>
      <c r="G646">
        <v>5333.1601563000004</v>
      </c>
      <c r="H646">
        <v>5274.0400391000003</v>
      </c>
      <c r="I646">
        <v>5207.8300780999998</v>
      </c>
      <c r="J646">
        <v>5295.5092772999997</v>
      </c>
      <c r="L646" t="str">
        <f t="shared" si="80"/>
        <v>27SEP2023:21:00:00</v>
      </c>
      <c r="M646">
        <v>22</v>
      </c>
      <c r="N646">
        <f t="shared" si="81"/>
        <v>28.204101600000286</v>
      </c>
      <c r="O646" t="str">
        <f t="shared" si="76"/>
        <v/>
      </c>
      <c r="P646">
        <f t="shared" si="77"/>
        <v>28.204101600000286</v>
      </c>
      <c r="Q646" t="str">
        <f t="shared" si="78"/>
        <v/>
      </c>
      <c r="R646">
        <f t="shared" si="79"/>
        <v>1</v>
      </c>
      <c r="S646">
        <f t="shared" si="82"/>
        <v>0.537647420468919</v>
      </c>
    </row>
    <row r="647" spans="1:19" x14ac:dyDescent="0.3">
      <c r="A647" t="s">
        <v>721</v>
      </c>
      <c r="B647">
        <v>5007.0356444999998</v>
      </c>
      <c r="C647">
        <v>5010.2700194999998</v>
      </c>
      <c r="D647">
        <v>5159.875</v>
      </c>
      <c r="E647">
        <v>5250.7695313000004</v>
      </c>
      <c r="F647">
        <v>5039.2900391000003</v>
      </c>
      <c r="G647">
        <v>5057.2001952999999</v>
      </c>
      <c r="H647">
        <v>5010.2700194999998</v>
      </c>
      <c r="I647">
        <v>4952.8798827999999</v>
      </c>
      <c r="J647">
        <v>5030.5693358999997</v>
      </c>
      <c r="L647" t="str">
        <f t="shared" si="80"/>
        <v>27SEP2023:22:00:00</v>
      </c>
      <c r="M647">
        <v>23</v>
      </c>
      <c r="N647">
        <f t="shared" si="81"/>
        <v>3.234375</v>
      </c>
      <c r="O647" t="str">
        <f t="shared" si="76"/>
        <v/>
      </c>
      <c r="P647">
        <f t="shared" si="77"/>
        <v>3.234375</v>
      </c>
      <c r="Q647" t="str">
        <f t="shared" si="78"/>
        <v/>
      </c>
      <c r="R647">
        <f t="shared" si="79"/>
        <v>1</v>
      </c>
      <c r="S647">
        <f t="shared" si="82"/>
        <v>6.4596604251316123E-2</v>
      </c>
    </row>
    <row r="648" spans="1:19" x14ac:dyDescent="0.3">
      <c r="A648" t="s">
        <v>722</v>
      </c>
      <c r="B648">
        <v>4719.7416991999999</v>
      </c>
      <c r="C648">
        <v>4684.25</v>
      </c>
      <c r="D648">
        <v>4794.6601563000004</v>
      </c>
      <c r="E648">
        <v>4927.1235352000003</v>
      </c>
      <c r="F648">
        <v>4675.2797852000003</v>
      </c>
      <c r="G648">
        <v>4706.8798827999999</v>
      </c>
      <c r="H648">
        <v>4684.25</v>
      </c>
      <c r="I648">
        <v>4636.3701172000001</v>
      </c>
      <c r="J648">
        <v>4693.3339844000002</v>
      </c>
      <c r="L648" t="str">
        <f t="shared" si="80"/>
        <v>27SEP2023:23:00:00</v>
      </c>
      <c r="M648">
        <v>24</v>
      </c>
      <c r="N648">
        <f t="shared" si="81"/>
        <v>-35.491699199999857</v>
      </c>
      <c r="O648">
        <f t="shared" si="76"/>
        <v>-35.491699199999857</v>
      </c>
      <c r="P648" t="str">
        <f t="shared" si="77"/>
        <v/>
      </c>
      <c r="Q648">
        <f t="shared" si="78"/>
        <v>1</v>
      </c>
      <c r="R648" t="str">
        <f t="shared" si="79"/>
        <v/>
      </c>
      <c r="S648">
        <f t="shared" si="82"/>
        <v>0.75198393179049883</v>
      </c>
    </row>
    <row r="649" spans="1:19" x14ac:dyDescent="0.3">
      <c r="A649" t="s">
        <v>723</v>
      </c>
      <c r="B649">
        <v>4387.7192383000001</v>
      </c>
      <c r="C649">
        <v>4357.6899414</v>
      </c>
      <c r="D649">
        <v>4439.6665039</v>
      </c>
      <c r="E649">
        <v>4559.1264647999997</v>
      </c>
      <c r="F649">
        <v>4317.2900391000003</v>
      </c>
      <c r="G649">
        <v>4361.4902344000002</v>
      </c>
      <c r="H649">
        <v>4357.6899414</v>
      </c>
      <c r="I649">
        <v>4319.6098633000001</v>
      </c>
      <c r="J649">
        <v>4359.0014647999997</v>
      </c>
      <c r="L649" t="str">
        <f t="shared" si="80"/>
        <v>28SEP2023:00:00:00</v>
      </c>
      <c r="M649">
        <v>1</v>
      </c>
      <c r="N649">
        <f t="shared" si="81"/>
        <v>-30.02929690000019</v>
      </c>
      <c r="O649">
        <f t="shared" si="76"/>
        <v>-30.02929690000019</v>
      </c>
      <c r="P649" t="str">
        <f t="shared" si="77"/>
        <v/>
      </c>
      <c r="Q649">
        <f t="shared" si="78"/>
        <v>1</v>
      </c>
      <c r="R649" t="str">
        <f t="shared" si="79"/>
        <v/>
      </c>
      <c r="S649">
        <f t="shared" si="82"/>
        <v>0.68439422098563651</v>
      </c>
    </row>
    <row r="650" spans="1:19" x14ac:dyDescent="0.3">
      <c r="A650" t="s">
        <v>724</v>
      </c>
      <c r="B650">
        <v>4084.7666015999998</v>
      </c>
      <c r="C650">
        <v>4192.6499022999997</v>
      </c>
      <c r="D650">
        <v>4163.1103516000003</v>
      </c>
      <c r="E650">
        <v>4160.9589844000002</v>
      </c>
      <c r="F650">
        <v>4082.1599120999999</v>
      </c>
      <c r="G650">
        <v>4123.6601563000004</v>
      </c>
      <c r="H650">
        <v>4192.6499022999997</v>
      </c>
      <c r="I650">
        <v>4142.9399414</v>
      </c>
      <c r="J650">
        <v>4153.8808594000002</v>
      </c>
      <c r="L650" t="str">
        <f t="shared" si="80"/>
        <v>28SEP2023:01:00:00</v>
      </c>
      <c r="M650">
        <v>2</v>
      </c>
      <c r="N650">
        <f t="shared" si="81"/>
        <v>107.88330069999984</v>
      </c>
      <c r="O650" t="str">
        <f t="shared" si="76"/>
        <v/>
      </c>
      <c r="P650">
        <f t="shared" si="77"/>
        <v>107.88330069999984</v>
      </c>
      <c r="Q650" t="str">
        <f t="shared" si="78"/>
        <v/>
      </c>
      <c r="R650">
        <f t="shared" si="79"/>
        <v>1</v>
      </c>
      <c r="S650">
        <f t="shared" si="82"/>
        <v>2.6411129746738049</v>
      </c>
    </row>
    <row r="651" spans="1:19" x14ac:dyDescent="0.3">
      <c r="A651" t="s">
        <v>725</v>
      </c>
      <c r="B651">
        <v>3903.2851562999999</v>
      </c>
      <c r="C651">
        <v>3994.3200683999999</v>
      </c>
      <c r="D651">
        <v>3983.1311034999999</v>
      </c>
      <c r="E651">
        <v>3947.9169922000001</v>
      </c>
      <c r="F651">
        <v>3846.2099609000002</v>
      </c>
      <c r="G651">
        <v>3896.4399414</v>
      </c>
      <c r="H651">
        <v>3994.3200683999999</v>
      </c>
      <c r="I651">
        <v>3946.9599609000002</v>
      </c>
      <c r="J651">
        <v>3953.2753905999998</v>
      </c>
      <c r="L651" t="str">
        <f t="shared" si="80"/>
        <v>28SEP2023:02:00:00</v>
      </c>
      <c r="M651">
        <v>3</v>
      </c>
      <c r="N651">
        <f t="shared" si="81"/>
        <v>91.034912099999929</v>
      </c>
      <c r="O651" t="str">
        <f t="shared" si="76"/>
        <v/>
      </c>
      <c r="P651">
        <f t="shared" si="77"/>
        <v>91.034912099999929</v>
      </c>
      <c r="Q651" t="str">
        <f t="shared" si="78"/>
        <v/>
      </c>
      <c r="R651">
        <f t="shared" si="79"/>
        <v>1</v>
      </c>
      <c r="S651">
        <f t="shared" si="82"/>
        <v>2.3322639380591323</v>
      </c>
    </row>
    <row r="652" spans="1:19" x14ac:dyDescent="0.3">
      <c r="A652" t="s">
        <v>726</v>
      </c>
      <c r="B652">
        <v>3741.3708495999999</v>
      </c>
      <c r="C652">
        <v>3860.0200195000002</v>
      </c>
      <c r="D652">
        <v>3820.0463866999999</v>
      </c>
      <c r="E652">
        <v>3782.7319336</v>
      </c>
      <c r="F652">
        <v>3687.0300293</v>
      </c>
      <c r="G652">
        <v>3740.6499023000001</v>
      </c>
      <c r="H652">
        <v>3860.0200195000002</v>
      </c>
      <c r="I652">
        <v>3814.25</v>
      </c>
      <c r="J652">
        <v>3809.0585937999999</v>
      </c>
      <c r="L652" t="str">
        <f t="shared" si="80"/>
        <v>28SEP2023:03:00:00</v>
      </c>
      <c r="M652">
        <v>4</v>
      </c>
      <c r="N652">
        <f t="shared" si="81"/>
        <v>118.64916990000029</v>
      </c>
      <c r="O652" t="str">
        <f t="shared" si="76"/>
        <v/>
      </c>
      <c r="P652">
        <f t="shared" si="77"/>
        <v>118.64916990000029</v>
      </c>
      <c r="Q652" t="str">
        <f t="shared" si="78"/>
        <v/>
      </c>
      <c r="R652">
        <f t="shared" si="79"/>
        <v>1</v>
      </c>
      <c r="S652">
        <f t="shared" si="82"/>
        <v>3.1712753070892559</v>
      </c>
    </row>
    <row r="653" spans="1:19" x14ac:dyDescent="0.3">
      <c r="A653" t="s">
        <v>727</v>
      </c>
      <c r="B653">
        <v>3642.8627929999998</v>
      </c>
      <c r="C653">
        <v>3761.5</v>
      </c>
      <c r="D653">
        <v>3723.3439941000001</v>
      </c>
      <c r="E653">
        <v>3678.9963379000001</v>
      </c>
      <c r="F653">
        <v>3586.2600097999998</v>
      </c>
      <c r="G653">
        <v>3634.5400390999998</v>
      </c>
      <c r="H653">
        <v>3761.5</v>
      </c>
      <c r="I653">
        <v>3716.8898926000002</v>
      </c>
      <c r="J653">
        <v>3710.265625</v>
      </c>
      <c r="L653" t="str">
        <f t="shared" si="80"/>
        <v>28SEP2023:04:00:00</v>
      </c>
      <c r="M653">
        <v>5</v>
      </c>
      <c r="N653">
        <f t="shared" si="81"/>
        <v>118.63720700000022</v>
      </c>
      <c r="O653" t="str">
        <f t="shared" si="76"/>
        <v/>
      </c>
      <c r="P653">
        <f t="shared" si="77"/>
        <v>118.63720700000022</v>
      </c>
      <c r="Q653" t="str">
        <f t="shared" si="78"/>
        <v/>
      </c>
      <c r="R653">
        <f t="shared" si="79"/>
        <v>1</v>
      </c>
      <c r="S653">
        <f t="shared" si="82"/>
        <v>3.256702591927684</v>
      </c>
    </row>
    <row r="654" spans="1:19" x14ac:dyDescent="0.3">
      <c r="A654" t="s">
        <v>728</v>
      </c>
      <c r="B654">
        <v>3588.0939941000001</v>
      </c>
      <c r="C654">
        <v>3717.7800293</v>
      </c>
      <c r="D654">
        <v>3631.0344237999998</v>
      </c>
      <c r="E654">
        <v>3571.9826659999999</v>
      </c>
      <c r="F654">
        <v>3543.9399414</v>
      </c>
      <c r="G654">
        <v>3581.9199219000002</v>
      </c>
      <c r="H654">
        <v>3717.7800293</v>
      </c>
      <c r="I654">
        <v>3673.6999512000002</v>
      </c>
      <c r="J654">
        <v>3656.2368164</v>
      </c>
      <c r="L654" t="str">
        <f t="shared" si="80"/>
        <v>28SEP2023:05:00:00</v>
      </c>
      <c r="M654">
        <v>6</v>
      </c>
      <c r="N654">
        <f t="shared" si="81"/>
        <v>129.68603519999988</v>
      </c>
      <c r="O654" t="str">
        <f t="shared" si="76"/>
        <v/>
      </c>
      <c r="P654">
        <f t="shared" si="77"/>
        <v>129.68603519999988</v>
      </c>
      <c r="Q654" t="str">
        <f t="shared" si="78"/>
        <v/>
      </c>
      <c r="R654">
        <f t="shared" si="79"/>
        <v>1</v>
      </c>
      <c r="S654">
        <f t="shared" si="82"/>
        <v>3.6143433091007684</v>
      </c>
    </row>
    <row r="655" spans="1:19" x14ac:dyDescent="0.3">
      <c r="A655" t="s">
        <v>729</v>
      </c>
      <c r="B655">
        <v>3635.5356445000002</v>
      </c>
      <c r="C655">
        <v>3789.0500487999998</v>
      </c>
      <c r="D655">
        <v>3669.4621582</v>
      </c>
      <c r="E655">
        <v>3603.8190918</v>
      </c>
      <c r="F655">
        <v>3623.3898926000002</v>
      </c>
      <c r="G655">
        <v>3650.4599609000002</v>
      </c>
      <c r="H655">
        <v>3789.0500487999998</v>
      </c>
      <c r="I655">
        <v>3744.1201172000001</v>
      </c>
      <c r="J655">
        <v>3721.2287597999998</v>
      </c>
      <c r="L655" t="str">
        <f t="shared" si="80"/>
        <v>28SEP2023:06:00:00</v>
      </c>
      <c r="M655">
        <v>7</v>
      </c>
      <c r="N655">
        <f t="shared" si="81"/>
        <v>153.51440429999957</v>
      </c>
      <c r="O655" t="str">
        <f t="shared" si="76"/>
        <v/>
      </c>
      <c r="P655">
        <f t="shared" si="77"/>
        <v>153.51440429999957</v>
      </c>
      <c r="Q655" t="str">
        <f t="shared" si="78"/>
        <v/>
      </c>
      <c r="R655">
        <f t="shared" si="79"/>
        <v>1</v>
      </c>
      <c r="S655">
        <f t="shared" si="82"/>
        <v>4.2226075965516383</v>
      </c>
    </row>
    <row r="656" spans="1:19" x14ac:dyDescent="0.3">
      <c r="A656" t="s">
        <v>730</v>
      </c>
      <c r="B656">
        <v>3837.2280273000001</v>
      </c>
      <c r="C656">
        <v>3988.7199707</v>
      </c>
      <c r="D656">
        <v>3805.0671387000002</v>
      </c>
      <c r="E656">
        <v>3723.4291991999999</v>
      </c>
      <c r="F656">
        <v>3832.2700195000002</v>
      </c>
      <c r="G656">
        <v>3847.3300780999998</v>
      </c>
      <c r="H656">
        <v>3988.7199707</v>
      </c>
      <c r="I656">
        <v>3941.4199219000002</v>
      </c>
      <c r="J656">
        <v>3908.015625</v>
      </c>
      <c r="L656" t="str">
        <f t="shared" si="80"/>
        <v>28SEP2023:07:00:00</v>
      </c>
      <c r="M656">
        <v>8</v>
      </c>
      <c r="N656">
        <f t="shared" si="81"/>
        <v>151.49194339999985</v>
      </c>
      <c r="O656" t="str">
        <f t="shared" si="76"/>
        <v/>
      </c>
      <c r="P656">
        <f t="shared" si="77"/>
        <v>151.49194339999985</v>
      </c>
      <c r="Q656" t="str">
        <f t="shared" si="78"/>
        <v/>
      </c>
      <c r="R656">
        <f t="shared" si="79"/>
        <v>1</v>
      </c>
      <c r="S656">
        <f t="shared" si="82"/>
        <v>3.9479525929188672</v>
      </c>
    </row>
    <row r="657" spans="1:19" x14ac:dyDescent="0.3">
      <c r="A657" t="s">
        <v>731</v>
      </c>
      <c r="B657">
        <v>3916.8981933999999</v>
      </c>
      <c r="C657">
        <v>4044.8200683999999</v>
      </c>
      <c r="D657">
        <v>3825.0307616999999</v>
      </c>
      <c r="E657">
        <v>3731.2937012000002</v>
      </c>
      <c r="F657">
        <v>3864.8000487999998</v>
      </c>
      <c r="G657">
        <v>3883.7800293</v>
      </c>
      <c r="H657">
        <v>4044.8200683999999</v>
      </c>
      <c r="I657">
        <v>3996.8601073999998</v>
      </c>
      <c r="J657">
        <v>3952.3684082</v>
      </c>
      <c r="L657" t="str">
        <f t="shared" si="80"/>
        <v>28SEP2023:08:00:00</v>
      </c>
      <c r="M657">
        <v>9</v>
      </c>
      <c r="N657">
        <f t="shared" si="81"/>
        <v>127.921875</v>
      </c>
      <c r="O657" t="str">
        <f t="shared" si="76"/>
        <v/>
      </c>
      <c r="P657">
        <f t="shared" si="77"/>
        <v>127.921875</v>
      </c>
      <c r="Q657" t="str">
        <f t="shared" si="78"/>
        <v/>
      </c>
      <c r="R657">
        <f t="shared" si="79"/>
        <v>1</v>
      </c>
      <c r="S657">
        <f t="shared" si="82"/>
        <v>3.2658973678598344</v>
      </c>
    </row>
    <row r="658" spans="1:19" x14ac:dyDescent="0.3">
      <c r="A658" t="s">
        <v>732</v>
      </c>
      <c r="B658">
        <v>3982.5541991999999</v>
      </c>
      <c r="C658">
        <v>4132.5600586</v>
      </c>
      <c r="D658">
        <v>4017.7641601999999</v>
      </c>
      <c r="E658">
        <v>3901.6948241999999</v>
      </c>
      <c r="F658">
        <v>3936.8400879000001</v>
      </c>
      <c r="G658">
        <v>3978.4299316000001</v>
      </c>
      <c r="H658">
        <v>4132.5600586</v>
      </c>
      <c r="I658">
        <v>4083.5500487999998</v>
      </c>
      <c r="J658">
        <v>4059.9130859000002</v>
      </c>
      <c r="L658" t="str">
        <f t="shared" si="80"/>
        <v>28SEP2023:09:00:00</v>
      </c>
      <c r="M658">
        <v>10</v>
      </c>
      <c r="N658">
        <f t="shared" si="81"/>
        <v>150.00585940000019</v>
      </c>
      <c r="O658" t="str">
        <f t="shared" si="76"/>
        <v/>
      </c>
      <c r="P658">
        <f t="shared" si="77"/>
        <v>150.00585940000019</v>
      </c>
      <c r="Q658" t="str">
        <f t="shared" si="78"/>
        <v/>
      </c>
      <c r="R658">
        <f t="shared" si="79"/>
        <v>1</v>
      </c>
      <c r="S658">
        <f t="shared" si="82"/>
        <v>3.7665742108452105</v>
      </c>
    </row>
    <row r="659" spans="1:19" x14ac:dyDescent="0.3">
      <c r="A659" t="s">
        <v>733</v>
      </c>
      <c r="B659">
        <v>4204.7636719000002</v>
      </c>
      <c r="C659">
        <v>4442.9599608999997</v>
      </c>
      <c r="D659">
        <v>4301.8237305000002</v>
      </c>
      <c r="E659">
        <v>4165.1118164</v>
      </c>
      <c r="F659">
        <v>4217.2700194999998</v>
      </c>
      <c r="G659">
        <v>4284.3901366999999</v>
      </c>
      <c r="H659">
        <v>4442.9599608999997</v>
      </c>
      <c r="I659">
        <v>4390.2797852000003</v>
      </c>
      <c r="J659">
        <v>4360.5029297000001</v>
      </c>
      <c r="L659" t="str">
        <f t="shared" si="80"/>
        <v>28SEP2023:10:00:00</v>
      </c>
      <c r="M659">
        <v>11</v>
      </c>
      <c r="N659">
        <f t="shared" si="81"/>
        <v>238.19628899999952</v>
      </c>
      <c r="O659" t="str">
        <f t="shared" si="76"/>
        <v/>
      </c>
      <c r="P659">
        <f t="shared" si="77"/>
        <v>238.19628899999952</v>
      </c>
      <c r="Q659" t="str">
        <f t="shared" si="78"/>
        <v/>
      </c>
      <c r="R659">
        <f t="shared" si="79"/>
        <v>1</v>
      </c>
      <c r="S659">
        <f t="shared" si="82"/>
        <v>5.6649150246383799</v>
      </c>
    </row>
    <row r="660" spans="1:19" x14ac:dyDescent="0.3">
      <c r="A660" t="s">
        <v>734</v>
      </c>
      <c r="B660">
        <v>4521.7749022999997</v>
      </c>
      <c r="C660">
        <v>4786.7202147999997</v>
      </c>
      <c r="D660">
        <v>4611.5395508000001</v>
      </c>
      <c r="E660">
        <v>4478.0043944999998</v>
      </c>
      <c r="F660">
        <v>4564.0097655999998</v>
      </c>
      <c r="G660">
        <v>4655.1000977000003</v>
      </c>
      <c r="H660">
        <v>4786.7202147999997</v>
      </c>
      <c r="I660">
        <v>4729.9599608999997</v>
      </c>
      <c r="J660">
        <v>4699.2226563000004</v>
      </c>
      <c r="L660" t="str">
        <f t="shared" si="80"/>
        <v>28SEP2023:11:00:00</v>
      </c>
      <c r="M660">
        <v>12</v>
      </c>
      <c r="N660">
        <f t="shared" si="81"/>
        <v>264.9453125</v>
      </c>
      <c r="O660" t="str">
        <f t="shared" si="76"/>
        <v/>
      </c>
      <c r="P660">
        <f t="shared" si="77"/>
        <v>264.9453125</v>
      </c>
      <c r="Q660" t="str">
        <f t="shared" si="78"/>
        <v/>
      </c>
      <c r="R660">
        <f t="shared" si="79"/>
        <v>1</v>
      </c>
      <c r="S660">
        <f t="shared" si="82"/>
        <v>5.8593211343898526</v>
      </c>
    </row>
    <row r="661" spans="1:19" x14ac:dyDescent="0.3">
      <c r="A661" t="s">
        <v>735</v>
      </c>
      <c r="B661">
        <v>4940.8647461</v>
      </c>
      <c r="C661">
        <v>5073</v>
      </c>
      <c r="D661">
        <v>4991.8066405999998</v>
      </c>
      <c r="E661">
        <v>4868.1621094000002</v>
      </c>
      <c r="F661">
        <v>4905.4301758000001</v>
      </c>
      <c r="G661">
        <v>5010.9902344000002</v>
      </c>
      <c r="H661">
        <v>5073</v>
      </c>
      <c r="I661">
        <v>5012.8500977000003</v>
      </c>
      <c r="J661">
        <v>5015.7583008000001</v>
      </c>
      <c r="L661" t="str">
        <f t="shared" si="80"/>
        <v>28SEP2023:12:00:00</v>
      </c>
      <c r="M661">
        <v>13</v>
      </c>
      <c r="N661">
        <f t="shared" si="81"/>
        <v>132.13525389999995</v>
      </c>
      <c r="O661" t="str">
        <f t="shared" si="76"/>
        <v/>
      </c>
      <c r="P661">
        <f t="shared" si="77"/>
        <v>132.13525389999995</v>
      </c>
      <c r="Q661" t="str">
        <f t="shared" si="78"/>
        <v/>
      </c>
      <c r="R661">
        <f t="shared" si="79"/>
        <v>1</v>
      </c>
      <c r="S661">
        <f t="shared" si="82"/>
        <v>2.6743345687472826</v>
      </c>
    </row>
    <row r="662" spans="1:19" x14ac:dyDescent="0.3">
      <c r="A662" t="s">
        <v>736</v>
      </c>
      <c r="B662">
        <v>5217.7021483999997</v>
      </c>
      <c r="C662">
        <v>5342.5097655999998</v>
      </c>
      <c r="D662">
        <v>5409.3466797000001</v>
      </c>
      <c r="E662">
        <v>5295.3876952999999</v>
      </c>
      <c r="F662">
        <v>5195.5097655999998</v>
      </c>
      <c r="G662">
        <v>5328.6899414</v>
      </c>
      <c r="H662">
        <v>5342.5097655999998</v>
      </c>
      <c r="I662">
        <v>5279.1601563000004</v>
      </c>
      <c r="J662">
        <v>5320.7905272999997</v>
      </c>
      <c r="L662" t="str">
        <f t="shared" si="80"/>
        <v>28SEP2023:13:00:00</v>
      </c>
      <c r="M662">
        <v>14</v>
      </c>
      <c r="N662">
        <f t="shared" si="81"/>
        <v>124.8076172000001</v>
      </c>
      <c r="O662" t="str">
        <f t="shared" si="76"/>
        <v/>
      </c>
      <c r="P662">
        <f t="shared" si="77"/>
        <v>124.8076172000001</v>
      </c>
      <c r="Q662" t="str">
        <f t="shared" si="78"/>
        <v/>
      </c>
      <c r="R662">
        <f t="shared" si="79"/>
        <v>1</v>
      </c>
      <c r="S662">
        <f t="shared" si="82"/>
        <v>2.3920034844892815</v>
      </c>
    </row>
    <row r="663" spans="1:19" x14ac:dyDescent="0.3">
      <c r="A663" t="s">
        <v>737</v>
      </c>
      <c r="B663">
        <v>5472.5341797000001</v>
      </c>
      <c r="C663">
        <v>5547.0200194999998</v>
      </c>
      <c r="D663">
        <v>5672.5434569999998</v>
      </c>
      <c r="E663">
        <v>5584.2890625</v>
      </c>
      <c r="F663">
        <v>5466.6098633000001</v>
      </c>
      <c r="G663">
        <v>5596.7202147999997</v>
      </c>
      <c r="H663">
        <v>5547.0200194999998</v>
      </c>
      <c r="I663">
        <v>5481.25</v>
      </c>
      <c r="J663">
        <v>5549.3227539</v>
      </c>
      <c r="L663" t="str">
        <f t="shared" si="80"/>
        <v>28SEP2023:14:00:00</v>
      </c>
      <c r="M663">
        <v>15</v>
      </c>
      <c r="N663">
        <f t="shared" si="81"/>
        <v>74.485839799999667</v>
      </c>
      <c r="O663" t="str">
        <f t="shared" si="76"/>
        <v/>
      </c>
      <c r="P663">
        <f t="shared" si="77"/>
        <v>74.485839799999667</v>
      </c>
      <c r="Q663" t="str">
        <f t="shared" si="78"/>
        <v/>
      </c>
      <c r="R663">
        <f t="shared" si="79"/>
        <v>1</v>
      </c>
      <c r="S663">
        <f t="shared" si="82"/>
        <v>1.3610849627271386</v>
      </c>
    </row>
    <row r="664" spans="1:19" x14ac:dyDescent="0.3">
      <c r="A664" t="s">
        <v>738</v>
      </c>
      <c r="B664">
        <v>5617.0263672000001</v>
      </c>
      <c r="C664">
        <v>5708.8300780999998</v>
      </c>
      <c r="D664">
        <v>5854.0688477000003</v>
      </c>
      <c r="E664">
        <v>5767.5610352000003</v>
      </c>
      <c r="F664">
        <v>5639.5097655999998</v>
      </c>
      <c r="G664">
        <v>5789.1201172000001</v>
      </c>
      <c r="H664">
        <v>5708.8300780999998</v>
      </c>
      <c r="I664">
        <v>5641.1298827999999</v>
      </c>
      <c r="J664">
        <v>5718.6650391000003</v>
      </c>
      <c r="L664" t="str">
        <f t="shared" si="80"/>
        <v>28SEP2023:15:00:00</v>
      </c>
      <c r="M664">
        <v>16</v>
      </c>
      <c r="N664">
        <f t="shared" si="81"/>
        <v>91.803710899999714</v>
      </c>
      <c r="O664" t="str">
        <f t="shared" si="76"/>
        <v/>
      </c>
      <c r="P664">
        <f t="shared" si="77"/>
        <v>91.803710899999714</v>
      </c>
      <c r="Q664" t="str">
        <f t="shared" si="78"/>
        <v/>
      </c>
      <c r="R664">
        <f t="shared" si="79"/>
        <v>1</v>
      </c>
      <c r="S664">
        <f t="shared" si="82"/>
        <v>1.6343827658719434</v>
      </c>
    </row>
    <row r="665" spans="1:19" x14ac:dyDescent="0.3">
      <c r="A665" t="s">
        <v>739</v>
      </c>
      <c r="B665">
        <v>5782.3378905999998</v>
      </c>
      <c r="C665">
        <v>5772</v>
      </c>
      <c r="D665">
        <v>6017.4238280999998</v>
      </c>
      <c r="E665">
        <v>5946.5766602000003</v>
      </c>
      <c r="F665">
        <v>5735.7402344000002</v>
      </c>
      <c r="G665">
        <v>5884.0400391000003</v>
      </c>
      <c r="H665">
        <v>5772</v>
      </c>
      <c r="I665">
        <v>5703.5600586</v>
      </c>
      <c r="J665">
        <v>5808.1308594000002</v>
      </c>
      <c r="L665" t="str">
        <f t="shared" si="80"/>
        <v>28SEP2023:16:00:00</v>
      </c>
      <c r="M665">
        <v>17</v>
      </c>
      <c r="N665">
        <f t="shared" si="81"/>
        <v>-10.33789059999981</v>
      </c>
      <c r="O665">
        <f t="shared" si="76"/>
        <v>-10.33789059999981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82"/>
        <v>0.17878392435014046</v>
      </c>
    </row>
    <row r="666" spans="1:19" x14ac:dyDescent="0.3">
      <c r="A666" t="s">
        <v>740</v>
      </c>
      <c r="B666">
        <v>5867.2841797000001</v>
      </c>
      <c r="C666">
        <v>5803.5698241999999</v>
      </c>
      <c r="D666">
        <v>6066.2368164</v>
      </c>
      <c r="E666">
        <v>5992.4755858999997</v>
      </c>
      <c r="F666">
        <v>5772.1499022999997</v>
      </c>
      <c r="G666">
        <v>5930.7001952999999</v>
      </c>
      <c r="H666">
        <v>5803.5698241999999</v>
      </c>
      <c r="I666">
        <v>5734.75</v>
      </c>
      <c r="J666">
        <v>5845.0283202999999</v>
      </c>
      <c r="L666" t="str">
        <f t="shared" si="80"/>
        <v>28SEP2023:17:00:00</v>
      </c>
      <c r="M666">
        <v>18</v>
      </c>
      <c r="N666">
        <f t="shared" si="81"/>
        <v>-63.714355500000238</v>
      </c>
      <c r="O666">
        <f t="shared" si="76"/>
        <v>-63.714355500000238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1.0859258482901373</v>
      </c>
    </row>
    <row r="667" spans="1:19" x14ac:dyDescent="0.3">
      <c r="A667" t="s">
        <v>741</v>
      </c>
      <c r="B667">
        <v>5876.4296875</v>
      </c>
      <c r="C667">
        <v>5729.0600586</v>
      </c>
      <c r="D667">
        <v>5986.3457030999998</v>
      </c>
      <c r="E667">
        <v>5902.0615233999997</v>
      </c>
      <c r="F667">
        <v>5723.2099608999997</v>
      </c>
      <c r="G667">
        <v>5868.1201172000001</v>
      </c>
      <c r="H667">
        <v>5729.0600586</v>
      </c>
      <c r="I667">
        <v>5661.1201172000001</v>
      </c>
      <c r="J667">
        <v>5773.4560547000001</v>
      </c>
      <c r="L667" t="str">
        <f t="shared" si="80"/>
        <v>28SEP2023:18:00:00</v>
      </c>
      <c r="M667">
        <v>19</v>
      </c>
      <c r="N667">
        <f t="shared" si="81"/>
        <v>-147.36962889999995</v>
      </c>
      <c r="O667">
        <f t="shared" si="76"/>
        <v>-147.36962889999995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2.507808937346363</v>
      </c>
    </row>
    <row r="668" spans="1:19" x14ac:dyDescent="0.3">
      <c r="A668" t="s">
        <v>742</v>
      </c>
      <c r="B668">
        <v>5633.5590819999998</v>
      </c>
      <c r="C668">
        <v>5546.6699219000002</v>
      </c>
      <c r="D668">
        <v>5745.8017577999999</v>
      </c>
      <c r="E668">
        <v>5655.7861327999999</v>
      </c>
      <c r="F668">
        <v>5545.8798827999999</v>
      </c>
      <c r="G668">
        <v>5689.2797852000003</v>
      </c>
      <c r="H668">
        <v>5546.6699219000002</v>
      </c>
      <c r="I668">
        <v>5480.8999022999997</v>
      </c>
      <c r="J668">
        <v>5580.9472655999998</v>
      </c>
      <c r="L668" t="str">
        <f t="shared" si="80"/>
        <v>28SEP2023:19:00:00</v>
      </c>
      <c r="M668">
        <v>20</v>
      </c>
      <c r="N668">
        <f t="shared" si="81"/>
        <v>-86.889160099999572</v>
      </c>
      <c r="O668">
        <f t="shared" si="76"/>
        <v>-86.889160099999572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1.5423493183487231</v>
      </c>
    </row>
    <row r="669" spans="1:19" x14ac:dyDescent="0.3">
      <c r="A669" t="s">
        <v>743</v>
      </c>
      <c r="B669">
        <v>5445.1098633000001</v>
      </c>
      <c r="C669">
        <v>5341.7797852000003</v>
      </c>
      <c r="D669">
        <v>5574.4941405999998</v>
      </c>
      <c r="E669">
        <v>5505.6943358999997</v>
      </c>
      <c r="F669">
        <v>5353.5498047000001</v>
      </c>
      <c r="G669">
        <v>5479.7998047000001</v>
      </c>
      <c r="H669">
        <v>5341.7797852000003</v>
      </c>
      <c r="I669">
        <v>5278.4399414</v>
      </c>
      <c r="J669">
        <v>5384.3002930000002</v>
      </c>
      <c r="L669" t="str">
        <f t="shared" si="80"/>
        <v>28SEP2023:20:00:00</v>
      </c>
      <c r="M669">
        <v>21</v>
      </c>
      <c r="N669">
        <f t="shared" si="81"/>
        <v>-103.33007809999981</v>
      </c>
      <c r="O669">
        <f t="shared" si="76"/>
        <v>-103.33007809999981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1.8976674611552609</v>
      </c>
    </row>
    <row r="670" spans="1:19" x14ac:dyDescent="0.3">
      <c r="A670" t="s">
        <v>744</v>
      </c>
      <c r="B670">
        <v>5242.9584961</v>
      </c>
      <c r="C670">
        <v>5232.2001952999999</v>
      </c>
      <c r="D670">
        <v>5440.9228516000003</v>
      </c>
      <c r="E670">
        <v>5356.0483397999997</v>
      </c>
      <c r="F670">
        <v>5241.8901366999999</v>
      </c>
      <c r="G670">
        <v>5351.1201172000001</v>
      </c>
      <c r="H670">
        <v>5232.2001952999999</v>
      </c>
      <c r="I670">
        <v>5170.1601563000004</v>
      </c>
      <c r="J670">
        <v>5268.1938477000003</v>
      </c>
      <c r="L670" t="str">
        <f t="shared" si="80"/>
        <v>28SEP2023:21:00:00</v>
      </c>
      <c r="M670">
        <v>22</v>
      </c>
      <c r="N670">
        <f t="shared" si="81"/>
        <v>-10.758300800000143</v>
      </c>
      <c r="O670">
        <f t="shared" si="76"/>
        <v>-10.758300800000143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0.20519523105137599</v>
      </c>
    </row>
    <row r="671" spans="1:19" x14ac:dyDescent="0.3">
      <c r="A671" t="s">
        <v>745</v>
      </c>
      <c r="B671">
        <v>5041.4506836</v>
      </c>
      <c r="C671">
        <v>4986.4902344000002</v>
      </c>
      <c r="D671">
        <v>5180.1464844000002</v>
      </c>
      <c r="E671">
        <v>5109.8569336</v>
      </c>
      <c r="F671">
        <v>4985.3300780999998</v>
      </c>
      <c r="G671">
        <v>5082.3598633000001</v>
      </c>
      <c r="H671">
        <v>4986.4902344000002</v>
      </c>
      <c r="I671">
        <v>4927.3701172000001</v>
      </c>
      <c r="J671">
        <v>5016.9565430000002</v>
      </c>
      <c r="L671" t="str">
        <f t="shared" si="80"/>
        <v>28SEP2023:22:00:00</v>
      </c>
      <c r="M671">
        <v>23</v>
      </c>
      <c r="N671">
        <f t="shared" si="81"/>
        <v>-54.960449199999857</v>
      </c>
      <c r="O671">
        <f t="shared" si="76"/>
        <v>-54.960449199999857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1.090171314752477</v>
      </c>
    </row>
    <row r="672" spans="1:19" x14ac:dyDescent="0.3">
      <c r="A672" t="s">
        <v>746</v>
      </c>
      <c r="B672">
        <v>4868.8989258000001</v>
      </c>
      <c r="C672">
        <v>4689.0600586</v>
      </c>
      <c r="D672">
        <v>4845.9892577999999</v>
      </c>
      <c r="E672">
        <v>4796.7622069999998</v>
      </c>
      <c r="F672">
        <v>4663.0297852000003</v>
      </c>
      <c r="G672">
        <v>4750.0800780999998</v>
      </c>
      <c r="H672">
        <v>4689.0600586</v>
      </c>
      <c r="I672">
        <v>4633.4599608999997</v>
      </c>
      <c r="J672">
        <v>4707.2651366999999</v>
      </c>
      <c r="L672" t="str">
        <f t="shared" si="80"/>
        <v>28SEP2023:23:00:00</v>
      </c>
      <c r="M672">
        <v>24</v>
      </c>
      <c r="N672">
        <f t="shared" si="81"/>
        <v>-179.8388672000001</v>
      </c>
      <c r="O672">
        <f t="shared" si="76"/>
        <v>-179.8388672000001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3.6936249846355373</v>
      </c>
    </row>
    <row r="673" spans="1:19" x14ac:dyDescent="0.3">
      <c r="A673" t="s">
        <v>747</v>
      </c>
      <c r="B673">
        <v>4459.4892577999999</v>
      </c>
      <c r="C673">
        <v>4387.75</v>
      </c>
      <c r="D673">
        <v>4509.2519530999998</v>
      </c>
      <c r="E673">
        <v>4469.1791991999999</v>
      </c>
      <c r="F673">
        <v>4347.4199219000002</v>
      </c>
      <c r="G673">
        <v>4421.0800780999998</v>
      </c>
      <c r="H673">
        <v>4387.75</v>
      </c>
      <c r="I673">
        <v>4335.7202147999997</v>
      </c>
      <c r="J673">
        <v>4395.7412108999997</v>
      </c>
      <c r="L673" t="str">
        <f t="shared" si="80"/>
        <v>29SEP2023:00:00:00</v>
      </c>
      <c r="M673">
        <v>1</v>
      </c>
      <c r="N673">
        <f t="shared" si="81"/>
        <v>-71.739257799999905</v>
      </c>
      <c r="O673">
        <f t="shared" si="76"/>
        <v>-71.739257799999905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1.6086877589069701</v>
      </c>
    </row>
    <row r="674" spans="1:19" x14ac:dyDescent="0.3">
      <c r="A674" t="s">
        <v>748</v>
      </c>
      <c r="B674">
        <v>4166.9707030999998</v>
      </c>
      <c r="C674">
        <v>4163.2700194999998</v>
      </c>
      <c r="D674">
        <v>4081.2778320000002</v>
      </c>
      <c r="E674">
        <v>4052.1376952999999</v>
      </c>
      <c r="F674">
        <v>4057.3500976999999</v>
      </c>
      <c r="G674">
        <v>4083.1499023000001</v>
      </c>
      <c r="H674">
        <v>4163.2700194999998</v>
      </c>
      <c r="I674">
        <v>4113.8999022999997</v>
      </c>
      <c r="J674">
        <v>4113.4565430000002</v>
      </c>
      <c r="L674" t="str">
        <f t="shared" si="80"/>
        <v>29SEP2023:01:00:00</v>
      </c>
      <c r="M674">
        <v>2</v>
      </c>
      <c r="N674">
        <f t="shared" si="81"/>
        <v>-3.7006836000000476</v>
      </c>
      <c r="O674">
        <f t="shared" si="76"/>
        <v>-3.7006836000000476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8.8809926051242452E-2</v>
      </c>
    </row>
    <row r="675" spans="1:19" x14ac:dyDescent="0.3">
      <c r="A675" t="s">
        <v>749</v>
      </c>
      <c r="B675">
        <v>3935.8784179999998</v>
      </c>
      <c r="C675">
        <v>3964.5400390999998</v>
      </c>
      <c r="D675">
        <v>3894.7106933999999</v>
      </c>
      <c r="E675">
        <v>3821.0798340000001</v>
      </c>
      <c r="F675">
        <v>3825.5400390999998</v>
      </c>
      <c r="G675">
        <v>3851.4599609000002</v>
      </c>
      <c r="H675">
        <v>3964.5400390999998</v>
      </c>
      <c r="I675">
        <v>3917.5300293</v>
      </c>
      <c r="J675">
        <v>3911.2631836</v>
      </c>
      <c r="L675" t="str">
        <f t="shared" si="80"/>
        <v>29SEP2023:02:00:00</v>
      </c>
      <c r="M675">
        <v>3</v>
      </c>
      <c r="N675">
        <f t="shared" ref="N675:N721" si="83">C675-B675</f>
        <v>28.661621100000048</v>
      </c>
      <c r="O675" t="str">
        <f t="shared" si="76"/>
        <v/>
      </c>
      <c r="P675">
        <f t="shared" si="77"/>
        <v>28.661621100000048</v>
      </c>
      <c r="Q675" t="str">
        <f t="shared" si="78"/>
        <v/>
      </c>
      <c r="R675">
        <f t="shared" si="79"/>
        <v>1</v>
      </c>
      <c r="S675">
        <f t="shared" ref="S675:S721" si="84">ABS((B675-C675)/B675)*100</f>
        <v>0.72821408732854942</v>
      </c>
    </row>
    <row r="676" spans="1:19" x14ac:dyDescent="0.3">
      <c r="A676" t="s">
        <v>750</v>
      </c>
      <c r="B676">
        <v>3694.7136230000001</v>
      </c>
      <c r="C676">
        <v>3839.5300293</v>
      </c>
      <c r="D676">
        <v>3732.3408202999999</v>
      </c>
      <c r="E676">
        <v>3643.6259765999998</v>
      </c>
      <c r="F676">
        <v>3672.4199219000002</v>
      </c>
      <c r="G676">
        <v>3699.3798827999999</v>
      </c>
      <c r="H676">
        <v>3839.5300293</v>
      </c>
      <c r="I676">
        <v>3794</v>
      </c>
      <c r="J676">
        <v>3773.7075195000002</v>
      </c>
      <c r="L676" t="str">
        <f t="shared" si="80"/>
        <v>29SEP2023:03:00:00</v>
      </c>
      <c r="M676">
        <v>4</v>
      </c>
      <c r="N676">
        <f t="shared" si="83"/>
        <v>144.81640629999993</v>
      </c>
      <c r="O676" t="str">
        <f t="shared" si="76"/>
        <v/>
      </c>
      <c r="P676">
        <f t="shared" si="77"/>
        <v>144.81640629999993</v>
      </c>
      <c r="Q676" t="str">
        <f t="shared" si="78"/>
        <v/>
      </c>
      <c r="R676">
        <f t="shared" si="79"/>
        <v>1</v>
      </c>
      <c r="S676">
        <f t="shared" si="84"/>
        <v>3.9195569962040309</v>
      </c>
    </row>
    <row r="677" spans="1:19" x14ac:dyDescent="0.3">
      <c r="A677" t="s">
        <v>751</v>
      </c>
      <c r="B677">
        <v>3501.9020995999999</v>
      </c>
      <c r="C677">
        <v>3743.6999512000002</v>
      </c>
      <c r="D677">
        <v>3642.0195312999999</v>
      </c>
      <c r="E677">
        <v>3532.8002929999998</v>
      </c>
      <c r="F677">
        <v>3574.3200683999999</v>
      </c>
      <c r="G677">
        <v>3602.7399902000002</v>
      </c>
      <c r="H677">
        <v>3743.6999512000002</v>
      </c>
      <c r="I677">
        <v>3699.3000487999998</v>
      </c>
      <c r="J677">
        <v>3679.0100097999998</v>
      </c>
      <c r="L677" t="str">
        <f t="shared" si="80"/>
        <v>29SEP2023:04:00:00</v>
      </c>
      <c r="M677">
        <v>5</v>
      </c>
      <c r="N677">
        <f t="shared" si="83"/>
        <v>241.79785160000029</v>
      </c>
      <c r="O677" t="str">
        <f t="shared" si="76"/>
        <v/>
      </c>
      <c r="P677">
        <f t="shared" si="77"/>
        <v>241.79785160000029</v>
      </c>
      <c r="Q677" t="str">
        <f t="shared" si="78"/>
        <v/>
      </c>
      <c r="R677">
        <f t="shared" si="79"/>
        <v>1</v>
      </c>
      <c r="S677">
        <f t="shared" si="84"/>
        <v>6.9047576066623719</v>
      </c>
    </row>
    <row r="678" spans="1:19" x14ac:dyDescent="0.3">
      <c r="A678" t="s">
        <v>752</v>
      </c>
      <c r="B678">
        <v>3525.5231933999999</v>
      </c>
      <c r="C678">
        <v>3701.0400390999998</v>
      </c>
      <c r="D678">
        <v>3569.2275390999998</v>
      </c>
      <c r="E678">
        <v>3452.4936523000001</v>
      </c>
      <c r="F678">
        <v>3531.6398926000002</v>
      </c>
      <c r="G678">
        <v>3555.6799316000001</v>
      </c>
      <c r="H678">
        <v>3701.0400390999998</v>
      </c>
      <c r="I678">
        <v>3657.1599120999999</v>
      </c>
      <c r="J678">
        <v>3630.0375976999999</v>
      </c>
      <c r="L678" t="str">
        <f t="shared" si="80"/>
        <v>29SEP2023:05:00:00</v>
      </c>
      <c r="M678">
        <v>6</v>
      </c>
      <c r="N678">
        <f t="shared" si="83"/>
        <v>175.51684569999998</v>
      </c>
      <c r="O678" t="str">
        <f t="shared" si="76"/>
        <v/>
      </c>
      <c r="P678">
        <f t="shared" si="77"/>
        <v>175.51684569999998</v>
      </c>
      <c r="Q678" t="str">
        <f t="shared" si="78"/>
        <v/>
      </c>
      <c r="R678">
        <f t="shared" si="79"/>
        <v>1</v>
      </c>
      <c r="S678">
        <f t="shared" si="84"/>
        <v>4.9784623748491716</v>
      </c>
    </row>
    <row r="679" spans="1:19" x14ac:dyDescent="0.3">
      <c r="A679" t="s">
        <v>753</v>
      </c>
      <c r="B679">
        <v>3669.9643554999998</v>
      </c>
      <c r="C679">
        <v>3765.1699219000002</v>
      </c>
      <c r="D679">
        <v>3627.5541991999999</v>
      </c>
      <c r="E679">
        <v>3500.4094237999998</v>
      </c>
      <c r="F679">
        <v>3595.9499512000002</v>
      </c>
      <c r="G679">
        <v>3621.8601073999998</v>
      </c>
      <c r="H679">
        <v>3765.1699219000002</v>
      </c>
      <c r="I679">
        <v>3720.5200195000002</v>
      </c>
      <c r="J679">
        <v>3692.9987793</v>
      </c>
      <c r="L679" t="str">
        <f t="shared" si="80"/>
        <v>29SEP2023:06:00:00</v>
      </c>
      <c r="M679">
        <v>7</v>
      </c>
      <c r="N679">
        <f t="shared" si="83"/>
        <v>95.205566400000407</v>
      </c>
      <c r="O679" t="str">
        <f t="shared" si="76"/>
        <v/>
      </c>
      <c r="P679">
        <f t="shared" si="77"/>
        <v>95.205566400000407</v>
      </c>
      <c r="Q679" t="str">
        <f t="shared" si="78"/>
        <v/>
      </c>
      <c r="R679">
        <f t="shared" si="79"/>
        <v>1</v>
      </c>
      <c r="S679">
        <f t="shared" si="84"/>
        <v>2.5941823183465091</v>
      </c>
    </row>
    <row r="680" spans="1:19" x14ac:dyDescent="0.3">
      <c r="A680" t="s">
        <v>754</v>
      </c>
      <c r="B680">
        <v>3870.2983398000001</v>
      </c>
      <c r="C680">
        <v>3955.9399414</v>
      </c>
      <c r="D680">
        <v>3785.9997558999999</v>
      </c>
      <c r="E680">
        <v>3655.1254883000001</v>
      </c>
      <c r="F680">
        <v>3785.6499023000001</v>
      </c>
      <c r="G680">
        <v>3806.0100097999998</v>
      </c>
      <c r="H680">
        <v>3955.9399414</v>
      </c>
      <c r="I680">
        <v>3909.0300293</v>
      </c>
      <c r="J680">
        <v>3875.8569336</v>
      </c>
      <c r="L680" t="str">
        <f t="shared" si="80"/>
        <v>29SEP2023:07:00:00</v>
      </c>
      <c r="M680">
        <v>8</v>
      </c>
      <c r="N680">
        <f t="shared" si="83"/>
        <v>85.641601599999831</v>
      </c>
      <c r="O680" t="str">
        <f t="shared" si="76"/>
        <v/>
      </c>
      <c r="P680">
        <f t="shared" si="77"/>
        <v>85.641601599999831</v>
      </c>
      <c r="Q680" t="str">
        <f t="shared" si="78"/>
        <v/>
      </c>
      <c r="R680">
        <f t="shared" si="79"/>
        <v>1</v>
      </c>
      <c r="S680">
        <f t="shared" si="84"/>
        <v>2.2127906967612585</v>
      </c>
    </row>
    <row r="681" spans="1:19" x14ac:dyDescent="0.3">
      <c r="A681" t="s">
        <v>755</v>
      </c>
      <c r="B681">
        <v>3886.2983398000001</v>
      </c>
      <c r="C681">
        <v>4010.8999023000001</v>
      </c>
      <c r="D681">
        <v>3797.4438476999999</v>
      </c>
      <c r="E681">
        <v>3672.0114745999999</v>
      </c>
      <c r="F681">
        <v>3822.4599609000002</v>
      </c>
      <c r="G681">
        <v>3848.9099120999999</v>
      </c>
      <c r="H681">
        <v>4010.8999023000001</v>
      </c>
      <c r="I681">
        <v>3963.3400879000001</v>
      </c>
      <c r="J681">
        <v>3918.8979491999999</v>
      </c>
      <c r="L681" t="str">
        <f t="shared" si="80"/>
        <v>29SEP2023:08:00:00</v>
      </c>
      <c r="M681">
        <v>9</v>
      </c>
      <c r="N681">
        <f t="shared" si="83"/>
        <v>124.6015625</v>
      </c>
      <c r="O681" t="str">
        <f t="shared" si="76"/>
        <v/>
      </c>
      <c r="P681">
        <f t="shared" si="77"/>
        <v>124.6015625</v>
      </c>
      <c r="Q681" t="str">
        <f t="shared" si="78"/>
        <v/>
      </c>
      <c r="R681">
        <f t="shared" si="79"/>
        <v>1</v>
      </c>
      <c r="S681">
        <f t="shared" si="84"/>
        <v>3.2061759444441504</v>
      </c>
    </row>
    <row r="682" spans="1:19" x14ac:dyDescent="0.3">
      <c r="A682" t="s">
        <v>756</v>
      </c>
      <c r="B682">
        <v>3931.0612793</v>
      </c>
      <c r="C682">
        <v>4112.6499022999997</v>
      </c>
      <c r="D682">
        <v>3968.2326659999999</v>
      </c>
      <c r="E682">
        <v>3820.1687012000002</v>
      </c>
      <c r="F682">
        <v>3920.1398926000002</v>
      </c>
      <c r="G682">
        <v>3948.8500976999999</v>
      </c>
      <c r="H682">
        <v>4112.6499022999997</v>
      </c>
      <c r="I682">
        <v>4063.8898926000002</v>
      </c>
      <c r="J682">
        <v>4033.5075683999999</v>
      </c>
      <c r="L682" t="str">
        <f t="shared" si="80"/>
        <v>29SEP2023:09:00:00</v>
      </c>
      <c r="M682">
        <v>10</v>
      </c>
      <c r="N682">
        <f t="shared" si="83"/>
        <v>181.58862299999964</v>
      </c>
      <c r="O682" t="str">
        <f t="shared" si="76"/>
        <v/>
      </c>
      <c r="P682">
        <f t="shared" si="77"/>
        <v>181.58862299999964</v>
      </c>
      <c r="Q682" t="str">
        <f t="shared" si="78"/>
        <v/>
      </c>
      <c r="R682">
        <f t="shared" si="79"/>
        <v>1</v>
      </c>
      <c r="S682">
        <f t="shared" si="84"/>
        <v>4.6193282194861878</v>
      </c>
    </row>
    <row r="683" spans="1:19" x14ac:dyDescent="0.3">
      <c r="A683" t="s">
        <v>757</v>
      </c>
      <c r="B683">
        <v>4203.2836914</v>
      </c>
      <c r="C683">
        <v>4440.2202147999997</v>
      </c>
      <c r="D683">
        <v>4220.1132813000004</v>
      </c>
      <c r="E683">
        <v>4122.5449219000002</v>
      </c>
      <c r="F683">
        <v>4211.9101563000004</v>
      </c>
      <c r="G683">
        <v>4255.8100586</v>
      </c>
      <c r="H683">
        <v>4440.2202147999997</v>
      </c>
      <c r="I683">
        <v>4387.5698241999999</v>
      </c>
      <c r="J683">
        <v>4339.1318358999997</v>
      </c>
      <c r="L683" t="str">
        <f t="shared" si="80"/>
        <v>29SEP2023:10:00:00</v>
      </c>
      <c r="M683">
        <v>11</v>
      </c>
      <c r="N683">
        <f t="shared" si="83"/>
        <v>236.93652339999971</v>
      </c>
      <c r="O683" t="str">
        <f t="shared" si="76"/>
        <v/>
      </c>
      <c r="P683">
        <f t="shared" si="77"/>
        <v>236.93652339999971</v>
      </c>
      <c r="Q683" t="str">
        <f t="shared" si="78"/>
        <v/>
      </c>
      <c r="R683">
        <f t="shared" si="79"/>
        <v>1</v>
      </c>
      <c r="S683">
        <f t="shared" si="84"/>
        <v>5.6369386602378624</v>
      </c>
    </row>
    <row r="684" spans="1:19" x14ac:dyDescent="0.3">
      <c r="A684" t="s">
        <v>758</v>
      </c>
      <c r="B684">
        <v>4532.6787108999997</v>
      </c>
      <c r="C684">
        <v>4779.6499022999997</v>
      </c>
      <c r="D684">
        <v>4550.9125977000003</v>
      </c>
      <c r="E684">
        <v>4460.7983397999997</v>
      </c>
      <c r="F684">
        <v>4561.7797852000003</v>
      </c>
      <c r="G684">
        <v>4609.2700194999998</v>
      </c>
      <c r="H684">
        <v>4779.6499022999997</v>
      </c>
      <c r="I684">
        <v>4722.9702147999997</v>
      </c>
      <c r="J684">
        <v>4678.0737305000002</v>
      </c>
      <c r="L684" t="str">
        <f t="shared" si="80"/>
        <v>29SEP2023:11:00:00</v>
      </c>
      <c r="M684">
        <v>12</v>
      </c>
      <c r="N684">
        <f t="shared" si="83"/>
        <v>246.97119139999995</v>
      </c>
      <c r="O684" t="str">
        <f t="shared" si="76"/>
        <v/>
      </c>
      <c r="P684">
        <f t="shared" si="77"/>
        <v>246.97119139999995</v>
      </c>
      <c r="Q684" t="str">
        <f t="shared" si="78"/>
        <v/>
      </c>
      <c r="R684">
        <f t="shared" si="79"/>
        <v>1</v>
      </c>
      <c r="S684">
        <f t="shared" si="84"/>
        <v>5.4486807283757788</v>
      </c>
    </row>
    <row r="685" spans="1:19" x14ac:dyDescent="0.3">
      <c r="A685" t="s">
        <v>759</v>
      </c>
      <c r="B685">
        <v>4879.0126952999999</v>
      </c>
      <c r="C685">
        <v>5070.4799805000002</v>
      </c>
      <c r="D685">
        <v>4930.5532227000003</v>
      </c>
      <c r="E685">
        <v>4864.4951172000001</v>
      </c>
      <c r="F685">
        <v>4914.3300780999998</v>
      </c>
      <c r="G685">
        <v>4947.5097655999998</v>
      </c>
      <c r="H685">
        <v>5070.4799805000002</v>
      </c>
      <c r="I685">
        <v>5010.3500977000003</v>
      </c>
      <c r="J685">
        <v>4996.5439452999999</v>
      </c>
      <c r="L685" t="str">
        <f t="shared" si="80"/>
        <v>29SEP2023:12:00:00</v>
      </c>
      <c r="M685">
        <v>13</v>
      </c>
      <c r="N685">
        <f t="shared" si="83"/>
        <v>191.46728520000033</v>
      </c>
      <c r="O685" t="str">
        <f t="shared" si="76"/>
        <v/>
      </c>
      <c r="P685">
        <f t="shared" si="77"/>
        <v>191.46728520000033</v>
      </c>
      <c r="Q685" t="str">
        <f t="shared" si="78"/>
        <v/>
      </c>
      <c r="R685">
        <f t="shared" si="79"/>
        <v>1</v>
      </c>
      <c r="S685">
        <f t="shared" si="84"/>
        <v>3.9243038941965165</v>
      </c>
    </row>
    <row r="686" spans="1:19" x14ac:dyDescent="0.3">
      <c r="A686" t="s">
        <v>760</v>
      </c>
      <c r="B686">
        <v>5229.4477539</v>
      </c>
      <c r="C686">
        <v>5343.3300780999998</v>
      </c>
      <c r="D686">
        <v>5275.2036133000001</v>
      </c>
      <c r="E686">
        <v>5224.1440430000002</v>
      </c>
      <c r="F686">
        <v>5227.5400391000003</v>
      </c>
      <c r="G686">
        <v>5249.8300780999998</v>
      </c>
      <c r="H686">
        <v>5343.3300780999998</v>
      </c>
      <c r="I686">
        <v>5279.9799805000002</v>
      </c>
      <c r="J686">
        <v>5289.7709961</v>
      </c>
      <c r="L686" t="str">
        <f t="shared" si="80"/>
        <v>29SEP2023:13:00:00</v>
      </c>
      <c r="M686">
        <v>14</v>
      </c>
      <c r="N686">
        <f t="shared" si="83"/>
        <v>113.88232419999986</v>
      </c>
      <c r="O686" t="str">
        <f t="shared" si="76"/>
        <v/>
      </c>
      <c r="P686">
        <f t="shared" si="77"/>
        <v>113.88232419999986</v>
      </c>
      <c r="Q686" t="str">
        <f t="shared" si="78"/>
        <v/>
      </c>
      <c r="R686">
        <f t="shared" si="79"/>
        <v>1</v>
      </c>
      <c r="S686">
        <f t="shared" si="84"/>
        <v>2.1777122472457839</v>
      </c>
    </row>
    <row r="687" spans="1:19" x14ac:dyDescent="0.3">
      <c r="A687" t="s">
        <v>761</v>
      </c>
      <c r="B687">
        <v>5509.5610352000003</v>
      </c>
      <c r="C687">
        <v>5556.9199219000002</v>
      </c>
      <c r="D687">
        <v>5607.3432616999999</v>
      </c>
      <c r="E687">
        <v>5511.6015625</v>
      </c>
      <c r="F687">
        <v>5503.2299805000002</v>
      </c>
      <c r="G687">
        <v>5506.0800780999998</v>
      </c>
      <c r="H687">
        <v>5556.9199219000002</v>
      </c>
      <c r="I687">
        <v>5491.0297852000003</v>
      </c>
      <c r="J687">
        <v>5536.7846680000002</v>
      </c>
      <c r="L687" t="str">
        <f t="shared" si="80"/>
        <v>29SEP2023:14:00:00</v>
      </c>
      <c r="M687">
        <v>15</v>
      </c>
      <c r="N687">
        <f t="shared" si="83"/>
        <v>47.358886699999857</v>
      </c>
      <c r="O687" t="str">
        <f t="shared" si="76"/>
        <v/>
      </c>
      <c r="P687">
        <f t="shared" si="77"/>
        <v>47.358886699999857</v>
      </c>
      <c r="Q687" t="str">
        <f t="shared" si="78"/>
        <v/>
      </c>
      <c r="R687">
        <f t="shared" si="79"/>
        <v>1</v>
      </c>
      <c r="S687">
        <f t="shared" si="84"/>
        <v>0.85957640540560243</v>
      </c>
    </row>
    <row r="688" spans="1:19" x14ac:dyDescent="0.3">
      <c r="A688" t="s">
        <v>762</v>
      </c>
      <c r="B688">
        <v>5748.4472655999998</v>
      </c>
      <c r="C688">
        <v>5715.2001952999999</v>
      </c>
      <c r="D688">
        <v>5770.1220702999999</v>
      </c>
      <c r="E688">
        <v>5655.0883789</v>
      </c>
      <c r="F688">
        <v>5680.7797852000003</v>
      </c>
      <c r="G688">
        <v>5684.4199219000002</v>
      </c>
      <c r="H688">
        <v>5715.2001952999999</v>
      </c>
      <c r="I688">
        <v>5647.4301758000001</v>
      </c>
      <c r="J688">
        <v>5699.3334961</v>
      </c>
      <c r="L688" t="str">
        <f t="shared" si="80"/>
        <v>29SEP2023:15:00:00</v>
      </c>
      <c r="M688">
        <v>16</v>
      </c>
      <c r="N688">
        <f t="shared" si="83"/>
        <v>-33.247070299999905</v>
      </c>
      <c r="O688">
        <f t="shared" si="76"/>
        <v>-33.247070299999905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0.57836610068527272</v>
      </c>
    </row>
    <row r="689" spans="1:19" x14ac:dyDescent="0.3">
      <c r="A689" t="s">
        <v>763</v>
      </c>
      <c r="B689">
        <v>5851.5361327999999</v>
      </c>
      <c r="C689">
        <v>5772.1499022999997</v>
      </c>
      <c r="D689">
        <v>5800.3422852000003</v>
      </c>
      <c r="E689">
        <v>5739.7070313000004</v>
      </c>
      <c r="F689">
        <v>5780.3100586</v>
      </c>
      <c r="G689">
        <v>5769.2099608999997</v>
      </c>
      <c r="H689">
        <v>5772.1499022999997</v>
      </c>
      <c r="I689">
        <v>5703.7099608999997</v>
      </c>
      <c r="J689">
        <v>5757.7783202999999</v>
      </c>
      <c r="L689" t="str">
        <f t="shared" si="80"/>
        <v>29SEP2023:16:00:00</v>
      </c>
      <c r="M689">
        <v>17</v>
      </c>
      <c r="N689">
        <f t="shared" si="83"/>
        <v>-79.386230500000238</v>
      </c>
      <c r="O689">
        <f t="shared" si="76"/>
        <v>-79.386230500000238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1.3566733366818224</v>
      </c>
    </row>
    <row r="690" spans="1:19" x14ac:dyDescent="0.3">
      <c r="A690" t="s">
        <v>764</v>
      </c>
      <c r="B690">
        <v>5913.4194336</v>
      </c>
      <c r="C690">
        <v>5794.2402344000002</v>
      </c>
      <c r="D690">
        <v>5808.2338866999999</v>
      </c>
      <c r="E690">
        <v>5753.0375977000003</v>
      </c>
      <c r="F690">
        <v>5809.3398438000004</v>
      </c>
      <c r="G690">
        <v>5806.7299805000002</v>
      </c>
      <c r="H690">
        <v>5794.2402344000002</v>
      </c>
      <c r="I690">
        <v>5725.5297852000003</v>
      </c>
      <c r="J690">
        <v>5779.1850586</v>
      </c>
      <c r="L690" t="str">
        <f t="shared" si="80"/>
        <v>29SEP2023:17:00:00</v>
      </c>
      <c r="M690">
        <v>18</v>
      </c>
      <c r="N690">
        <f t="shared" si="83"/>
        <v>-119.17919919999986</v>
      </c>
      <c r="O690">
        <f t="shared" si="76"/>
        <v>-119.17919919999986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2.0154024340439074</v>
      </c>
    </row>
    <row r="691" spans="1:19" x14ac:dyDescent="0.3">
      <c r="A691" t="s">
        <v>765</v>
      </c>
      <c r="B691">
        <v>5913.7363280999998</v>
      </c>
      <c r="C691">
        <v>5710.8701172000001</v>
      </c>
      <c r="D691">
        <v>5724.3144530999998</v>
      </c>
      <c r="E691">
        <v>5657.8022461</v>
      </c>
      <c r="F691">
        <v>5753.5600586</v>
      </c>
      <c r="G691">
        <v>5743.0097655999998</v>
      </c>
      <c r="H691">
        <v>5710.8701172000001</v>
      </c>
      <c r="I691">
        <v>5643.1499022999997</v>
      </c>
      <c r="J691">
        <v>5700.7265625</v>
      </c>
      <c r="L691" t="str">
        <f t="shared" si="80"/>
        <v>29SEP2023:18:00:00</v>
      </c>
      <c r="M691">
        <v>19</v>
      </c>
      <c r="N691">
        <f t="shared" si="83"/>
        <v>-202.86621089999971</v>
      </c>
      <c r="O691">
        <f t="shared" si="76"/>
        <v>-202.86621089999971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3.4304236720201859</v>
      </c>
    </row>
    <row r="692" spans="1:19" x14ac:dyDescent="0.3">
      <c r="A692" t="s">
        <v>766</v>
      </c>
      <c r="B692">
        <v>5576.5341797000001</v>
      </c>
      <c r="C692">
        <v>5519.0698241999999</v>
      </c>
      <c r="D692">
        <v>5533.1425780999998</v>
      </c>
      <c r="E692">
        <v>5457.7294922000001</v>
      </c>
      <c r="F692">
        <v>5555.7099608999997</v>
      </c>
      <c r="G692">
        <v>5566.0400391000003</v>
      </c>
      <c r="H692">
        <v>5519.0698241999999</v>
      </c>
      <c r="I692">
        <v>5453.6298827999999</v>
      </c>
      <c r="J692">
        <v>5510.6132813000004</v>
      </c>
      <c r="L692" t="str">
        <f t="shared" si="80"/>
        <v>29SEP2023:19:00:00</v>
      </c>
      <c r="M692">
        <v>20</v>
      </c>
      <c r="N692">
        <f t="shared" si="83"/>
        <v>-57.464355500000238</v>
      </c>
      <c r="O692">
        <f t="shared" si="76"/>
        <v>-57.464355500000238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1.0304671978732791</v>
      </c>
    </row>
    <row r="693" spans="1:19" x14ac:dyDescent="0.3">
      <c r="A693" t="s">
        <v>767</v>
      </c>
      <c r="B693">
        <v>5258.5659180000002</v>
      </c>
      <c r="C693">
        <v>5298.6000977000003</v>
      </c>
      <c r="D693">
        <v>5352.6948241999999</v>
      </c>
      <c r="E693">
        <v>5288.1152344000002</v>
      </c>
      <c r="F693">
        <v>5344.7402344000002</v>
      </c>
      <c r="G693">
        <v>5354.3999022999997</v>
      </c>
      <c r="H693">
        <v>5298.6000977000003</v>
      </c>
      <c r="I693">
        <v>5235.7700194999998</v>
      </c>
      <c r="J693">
        <v>5300.7641602000003</v>
      </c>
      <c r="L693" t="str">
        <f t="shared" si="80"/>
        <v>29SEP2023:20:00:00</v>
      </c>
      <c r="M693">
        <v>21</v>
      </c>
      <c r="N693">
        <f t="shared" si="83"/>
        <v>40.034179700000095</v>
      </c>
      <c r="O693" t="str">
        <f t="shared" si="76"/>
        <v/>
      </c>
      <c r="P693">
        <f t="shared" si="77"/>
        <v>40.034179700000095</v>
      </c>
      <c r="Q693" t="str">
        <f t="shared" si="78"/>
        <v/>
      </c>
      <c r="R693">
        <f t="shared" si="79"/>
        <v>1</v>
      </c>
      <c r="S693">
        <f t="shared" si="84"/>
        <v>0.7613136418612465</v>
      </c>
    </row>
    <row r="694" spans="1:19" x14ac:dyDescent="0.3">
      <c r="A694" t="s">
        <v>768</v>
      </c>
      <c r="B694">
        <v>5175.9511719000002</v>
      </c>
      <c r="C694">
        <v>5148.5698241999999</v>
      </c>
      <c r="D694">
        <v>5219.7143555000002</v>
      </c>
      <c r="E694">
        <v>5145.6982422000001</v>
      </c>
      <c r="F694">
        <v>5182.6298827999999</v>
      </c>
      <c r="G694">
        <v>5194.8300780999998</v>
      </c>
      <c r="H694">
        <v>5148.5698241999999</v>
      </c>
      <c r="I694">
        <v>5087.5200194999998</v>
      </c>
      <c r="J694">
        <v>5152.5161133000001</v>
      </c>
      <c r="L694" t="str">
        <f t="shared" si="80"/>
        <v>29SEP2023:21:00:00</v>
      </c>
      <c r="M694">
        <v>22</v>
      </c>
      <c r="N694">
        <f t="shared" si="83"/>
        <v>-27.381347700000333</v>
      </c>
      <c r="O694">
        <f t="shared" si="76"/>
        <v>-27.381347700000333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0.52901093520071063</v>
      </c>
    </row>
    <row r="695" spans="1:19" x14ac:dyDescent="0.3">
      <c r="A695" t="s">
        <v>769</v>
      </c>
      <c r="B695">
        <v>5019.7836914</v>
      </c>
      <c r="C695">
        <v>4895.8500977000003</v>
      </c>
      <c r="D695">
        <v>5006.0117188000004</v>
      </c>
      <c r="E695">
        <v>4946.0903319999998</v>
      </c>
      <c r="F695">
        <v>4915.9902344000002</v>
      </c>
      <c r="G695">
        <v>4935.2900391000003</v>
      </c>
      <c r="H695">
        <v>4895.8500977000003</v>
      </c>
      <c r="I695">
        <v>4837.7998047000001</v>
      </c>
      <c r="J695">
        <v>4906.4252930000002</v>
      </c>
      <c r="L695" t="str">
        <f t="shared" si="80"/>
        <v>29SEP2023:22:00:00</v>
      </c>
      <c r="M695">
        <v>23</v>
      </c>
      <c r="N695">
        <f t="shared" si="83"/>
        <v>-123.93359369999962</v>
      </c>
      <c r="O695">
        <f t="shared" si="76"/>
        <v>-123.93359369999962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2.4689030707105024</v>
      </c>
    </row>
    <row r="696" spans="1:19" x14ac:dyDescent="0.3">
      <c r="A696" t="s">
        <v>770</v>
      </c>
      <c r="B696">
        <v>4755.9487305000002</v>
      </c>
      <c r="C696">
        <v>4640.2900391000003</v>
      </c>
      <c r="D696">
        <v>4778.7119141000003</v>
      </c>
      <c r="E696">
        <v>4710.8364258000001</v>
      </c>
      <c r="F696">
        <v>4637.7998047000001</v>
      </c>
      <c r="G696">
        <v>4651.5898438000004</v>
      </c>
      <c r="H696">
        <v>4640.2900391000003</v>
      </c>
      <c r="I696">
        <v>4585.2597655999998</v>
      </c>
      <c r="J696">
        <v>4652.3466797000001</v>
      </c>
      <c r="L696" t="str">
        <f t="shared" si="80"/>
        <v>29SEP2023:23:00:00</v>
      </c>
      <c r="M696">
        <v>24</v>
      </c>
      <c r="N696">
        <f t="shared" si="83"/>
        <v>-115.65869139999995</v>
      </c>
      <c r="O696">
        <f t="shared" si="76"/>
        <v>-115.65869139999995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2.4318742264456787</v>
      </c>
    </row>
    <row r="697" spans="1:19" x14ac:dyDescent="0.3">
      <c r="A697" t="s">
        <v>771</v>
      </c>
      <c r="B697">
        <v>4564.7734375</v>
      </c>
      <c r="C697">
        <v>4396.3701172000001</v>
      </c>
      <c r="D697">
        <v>4533.2661133000001</v>
      </c>
      <c r="E697">
        <v>4437.4721680000002</v>
      </c>
      <c r="F697">
        <v>4381.7797852000003</v>
      </c>
      <c r="G697">
        <v>4385.4902344000002</v>
      </c>
      <c r="H697">
        <v>4396.3701172000001</v>
      </c>
      <c r="I697">
        <v>4344.2402344000002</v>
      </c>
      <c r="J697">
        <v>4405.5634766000003</v>
      </c>
      <c r="L697" t="str">
        <f t="shared" si="80"/>
        <v>30SEP2023:00:00:00</v>
      </c>
      <c r="M697">
        <v>1</v>
      </c>
      <c r="N697">
        <f t="shared" si="83"/>
        <v>-168.4033202999999</v>
      </c>
      <c r="O697">
        <f t="shared" si="76"/>
        <v>-168.4033202999999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3.6891933982210898</v>
      </c>
    </row>
    <row r="698" spans="1:19" x14ac:dyDescent="0.3">
      <c r="A698" t="s">
        <v>772</v>
      </c>
      <c r="B698">
        <v>4316.3100586</v>
      </c>
      <c r="C698">
        <v>4269.2402344000002</v>
      </c>
      <c r="D698">
        <v>4276.2817383000001</v>
      </c>
      <c r="E698">
        <v>4150.2680664</v>
      </c>
      <c r="F698">
        <v>4181.2900391000003</v>
      </c>
      <c r="G698">
        <v>4171</v>
      </c>
      <c r="H698">
        <v>4269.2402344000002</v>
      </c>
      <c r="I698">
        <v>4218.6201172000001</v>
      </c>
      <c r="J698">
        <v>4236.8432616999999</v>
      </c>
      <c r="L698" t="str">
        <f t="shared" si="80"/>
        <v>30SEP2023:01:00:00</v>
      </c>
      <c r="M698">
        <v>2</v>
      </c>
      <c r="N698">
        <f t="shared" si="83"/>
        <v>-47.069824199999857</v>
      </c>
      <c r="O698">
        <f t="shared" si="76"/>
        <v>-47.069824199999857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1.0905107270089631</v>
      </c>
    </row>
    <row r="699" spans="1:19" x14ac:dyDescent="0.3">
      <c r="A699" t="s">
        <v>773</v>
      </c>
      <c r="B699">
        <v>4066.1545409999999</v>
      </c>
      <c r="C699">
        <v>4074.3200683999999</v>
      </c>
      <c r="D699">
        <v>4047.9958495999999</v>
      </c>
      <c r="E699">
        <v>3899.2915039</v>
      </c>
      <c r="F699">
        <v>3967.5500487999998</v>
      </c>
      <c r="G699">
        <v>3949.9799804999998</v>
      </c>
      <c r="H699">
        <v>4074.3200683999999</v>
      </c>
      <c r="I699">
        <v>4026</v>
      </c>
      <c r="J699">
        <v>4031.4484862999998</v>
      </c>
      <c r="L699" t="str">
        <f t="shared" si="80"/>
        <v>30SEP2023:02:00:00</v>
      </c>
      <c r="M699">
        <v>3</v>
      </c>
      <c r="N699">
        <f t="shared" si="83"/>
        <v>8.1655273999999736</v>
      </c>
      <c r="O699" t="str">
        <f t="shared" si="76"/>
        <v/>
      </c>
      <c r="P699">
        <f t="shared" si="77"/>
        <v>8.1655273999999736</v>
      </c>
      <c r="Q699" t="str">
        <f t="shared" si="78"/>
        <v/>
      </c>
      <c r="R699">
        <f t="shared" si="79"/>
        <v>1</v>
      </c>
      <c r="S699">
        <f t="shared" si="84"/>
        <v>0.20081694676542727</v>
      </c>
    </row>
    <row r="700" spans="1:19" x14ac:dyDescent="0.3">
      <c r="A700" t="s">
        <v>774</v>
      </c>
      <c r="B700">
        <v>3970.0573730000001</v>
      </c>
      <c r="C700">
        <v>3929.3300780999998</v>
      </c>
      <c r="D700">
        <v>3874.8957519999999</v>
      </c>
      <c r="E700">
        <v>3729.5585937999999</v>
      </c>
      <c r="F700">
        <v>3802.3000487999998</v>
      </c>
      <c r="G700">
        <v>3784.3701172000001</v>
      </c>
      <c r="H700">
        <v>3929.3300780999998</v>
      </c>
      <c r="I700">
        <v>3882.7399902000002</v>
      </c>
      <c r="J700">
        <v>3877.2673340000001</v>
      </c>
      <c r="L700" t="str">
        <f t="shared" si="80"/>
        <v>30SEP2023:03:00:00</v>
      </c>
      <c r="M700">
        <v>4</v>
      </c>
      <c r="N700">
        <f t="shared" si="83"/>
        <v>-40.727294900000288</v>
      </c>
      <c r="O700">
        <f t="shared" si="76"/>
        <v>-40.727294900000288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1.025861620463798</v>
      </c>
    </row>
    <row r="701" spans="1:19" x14ac:dyDescent="0.3">
      <c r="A701" t="s">
        <v>775</v>
      </c>
      <c r="B701">
        <v>3833.8217773000001</v>
      </c>
      <c r="C701">
        <v>3797.8000487999998</v>
      </c>
      <c r="D701">
        <v>3742.765625</v>
      </c>
      <c r="E701">
        <v>3619.2868652000002</v>
      </c>
      <c r="F701">
        <v>3686.2900390999998</v>
      </c>
      <c r="G701">
        <v>3654.7399902000002</v>
      </c>
      <c r="H701">
        <v>3797.8000487999998</v>
      </c>
      <c r="I701">
        <v>3752.7600097999998</v>
      </c>
      <c r="J701">
        <v>3747.8242187999999</v>
      </c>
      <c r="L701" t="str">
        <f t="shared" si="80"/>
        <v>30SEP2023:04:00:00</v>
      </c>
      <c r="M701">
        <v>5</v>
      </c>
      <c r="N701">
        <f t="shared" si="83"/>
        <v>-36.021728500000336</v>
      </c>
      <c r="O701">
        <f t="shared" si="76"/>
        <v>-36.021728500000336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0.9395775440914973</v>
      </c>
    </row>
    <row r="702" spans="1:19" x14ac:dyDescent="0.3">
      <c r="A702" t="s">
        <v>776</v>
      </c>
      <c r="B702">
        <v>3738.4792480000001</v>
      </c>
      <c r="C702">
        <v>3723.6201172000001</v>
      </c>
      <c r="D702">
        <v>3646.0930176000002</v>
      </c>
      <c r="E702">
        <v>3537.5258789</v>
      </c>
      <c r="F702">
        <v>3607.6298827999999</v>
      </c>
      <c r="G702">
        <v>3578.2399902000002</v>
      </c>
      <c r="H702">
        <v>3723.6201172000001</v>
      </c>
      <c r="I702">
        <v>3679.4699707</v>
      </c>
      <c r="J702">
        <v>3668.7326659999999</v>
      </c>
      <c r="L702" t="str">
        <f t="shared" si="80"/>
        <v>30SEP2023:05:00:00</v>
      </c>
      <c r="M702">
        <v>6</v>
      </c>
      <c r="N702">
        <f t="shared" si="83"/>
        <v>-14.859130800000003</v>
      </c>
      <c r="O702">
        <f t="shared" si="76"/>
        <v>-14.859130800000003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0.39746457889125086</v>
      </c>
    </row>
    <row r="703" spans="1:19" x14ac:dyDescent="0.3">
      <c r="A703" t="s">
        <v>777</v>
      </c>
      <c r="B703">
        <v>3715.6149902000002</v>
      </c>
      <c r="C703">
        <v>3709.6599120999999</v>
      </c>
      <c r="D703">
        <v>3621.1323241999999</v>
      </c>
      <c r="E703">
        <v>3513.1350097999998</v>
      </c>
      <c r="F703">
        <v>3616.4899902000002</v>
      </c>
      <c r="G703">
        <v>3574.4599609000002</v>
      </c>
      <c r="H703">
        <v>3709.6599120999999</v>
      </c>
      <c r="I703">
        <v>3665.6699219000002</v>
      </c>
      <c r="J703">
        <v>3655.9208984000002</v>
      </c>
      <c r="L703" t="str">
        <f t="shared" si="80"/>
        <v>30SEP2023:06:00:00</v>
      </c>
      <c r="M703">
        <v>7</v>
      </c>
      <c r="N703">
        <f t="shared" si="83"/>
        <v>-5.9550781000002644</v>
      </c>
      <c r="O703">
        <f t="shared" si="76"/>
        <v>-5.9550781000002644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0.16027166742805396</v>
      </c>
    </row>
    <row r="704" spans="1:19" x14ac:dyDescent="0.3">
      <c r="A704" t="s">
        <v>778</v>
      </c>
      <c r="B704">
        <v>3760.2600097999998</v>
      </c>
      <c r="C704">
        <v>3761.4599609000002</v>
      </c>
      <c r="D704">
        <v>3666.9089355000001</v>
      </c>
      <c r="E704">
        <v>3588.2312012000002</v>
      </c>
      <c r="F704">
        <v>3699.3999023000001</v>
      </c>
      <c r="G704">
        <v>3643.9199219000002</v>
      </c>
      <c r="H704">
        <v>3761.4599609000002</v>
      </c>
      <c r="I704">
        <v>3716.8500976999999</v>
      </c>
      <c r="J704">
        <v>3711.2070312999999</v>
      </c>
      <c r="L704" t="str">
        <f t="shared" si="80"/>
        <v>30SEP2023:07:00:00</v>
      </c>
      <c r="M704">
        <v>8</v>
      </c>
      <c r="N704">
        <f t="shared" si="83"/>
        <v>1.1999511000003622</v>
      </c>
      <c r="O704" t="str">
        <f t="shared" si="76"/>
        <v/>
      </c>
      <c r="P704">
        <f t="shared" si="77"/>
        <v>1.1999511000003622</v>
      </c>
      <c r="Q704" t="str">
        <f t="shared" si="78"/>
        <v/>
      </c>
      <c r="R704">
        <f t="shared" si="79"/>
        <v>1</v>
      </c>
      <c r="S704">
        <f t="shared" si="84"/>
        <v>3.1911386363523968E-2</v>
      </c>
    </row>
    <row r="705" spans="1:19" x14ac:dyDescent="0.3">
      <c r="A705" t="s">
        <v>779</v>
      </c>
      <c r="B705">
        <v>3749.3413086</v>
      </c>
      <c r="C705">
        <v>3786.5700683999999</v>
      </c>
      <c r="D705">
        <v>3715.8813476999999</v>
      </c>
      <c r="E705">
        <v>3639.9350586</v>
      </c>
      <c r="F705">
        <v>3690.7199707</v>
      </c>
      <c r="G705">
        <v>3655.9599609000002</v>
      </c>
      <c r="H705">
        <v>3786.5700683999999</v>
      </c>
      <c r="I705">
        <v>3741.6699219000002</v>
      </c>
      <c r="J705">
        <v>3736.3164062999999</v>
      </c>
      <c r="L705" t="str">
        <f t="shared" si="80"/>
        <v>30SEP2023:08:00:00</v>
      </c>
      <c r="M705">
        <v>9</v>
      </c>
      <c r="N705">
        <f t="shared" si="83"/>
        <v>37.228759799999807</v>
      </c>
      <c r="O705" t="str">
        <f t="shared" si="76"/>
        <v/>
      </c>
      <c r="P705">
        <f t="shared" si="77"/>
        <v>37.228759799999807</v>
      </c>
      <c r="Q705" t="str">
        <f t="shared" si="78"/>
        <v/>
      </c>
      <c r="R705">
        <f t="shared" si="79"/>
        <v>1</v>
      </c>
      <c r="S705">
        <f t="shared" si="84"/>
        <v>0.99294133917888061</v>
      </c>
    </row>
    <row r="706" spans="1:19" x14ac:dyDescent="0.3">
      <c r="A706" t="s">
        <v>780</v>
      </c>
      <c r="B706">
        <v>3915.3552245999999</v>
      </c>
      <c r="C706">
        <v>3959.1398926000002</v>
      </c>
      <c r="D706">
        <v>3905.7744140999998</v>
      </c>
      <c r="E706">
        <v>3847.0532226999999</v>
      </c>
      <c r="F706">
        <v>3813.6398926000002</v>
      </c>
      <c r="G706">
        <v>3798.25</v>
      </c>
      <c r="H706">
        <v>3959.1398926000002</v>
      </c>
      <c r="I706">
        <v>3912.1899414</v>
      </c>
      <c r="J706">
        <v>3903.7429198999998</v>
      </c>
      <c r="L706" t="str">
        <f t="shared" si="80"/>
        <v>30SEP2023:09:00:00</v>
      </c>
      <c r="M706">
        <v>10</v>
      </c>
      <c r="N706">
        <f t="shared" si="83"/>
        <v>43.784668000000238</v>
      </c>
      <c r="O706" t="str">
        <f t="shared" si="76"/>
        <v/>
      </c>
      <c r="P706">
        <f t="shared" si="77"/>
        <v>43.784668000000238</v>
      </c>
      <c r="Q706" t="str">
        <f t="shared" si="78"/>
        <v/>
      </c>
      <c r="R706">
        <f t="shared" si="79"/>
        <v>1</v>
      </c>
      <c r="S706">
        <f t="shared" si="84"/>
        <v>1.1182808580152102</v>
      </c>
    </row>
    <row r="707" spans="1:19" x14ac:dyDescent="0.3">
      <c r="A707" t="s">
        <v>781</v>
      </c>
      <c r="B707">
        <v>4103.9414063000004</v>
      </c>
      <c r="C707">
        <v>4313.7700194999998</v>
      </c>
      <c r="D707">
        <v>4184.6459961</v>
      </c>
      <c r="E707">
        <v>4130.6030272999997</v>
      </c>
      <c r="F707">
        <v>4129.8198241999999</v>
      </c>
      <c r="G707">
        <v>4128.6201172000001</v>
      </c>
      <c r="H707">
        <v>4313.7700194999998</v>
      </c>
      <c r="I707">
        <v>4262.6201172000001</v>
      </c>
      <c r="J707">
        <v>4235.6904297000001</v>
      </c>
      <c r="L707" t="str">
        <f t="shared" si="80"/>
        <v>30SEP2023:10:00:00</v>
      </c>
      <c r="M707">
        <v>11</v>
      </c>
      <c r="N707">
        <f t="shared" si="83"/>
        <v>209.82861319999938</v>
      </c>
      <c r="O707" t="str">
        <f t="shared" ref="O707:O721" si="85">IF(N707&lt;0,N707,"")</f>
        <v/>
      </c>
      <c r="P707">
        <f t="shared" ref="P707:P721" si="86">IF(N707&gt;0,N707,"")</f>
        <v>209.82861319999938</v>
      </c>
      <c r="Q707" t="str">
        <f t="shared" ref="Q707:Q721" si="87">IF(O707&lt;0,1,"")</f>
        <v/>
      </c>
      <c r="R707">
        <f t="shared" ref="R707:R721" si="88">IF(AND(P707&gt;0,P707&lt;&gt;""),1,"")</f>
        <v>1</v>
      </c>
      <c r="S707">
        <f t="shared" si="84"/>
        <v>5.1128559700654952</v>
      </c>
    </row>
    <row r="708" spans="1:19" x14ac:dyDescent="0.3">
      <c r="A708" t="s">
        <v>782</v>
      </c>
      <c r="B708">
        <v>4472.2407227000003</v>
      </c>
      <c r="C708">
        <v>4644.1201172000001</v>
      </c>
      <c r="D708">
        <v>4499.7456055000002</v>
      </c>
      <c r="E708">
        <v>4442.3144530999998</v>
      </c>
      <c r="F708">
        <v>4485.5097655999998</v>
      </c>
      <c r="G708">
        <v>4481.2797852000003</v>
      </c>
      <c r="H708">
        <v>4644.1201172000001</v>
      </c>
      <c r="I708">
        <v>4589.0498047000001</v>
      </c>
      <c r="J708">
        <v>4566.5791016000003</v>
      </c>
      <c r="L708" t="str">
        <f t="shared" ref="L708:L721" si="89">A708</f>
        <v>30SEP2023:11:00:00</v>
      </c>
      <c r="M708">
        <v>12</v>
      </c>
      <c r="N708">
        <f t="shared" si="83"/>
        <v>171.87939449999976</v>
      </c>
      <c r="O708" t="str">
        <f t="shared" si="85"/>
        <v/>
      </c>
      <c r="P708">
        <f t="shared" si="86"/>
        <v>171.87939449999976</v>
      </c>
      <c r="Q708" t="str">
        <f t="shared" si="87"/>
        <v/>
      </c>
      <c r="R708">
        <f t="shared" si="88"/>
        <v>1</v>
      </c>
      <c r="S708">
        <f t="shared" si="84"/>
        <v>3.8432500653996997</v>
      </c>
    </row>
    <row r="709" spans="1:19" x14ac:dyDescent="0.3">
      <c r="A709" t="s">
        <v>783</v>
      </c>
      <c r="B709">
        <v>4893.2939452999999</v>
      </c>
      <c r="C709">
        <v>4909.7099608999997</v>
      </c>
      <c r="D709">
        <v>4891.7470702999999</v>
      </c>
      <c r="E709">
        <v>4805.9819336</v>
      </c>
      <c r="F709">
        <v>4803.1098633000001</v>
      </c>
      <c r="G709">
        <v>4787.8100586</v>
      </c>
      <c r="H709">
        <v>4909.7099608999997</v>
      </c>
      <c r="I709">
        <v>4851.5</v>
      </c>
      <c r="J709">
        <v>4865.8046875</v>
      </c>
      <c r="L709" t="str">
        <f t="shared" si="89"/>
        <v>30SEP2023:12:00:00</v>
      </c>
      <c r="M709">
        <v>13</v>
      </c>
      <c r="N709">
        <f t="shared" si="83"/>
        <v>16.41601559999981</v>
      </c>
      <c r="O709" t="str">
        <f t="shared" si="85"/>
        <v/>
      </c>
      <c r="P709">
        <f t="shared" si="86"/>
        <v>16.41601559999981</v>
      </c>
      <c r="Q709" t="str">
        <f t="shared" si="87"/>
        <v/>
      </c>
      <c r="R709">
        <f t="shared" si="88"/>
        <v>1</v>
      </c>
      <c r="S709">
        <f t="shared" si="84"/>
        <v>0.33547985842476036</v>
      </c>
    </row>
    <row r="710" spans="1:19" x14ac:dyDescent="0.3">
      <c r="A710" t="s">
        <v>784</v>
      </c>
      <c r="B710">
        <v>5253.6567383000001</v>
      </c>
      <c r="C710">
        <v>5177.2299805000002</v>
      </c>
      <c r="D710">
        <v>5179.0058594000002</v>
      </c>
      <c r="E710">
        <v>5077.3666991999999</v>
      </c>
      <c r="F710">
        <v>5077.1801758000001</v>
      </c>
      <c r="G710">
        <v>5063.0200194999998</v>
      </c>
      <c r="H710">
        <v>5177.2299805000002</v>
      </c>
      <c r="I710">
        <v>5115.8398438000004</v>
      </c>
      <c r="J710">
        <v>5137.7421875</v>
      </c>
      <c r="L710" t="str">
        <f t="shared" si="89"/>
        <v>30SEP2023:13:00:00</v>
      </c>
      <c r="M710">
        <v>14</v>
      </c>
      <c r="N710">
        <f t="shared" si="83"/>
        <v>-76.426757799999905</v>
      </c>
      <c r="O710">
        <f t="shared" si="85"/>
        <v>-76.426757799999905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1.4547345136357421</v>
      </c>
    </row>
    <row r="711" spans="1:19" x14ac:dyDescent="0.3">
      <c r="A711" t="s">
        <v>785</v>
      </c>
      <c r="B711">
        <v>5499.2333983999997</v>
      </c>
      <c r="C711">
        <v>5372.5498047000001</v>
      </c>
      <c r="D711">
        <v>5420.1220702999999</v>
      </c>
      <c r="E711">
        <v>5351.7475586</v>
      </c>
      <c r="F711">
        <v>5294.8901366999999</v>
      </c>
      <c r="G711">
        <v>5286.3999022999997</v>
      </c>
      <c r="H711">
        <v>5372.5498047000001</v>
      </c>
      <c r="I711">
        <v>5308.8500977000003</v>
      </c>
      <c r="J711">
        <v>5346.5737305000002</v>
      </c>
      <c r="L711" t="str">
        <f t="shared" si="89"/>
        <v>30SEP2023:14:00:00</v>
      </c>
      <c r="M711">
        <v>15</v>
      </c>
      <c r="N711">
        <f t="shared" si="83"/>
        <v>-126.68359369999962</v>
      </c>
      <c r="O711">
        <f t="shared" si="85"/>
        <v>-126.68359369999962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2.3036591561445308</v>
      </c>
    </row>
    <row r="712" spans="1:19" x14ac:dyDescent="0.3">
      <c r="A712" t="s">
        <v>786</v>
      </c>
      <c r="B712">
        <v>5613.1162108999997</v>
      </c>
      <c r="C712">
        <v>5505.7001952999999</v>
      </c>
      <c r="D712">
        <v>5539.3945313000004</v>
      </c>
      <c r="E712">
        <v>5434.5385741999999</v>
      </c>
      <c r="F712">
        <v>5440.0498047000001</v>
      </c>
      <c r="G712">
        <v>5439.1899414</v>
      </c>
      <c r="H712">
        <v>5505.7001952999999</v>
      </c>
      <c r="I712">
        <v>5440.4199219000002</v>
      </c>
      <c r="J712">
        <v>5479.6391602000003</v>
      </c>
      <c r="L712" t="str">
        <f t="shared" si="89"/>
        <v>30SEP2023:15:00:00</v>
      </c>
      <c r="M712">
        <v>16</v>
      </c>
      <c r="N712">
        <f t="shared" si="83"/>
        <v>-107.41601559999981</v>
      </c>
      <c r="O712">
        <f t="shared" si="85"/>
        <v>-107.41601559999981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1.9136609962111737</v>
      </c>
    </row>
    <row r="713" spans="1:19" x14ac:dyDescent="0.3">
      <c r="A713" t="s">
        <v>787</v>
      </c>
      <c r="B713">
        <v>5723.4199219000002</v>
      </c>
      <c r="C713">
        <v>5589.5</v>
      </c>
      <c r="D713">
        <v>5654.9355469000002</v>
      </c>
      <c r="E713">
        <v>5620.8276366999999</v>
      </c>
      <c r="F713">
        <v>5529.6499022999997</v>
      </c>
      <c r="G713">
        <v>5535.6401366999999</v>
      </c>
      <c r="H713">
        <v>5589.5</v>
      </c>
      <c r="I713">
        <v>5523.2202147999997</v>
      </c>
      <c r="J713">
        <v>5571.3325194999998</v>
      </c>
      <c r="L713" t="str">
        <f t="shared" si="89"/>
        <v>30SEP2023:16:00:00</v>
      </c>
      <c r="M713">
        <v>17</v>
      </c>
      <c r="N713">
        <f t="shared" si="83"/>
        <v>-133.91992190000019</v>
      </c>
      <c r="O713">
        <f t="shared" si="85"/>
        <v>-133.91992190000019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2.3398584015751003</v>
      </c>
    </row>
    <row r="714" spans="1:19" x14ac:dyDescent="0.3">
      <c r="A714" t="s">
        <v>788</v>
      </c>
      <c r="B714">
        <v>5765.3012694999998</v>
      </c>
      <c r="C714">
        <v>5635.8198241999999</v>
      </c>
      <c r="D714">
        <v>5651.0317383000001</v>
      </c>
      <c r="E714">
        <v>5620.9208983999997</v>
      </c>
      <c r="F714">
        <v>5577.1801758000001</v>
      </c>
      <c r="G714">
        <v>5592.2099608999997</v>
      </c>
      <c r="H714">
        <v>5635.8198241999999</v>
      </c>
      <c r="I714">
        <v>5568.9902344000002</v>
      </c>
      <c r="J714">
        <v>5608.5888672000001</v>
      </c>
      <c r="L714" t="str">
        <f t="shared" si="89"/>
        <v>30SEP2023:17:00:00</v>
      </c>
      <c r="M714">
        <v>18</v>
      </c>
      <c r="N714">
        <f t="shared" si="83"/>
        <v>-129.4814452999999</v>
      </c>
      <c r="O714">
        <f t="shared" si="85"/>
        <v>-129.4814452999999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2.2458747469970337</v>
      </c>
    </row>
    <row r="715" spans="1:19" x14ac:dyDescent="0.3">
      <c r="A715" t="s">
        <v>789</v>
      </c>
      <c r="B715">
        <v>5618.0756836</v>
      </c>
      <c r="C715">
        <v>5578.2202147999997</v>
      </c>
      <c r="D715">
        <v>5532.5209961</v>
      </c>
      <c r="E715">
        <v>5549.9169922000001</v>
      </c>
      <c r="F715">
        <v>5535.5898438000004</v>
      </c>
      <c r="G715">
        <v>5550.9799805000002</v>
      </c>
      <c r="H715">
        <v>5578.2202147999997</v>
      </c>
      <c r="I715">
        <v>5512.0698241999999</v>
      </c>
      <c r="J715">
        <v>5542.2485352000003</v>
      </c>
      <c r="L715" t="str">
        <f t="shared" si="89"/>
        <v>30SEP2023:18:00:00</v>
      </c>
      <c r="M715">
        <v>19</v>
      </c>
      <c r="N715">
        <f t="shared" si="83"/>
        <v>-39.855468800000381</v>
      </c>
      <c r="O715">
        <f t="shared" si="85"/>
        <v>-39.855468800000381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0.70941494996844612</v>
      </c>
    </row>
    <row r="716" spans="1:19" x14ac:dyDescent="0.3">
      <c r="A716" t="s">
        <v>790</v>
      </c>
      <c r="B716">
        <v>5463.7998047000001</v>
      </c>
      <c r="C716">
        <v>5390.0698241999999</v>
      </c>
      <c r="D716">
        <v>5357.4111327999999</v>
      </c>
      <c r="E716">
        <v>5331.3295897999997</v>
      </c>
      <c r="F716">
        <v>5366.7402344000002</v>
      </c>
      <c r="G716">
        <v>5385.2299805000002</v>
      </c>
      <c r="H716">
        <v>5390.0698241999999</v>
      </c>
      <c r="I716">
        <v>5326.1499022999997</v>
      </c>
      <c r="J716">
        <v>5361.5454102000003</v>
      </c>
      <c r="L716" t="str">
        <f t="shared" si="89"/>
        <v>30SEP2023:19:00:00</v>
      </c>
      <c r="M716">
        <v>20</v>
      </c>
      <c r="N716">
        <f t="shared" si="83"/>
        <v>-73.729980500000238</v>
      </c>
      <c r="O716">
        <f t="shared" si="85"/>
        <v>-73.729980500000238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1.3494268299613974</v>
      </c>
    </row>
    <row r="717" spans="1:19" x14ac:dyDescent="0.3">
      <c r="A717" t="s">
        <v>791</v>
      </c>
      <c r="B717">
        <v>5256.8100586</v>
      </c>
      <c r="C717">
        <v>5168.5</v>
      </c>
      <c r="D717">
        <v>5201.7846680000002</v>
      </c>
      <c r="E717">
        <v>5155.7426758000001</v>
      </c>
      <c r="F717">
        <v>5147.2797852000003</v>
      </c>
      <c r="G717">
        <v>5171.6401366999999</v>
      </c>
      <c r="H717">
        <v>5168.5</v>
      </c>
      <c r="I717">
        <v>5107.2202147999997</v>
      </c>
      <c r="J717">
        <v>5154.9653319999998</v>
      </c>
      <c r="L717" t="str">
        <f t="shared" si="89"/>
        <v>30SEP2023:20:00:00</v>
      </c>
      <c r="M717">
        <v>21</v>
      </c>
      <c r="N717">
        <f t="shared" si="83"/>
        <v>-88.310058600000048</v>
      </c>
      <c r="O717">
        <f t="shared" si="85"/>
        <v>-88.310058600000048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1.6799172428824429</v>
      </c>
    </row>
    <row r="718" spans="1:19" x14ac:dyDescent="0.3">
      <c r="A718" t="s">
        <v>792</v>
      </c>
      <c r="B718">
        <v>5098.9409180000002</v>
      </c>
      <c r="C718">
        <v>5035.6098633000001</v>
      </c>
      <c r="D718">
        <v>5113.7539063000004</v>
      </c>
      <c r="E718">
        <v>5013.9638672000001</v>
      </c>
      <c r="F718">
        <v>5038.7402344000002</v>
      </c>
      <c r="G718">
        <v>5040.4799805000002</v>
      </c>
      <c r="H718">
        <v>5035.6098633000001</v>
      </c>
      <c r="I718">
        <v>4975.8999022999997</v>
      </c>
      <c r="J718">
        <v>5034.1259766000003</v>
      </c>
      <c r="L718" t="str">
        <f t="shared" si="89"/>
        <v>30SEP2023:21:00:00</v>
      </c>
      <c r="M718">
        <v>22</v>
      </c>
      <c r="N718">
        <f t="shared" si="83"/>
        <v>-63.331054700000095</v>
      </c>
      <c r="O718">
        <f t="shared" si="85"/>
        <v>-63.331054700000095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1.2420433128854718</v>
      </c>
    </row>
    <row r="719" spans="1:19" x14ac:dyDescent="0.3">
      <c r="A719" t="s">
        <v>793</v>
      </c>
      <c r="B719">
        <v>4832.6860352000003</v>
      </c>
      <c r="C719">
        <v>4775.4199219000002</v>
      </c>
      <c r="D719">
        <v>4870.4550780999998</v>
      </c>
      <c r="E719">
        <v>4822.3300780999998</v>
      </c>
      <c r="F719">
        <v>4781.9199219000002</v>
      </c>
      <c r="G719">
        <v>4777.8798827999999</v>
      </c>
      <c r="H719">
        <v>4775.4199219000002</v>
      </c>
      <c r="I719">
        <v>4718.7900391000003</v>
      </c>
      <c r="J719">
        <v>4778.3339844000002</v>
      </c>
      <c r="L719" t="str">
        <f t="shared" si="89"/>
        <v>30SEP2023:22:00:00</v>
      </c>
      <c r="M719">
        <v>23</v>
      </c>
      <c r="N719">
        <f t="shared" si="83"/>
        <v>-57.266113300000143</v>
      </c>
      <c r="O719">
        <f t="shared" si="85"/>
        <v>-57.266113300000143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1.1849748335167853</v>
      </c>
    </row>
    <row r="720" spans="1:19" x14ac:dyDescent="0.3">
      <c r="A720" t="s">
        <v>794</v>
      </c>
      <c r="B720">
        <v>4599.2338866999999</v>
      </c>
      <c r="C720">
        <v>4550.8598633000001</v>
      </c>
      <c r="D720">
        <v>4695.9682616999999</v>
      </c>
      <c r="E720">
        <v>4670.7392577999999</v>
      </c>
      <c r="F720">
        <v>4507.7202147999997</v>
      </c>
      <c r="G720">
        <v>4521.6298827999999</v>
      </c>
      <c r="H720">
        <v>4550.8598633000001</v>
      </c>
      <c r="I720">
        <v>4496.8999022999997</v>
      </c>
      <c r="J720">
        <v>4556.4570313000004</v>
      </c>
      <c r="L720" t="str">
        <f t="shared" si="89"/>
        <v>30SEP2023:23:00:00</v>
      </c>
      <c r="M720">
        <v>24</v>
      </c>
      <c r="N720">
        <f t="shared" si="83"/>
        <v>-48.374023399999714</v>
      </c>
      <c r="O720">
        <f t="shared" si="85"/>
        <v>-48.374023399999714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1.0517843752170777</v>
      </c>
    </row>
    <row r="721" spans="1:19" x14ac:dyDescent="0.3">
      <c r="A721" t="s">
        <v>795</v>
      </c>
      <c r="B721">
        <v>4378.4550780999998</v>
      </c>
      <c r="C721">
        <v>4338.4902344000002</v>
      </c>
      <c r="D721">
        <v>4445.1708983999997</v>
      </c>
      <c r="E721">
        <v>4378.3208008000001</v>
      </c>
      <c r="F721">
        <v>4273.75</v>
      </c>
      <c r="G721">
        <v>4292.9101563000004</v>
      </c>
      <c r="H721">
        <v>4338.4902344000002</v>
      </c>
      <c r="I721">
        <v>4287.0498047000001</v>
      </c>
      <c r="J721">
        <v>4333.3623047000001</v>
      </c>
      <c r="L721" t="str">
        <f t="shared" si="89"/>
        <v>01OCT2023:00:00:00</v>
      </c>
      <c r="M721">
        <v>1</v>
      </c>
      <c r="N721">
        <f t="shared" si="83"/>
        <v>-39.964843699999619</v>
      </c>
      <c r="O721">
        <f t="shared" si="85"/>
        <v>-39.964843699999619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0.91276130477835316</v>
      </c>
    </row>
    <row r="722" spans="1:19" x14ac:dyDescent="0.3">
      <c r="A722" t="s">
        <v>28</v>
      </c>
      <c r="B722">
        <v>3328.2016601999999</v>
      </c>
      <c r="C722">
        <v>3029.0400390999998</v>
      </c>
      <c r="D722">
        <v>3022.8608398000001</v>
      </c>
      <c r="E722">
        <v>2955.0266112999998</v>
      </c>
      <c r="F722">
        <v>3098.0700683999999</v>
      </c>
      <c r="G722">
        <v>3055.7399902000002</v>
      </c>
      <c r="H722">
        <v>3029.0400390999998</v>
      </c>
      <c r="I722">
        <v>3029.0400390999998</v>
      </c>
      <c r="J722">
        <v>3037.3774414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-299.16162110000005</v>
      </c>
      <c r="O722">
        <f t="shared" ref="O722:O744" si="92">IF(N722&lt;0,N722,"")</f>
        <v>-299.16162110000005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8.9886867336645295</v>
      </c>
    </row>
    <row r="723" spans="1:19" x14ac:dyDescent="0.3">
      <c r="A723" t="s">
        <v>29</v>
      </c>
      <c r="B723">
        <v>3198.5576172000001</v>
      </c>
      <c r="C723">
        <v>2927.6599120999999</v>
      </c>
      <c r="D723">
        <v>2869.0136719000002</v>
      </c>
      <c r="E723">
        <v>2804.4506836</v>
      </c>
      <c r="F723">
        <v>3024.4799804999998</v>
      </c>
      <c r="G723">
        <v>2953.5</v>
      </c>
      <c r="H723">
        <v>2927.6599120999999</v>
      </c>
      <c r="I723">
        <v>2927.6599120999999</v>
      </c>
      <c r="J723">
        <v>2928.1967773000001</v>
      </c>
      <c r="L723" t="str">
        <f t="shared" si="90"/>
        <v>31MAR2023:03:00:00</v>
      </c>
      <c r="M723">
        <v>3</v>
      </c>
      <c r="N723">
        <f t="shared" si="91"/>
        <v>-270.89770510000017</v>
      </c>
      <c r="O723">
        <f t="shared" si="92"/>
        <v>-270.89770510000017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8.4693708077437275</v>
      </c>
    </row>
    <row r="724" spans="1:19" x14ac:dyDescent="0.3">
      <c r="A724" t="s">
        <v>30</v>
      </c>
      <c r="B724">
        <v>3098.9492187999999</v>
      </c>
      <c r="C724">
        <v>2870.1599120999999</v>
      </c>
      <c r="D724">
        <v>2814.5942383000001</v>
      </c>
      <c r="E724">
        <v>2756.4809570000002</v>
      </c>
      <c r="F724">
        <v>2963.8100586</v>
      </c>
      <c r="G724">
        <v>2905.7600097999998</v>
      </c>
      <c r="H724">
        <v>2870.1599120999999</v>
      </c>
      <c r="I724">
        <v>2870.1599120999999</v>
      </c>
      <c r="J724">
        <v>2871.9721679999998</v>
      </c>
      <c r="L724" t="str">
        <f t="shared" si="90"/>
        <v>31MAR2023:04:00:00</v>
      </c>
      <c r="M724">
        <v>4</v>
      </c>
      <c r="N724">
        <f t="shared" si="91"/>
        <v>-228.7893067</v>
      </c>
      <c r="O724">
        <f t="shared" si="92"/>
        <v>-228.7893067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7.3828027033174051</v>
      </c>
    </row>
    <row r="725" spans="1:19" x14ac:dyDescent="0.3">
      <c r="A725" t="s">
        <v>31</v>
      </c>
      <c r="B725">
        <v>3006.9536133000001</v>
      </c>
      <c r="C725">
        <v>2870.0200195000002</v>
      </c>
      <c r="D725">
        <v>2828.2829590000001</v>
      </c>
      <c r="E725">
        <v>2783.7368164</v>
      </c>
      <c r="F725">
        <v>2966.0100097999998</v>
      </c>
      <c r="G725">
        <v>2910.8601073999998</v>
      </c>
      <c r="H725">
        <v>2870.0200195000002</v>
      </c>
      <c r="I725">
        <v>2870.0200195000002</v>
      </c>
      <c r="J725">
        <v>2875.3557129000001</v>
      </c>
      <c r="L725" t="str">
        <f t="shared" si="90"/>
        <v>31MAR2023:05:00:00</v>
      </c>
      <c r="M725">
        <v>5</v>
      </c>
      <c r="N725">
        <f t="shared" si="91"/>
        <v>-136.93359379999993</v>
      </c>
      <c r="O725">
        <f t="shared" si="92"/>
        <v>-136.93359379999993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4.5538977786132619</v>
      </c>
    </row>
    <row r="726" spans="1:19" x14ac:dyDescent="0.3">
      <c r="A726" t="s">
        <v>32</v>
      </c>
      <c r="B726">
        <v>3058.7377929999998</v>
      </c>
      <c r="C726">
        <v>2952.8300780999998</v>
      </c>
      <c r="D726">
        <v>2932.8852539</v>
      </c>
      <c r="E726">
        <v>2915.7158202999999</v>
      </c>
      <c r="F726">
        <v>3064.5900879000001</v>
      </c>
      <c r="G726">
        <v>3006.5900879000001</v>
      </c>
      <c r="H726">
        <v>2952.8300780999998</v>
      </c>
      <c r="I726">
        <v>2952.8300780999998</v>
      </c>
      <c r="J726">
        <v>2965.3933105000001</v>
      </c>
      <c r="L726" t="str">
        <f t="shared" si="90"/>
        <v>31MAR2023:06:00:00</v>
      </c>
      <c r="M726">
        <v>6</v>
      </c>
      <c r="N726">
        <f t="shared" si="91"/>
        <v>-105.90771489999997</v>
      </c>
      <c r="O726">
        <f t="shared" si="92"/>
        <v>-105.90771489999997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3.4624646526541931</v>
      </c>
    </row>
    <row r="727" spans="1:19" x14ac:dyDescent="0.3">
      <c r="A727" t="s">
        <v>33</v>
      </c>
      <c r="B727">
        <v>3280.5026855000001</v>
      </c>
      <c r="C727">
        <v>3161.8798827999999</v>
      </c>
      <c r="D727">
        <v>3175.8967284999999</v>
      </c>
      <c r="E727">
        <v>3182.6286620999999</v>
      </c>
      <c r="F727">
        <v>3292.3798827999999</v>
      </c>
      <c r="G727">
        <v>3234.0100097999998</v>
      </c>
      <c r="H727">
        <v>3161.8798827999999</v>
      </c>
      <c r="I727">
        <v>3161.8798827999999</v>
      </c>
      <c r="J727">
        <v>3184.9462890999998</v>
      </c>
      <c r="L727" t="str">
        <f t="shared" si="90"/>
        <v>31MAR2023:07:00:00</v>
      </c>
      <c r="M727">
        <v>7</v>
      </c>
      <c r="N727">
        <f t="shared" si="91"/>
        <v>-118.62280270000019</v>
      </c>
      <c r="O727">
        <f t="shared" si="92"/>
        <v>-118.62280270000019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3.6159946835074828</v>
      </c>
    </row>
    <row r="728" spans="1:19" x14ac:dyDescent="0.3">
      <c r="A728" t="s">
        <v>34</v>
      </c>
      <c r="B728">
        <v>3415.1062012000002</v>
      </c>
      <c r="C728">
        <v>3271.2199707</v>
      </c>
      <c r="D728">
        <v>3305.3183594000002</v>
      </c>
      <c r="E728">
        <v>3345.4113769999999</v>
      </c>
      <c r="F728">
        <v>3419.0100097999998</v>
      </c>
      <c r="G728">
        <v>3356.3200683999999</v>
      </c>
      <c r="H728">
        <v>3271.2199707</v>
      </c>
      <c r="I728">
        <v>3271.2199707</v>
      </c>
      <c r="J728">
        <v>3301.3286133000001</v>
      </c>
      <c r="L728" t="str">
        <f t="shared" si="90"/>
        <v>31MAR2023:08:00:00</v>
      </c>
      <c r="M728">
        <v>8</v>
      </c>
      <c r="N728">
        <f t="shared" si="91"/>
        <v>-143.88623050000024</v>
      </c>
      <c r="O728">
        <f t="shared" si="92"/>
        <v>-143.88623050000024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4.2132285798152189</v>
      </c>
    </row>
    <row r="729" spans="1:19" x14ac:dyDescent="0.3">
      <c r="A729" t="s">
        <v>35</v>
      </c>
      <c r="B729">
        <v>3493.9611816000001</v>
      </c>
      <c r="C729">
        <v>3343.3000487999998</v>
      </c>
      <c r="D729">
        <v>3312.2351073999998</v>
      </c>
      <c r="E729">
        <v>3343.8869629000001</v>
      </c>
      <c r="F729">
        <v>3478.3701172000001</v>
      </c>
      <c r="G729">
        <v>3415.1298827999999</v>
      </c>
      <c r="H729">
        <v>3343.3000487999998</v>
      </c>
      <c r="I729">
        <v>3343.3000487999998</v>
      </c>
      <c r="J729">
        <v>3357.7770995999999</v>
      </c>
      <c r="L729" t="str">
        <f t="shared" si="90"/>
        <v>31MAR2023:09:00:00</v>
      </c>
      <c r="M729">
        <v>9</v>
      </c>
      <c r="N729">
        <f t="shared" si="91"/>
        <v>-150.66113280000036</v>
      </c>
      <c r="O729">
        <f t="shared" si="92"/>
        <v>-150.66113280000036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4.3120436939430355</v>
      </c>
    </row>
    <row r="730" spans="1:19" x14ac:dyDescent="0.3">
      <c r="A730" t="s">
        <v>36</v>
      </c>
      <c r="B730">
        <v>3609.0197754000001</v>
      </c>
      <c r="C730">
        <v>3499.4099120999999</v>
      </c>
      <c r="D730">
        <v>3375.8339844000002</v>
      </c>
      <c r="E730">
        <v>3421.8120116999999</v>
      </c>
      <c r="F730">
        <v>3619.9799804999998</v>
      </c>
      <c r="G730">
        <v>3547.6599120999999</v>
      </c>
      <c r="H730">
        <v>3499.4099120999999</v>
      </c>
      <c r="I730">
        <v>3499.4099120999999</v>
      </c>
      <c r="J730">
        <v>3491.5769043</v>
      </c>
      <c r="L730" t="str">
        <f t="shared" si="90"/>
        <v>31MAR2023:10:00:00</v>
      </c>
      <c r="M730">
        <v>10</v>
      </c>
      <c r="N730">
        <f t="shared" si="91"/>
        <v>-109.60986330000014</v>
      </c>
      <c r="O730">
        <f t="shared" si="92"/>
        <v>-109.60986330000014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3.0371089692311735</v>
      </c>
    </row>
    <row r="731" spans="1:19" x14ac:dyDescent="0.3">
      <c r="A731" t="s">
        <v>37</v>
      </c>
      <c r="B731">
        <v>3787.1677245999999</v>
      </c>
      <c r="C731">
        <v>3705.5500487999998</v>
      </c>
      <c r="D731">
        <v>3563.7456054999998</v>
      </c>
      <c r="E731">
        <v>3559.6420898000001</v>
      </c>
      <c r="F731">
        <v>3789.9199219000002</v>
      </c>
      <c r="G731">
        <v>3744.9499512000002</v>
      </c>
      <c r="H731">
        <v>3705.5500487999998</v>
      </c>
      <c r="I731">
        <v>3705.5500487999998</v>
      </c>
      <c r="J731">
        <v>3689.5664062999999</v>
      </c>
      <c r="L731" t="str">
        <f t="shared" si="90"/>
        <v>31MAR2023:11:00:00</v>
      </c>
      <c r="M731">
        <v>11</v>
      </c>
      <c r="N731">
        <f t="shared" si="91"/>
        <v>-81.617675800000143</v>
      </c>
      <c r="O731">
        <f t="shared" si="92"/>
        <v>-81.617675800000143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2.1551112001151358</v>
      </c>
    </row>
    <row r="732" spans="1:19" x14ac:dyDescent="0.3">
      <c r="A732" t="s">
        <v>38</v>
      </c>
      <c r="B732">
        <v>3960.4245605000001</v>
      </c>
      <c r="C732">
        <v>3943.3601073999998</v>
      </c>
      <c r="D732">
        <v>3681.7324219000002</v>
      </c>
      <c r="E732">
        <v>3610.2233887000002</v>
      </c>
      <c r="F732">
        <v>3948.9499512000002</v>
      </c>
      <c r="G732">
        <v>3972.6899414</v>
      </c>
      <c r="H732">
        <v>3943.3601073999998</v>
      </c>
      <c r="I732">
        <v>3943.3601073999998</v>
      </c>
      <c r="J732">
        <v>3894.5266112999998</v>
      </c>
      <c r="L732" t="str">
        <f t="shared" si="90"/>
        <v>31MAR2023:12:00:00</v>
      </c>
      <c r="M732">
        <v>12</v>
      </c>
      <c r="N732">
        <f t="shared" si="91"/>
        <v>-17.064453100000264</v>
      </c>
      <c r="O732">
        <f t="shared" si="92"/>
        <v>-17.064453100000264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0.4308743378221524</v>
      </c>
    </row>
    <row r="733" spans="1:19" x14ac:dyDescent="0.3">
      <c r="A733" t="s">
        <v>39</v>
      </c>
      <c r="B733">
        <v>4192.1040039</v>
      </c>
      <c r="C733">
        <v>4167.5297852000003</v>
      </c>
      <c r="D733">
        <v>3931.6091308999999</v>
      </c>
      <c r="E733">
        <v>3825.7082519999999</v>
      </c>
      <c r="F733">
        <v>4108.25</v>
      </c>
      <c r="G733">
        <v>4186.1201172000001</v>
      </c>
      <c r="H733">
        <v>4167.5297852000003</v>
      </c>
      <c r="I733">
        <v>4167.5297852000003</v>
      </c>
      <c r="J733">
        <v>4116.2773438000004</v>
      </c>
      <c r="L733" t="str">
        <f t="shared" si="90"/>
        <v>31MAR2023:13:00:00</v>
      </c>
      <c r="M733">
        <v>13</v>
      </c>
      <c r="N733">
        <f t="shared" si="91"/>
        <v>-24.574218699999619</v>
      </c>
      <c r="O733">
        <f t="shared" si="92"/>
        <v>-24.574218699999619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0.58620250540391461</v>
      </c>
    </row>
    <row r="734" spans="1:19" x14ac:dyDescent="0.3">
      <c r="A734" t="s">
        <v>40</v>
      </c>
      <c r="B734">
        <v>4381.7465819999998</v>
      </c>
      <c r="C734">
        <v>4389.2998047000001</v>
      </c>
      <c r="D734">
        <v>4075.6660155999998</v>
      </c>
      <c r="E734">
        <v>3954.4174804999998</v>
      </c>
      <c r="F734">
        <v>4267.8901366999999</v>
      </c>
      <c r="G734">
        <v>4402.9501952999999</v>
      </c>
      <c r="H734">
        <v>4389.2998047000001</v>
      </c>
      <c r="I734">
        <v>4389.2998047000001</v>
      </c>
      <c r="J734">
        <v>4315.7973633000001</v>
      </c>
      <c r="L734" t="str">
        <f t="shared" si="90"/>
        <v>31MAR2023:14:00:00</v>
      </c>
      <c r="M734">
        <v>14</v>
      </c>
      <c r="N734">
        <f t="shared" si="91"/>
        <v>7.5532227000003331</v>
      </c>
      <c r="O734" t="str">
        <f t="shared" si="92"/>
        <v/>
      </c>
      <c r="P734">
        <f t="shared" si="93"/>
        <v>7.5532227000003331</v>
      </c>
      <c r="Q734" t="str">
        <f t="shared" si="94"/>
        <v/>
      </c>
      <c r="R734">
        <f t="shared" si="95"/>
        <v>1</v>
      </c>
      <c r="S734">
        <f t="shared" si="96"/>
        <v>0.17237926837276721</v>
      </c>
    </row>
    <row r="735" spans="1:19" x14ac:dyDescent="0.3">
      <c r="A735" t="s">
        <v>41</v>
      </c>
      <c r="B735">
        <v>4497.8984375</v>
      </c>
      <c r="C735">
        <v>4587.2099608999997</v>
      </c>
      <c r="D735">
        <v>4290.5151366999999</v>
      </c>
      <c r="E735">
        <v>4043.7658691000001</v>
      </c>
      <c r="F735">
        <v>4421.7402344000002</v>
      </c>
      <c r="G735">
        <v>4591.4199219000002</v>
      </c>
      <c r="H735">
        <v>4587.2099608999997</v>
      </c>
      <c r="I735">
        <v>4587.2099608999997</v>
      </c>
      <c r="J735">
        <v>4511.7451172000001</v>
      </c>
      <c r="L735" t="str">
        <f t="shared" si="90"/>
        <v>31MAR2023:15:00:00</v>
      </c>
      <c r="M735">
        <v>15</v>
      </c>
      <c r="N735">
        <f t="shared" si="91"/>
        <v>89.311523399999714</v>
      </c>
      <c r="O735" t="str">
        <f t="shared" si="92"/>
        <v/>
      </c>
      <c r="P735">
        <f t="shared" si="93"/>
        <v>89.311523399999714</v>
      </c>
      <c r="Q735" t="str">
        <f t="shared" si="94"/>
        <v/>
      </c>
      <c r="R735">
        <f t="shared" si="95"/>
        <v>1</v>
      </c>
      <c r="S735">
        <f t="shared" si="96"/>
        <v>1.9856278357774662</v>
      </c>
    </row>
    <row r="736" spans="1:19" x14ac:dyDescent="0.3">
      <c r="A736" t="s">
        <v>42</v>
      </c>
      <c r="B736">
        <v>4616.4047852000003</v>
      </c>
      <c r="C736">
        <v>4757.0097655999998</v>
      </c>
      <c r="D736">
        <v>4492.8046875</v>
      </c>
      <c r="E736">
        <v>4187.828125</v>
      </c>
      <c r="F736">
        <v>4563.9199219000002</v>
      </c>
      <c r="G736">
        <v>4746.3999022999997</v>
      </c>
      <c r="H736">
        <v>4757.0097655999998</v>
      </c>
      <c r="I736">
        <v>4757.0097655999998</v>
      </c>
      <c r="J736">
        <v>4683.7988280999998</v>
      </c>
      <c r="L736" t="str">
        <f t="shared" si="90"/>
        <v>31MAR2023:16:00:00</v>
      </c>
      <c r="M736">
        <v>16</v>
      </c>
      <c r="N736">
        <f t="shared" si="91"/>
        <v>140.60498039999948</v>
      </c>
      <c r="O736" t="str">
        <f t="shared" si="92"/>
        <v/>
      </c>
      <c r="P736">
        <f t="shared" si="93"/>
        <v>140.60498039999948</v>
      </c>
      <c r="Q736" t="str">
        <f t="shared" si="94"/>
        <v/>
      </c>
      <c r="R736">
        <f t="shared" si="95"/>
        <v>1</v>
      </c>
      <c r="S736">
        <f t="shared" si="96"/>
        <v>3.0457680152046702</v>
      </c>
    </row>
    <row r="737" spans="1:19" x14ac:dyDescent="0.3">
      <c r="A737" t="s">
        <v>43</v>
      </c>
      <c r="B737">
        <v>4691.9296875</v>
      </c>
      <c r="C737">
        <v>4851.2202147999997</v>
      </c>
      <c r="D737">
        <v>4670.1474608999997</v>
      </c>
      <c r="E737">
        <v>4322.1674805000002</v>
      </c>
      <c r="F737">
        <v>4650.5498047000001</v>
      </c>
      <c r="G737">
        <v>4814.6801758000001</v>
      </c>
      <c r="H737">
        <v>4851.2202147999997</v>
      </c>
      <c r="I737">
        <v>4851.2202147999997</v>
      </c>
      <c r="J737">
        <v>4791.2846680000002</v>
      </c>
      <c r="L737" t="str">
        <f t="shared" si="90"/>
        <v>31MAR2023:17:00:00</v>
      </c>
      <c r="M737">
        <v>17</v>
      </c>
      <c r="N737">
        <f t="shared" si="91"/>
        <v>159.29052729999967</v>
      </c>
      <c r="O737" t="str">
        <f t="shared" si="92"/>
        <v/>
      </c>
      <c r="P737">
        <f t="shared" si="93"/>
        <v>159.29052729999967</v>
      </c>
      <c r="Q737" t="str">
        <f t="shared" si="94"/>
        <v/>
      </c>
      <c r="R737">
        <f t="shared" si="95"/>
        <v>1</v>
      </c>
      <c r="S737">
        <f t="shared" si="96"/>
        <v>3.3949896505135904</v>
      </c>
    </row>
    <row r="738" spans="1:19" x14ac:dyDescent="0.3">
      <c r="A738" t="s">
        <v>44</v>
      </c>
      <c r="B738">
        <v>4679.7651366999999</v>
      </c>
      <c r="C738">
        <v>4813.1499022999997</v>
      </c>
      <c r="D738">
        <v>4690.8715819999998</v>
      </c>
      <c r="E738">
        <v>4371.6274414</v>
      </c>
      <c r="F738">
        <v>4641.9902344000002</v>
      </c>
      <c r="G738">
        <v>4791.3500977000003</v>
      </c>
      <c r="H738">
        <v>4813.1499022999997</v>
      </c>
      <c r="I738">
        <v>4813.1499022999997</v>
      </c>
      <c r="J738">
        <v>4769.3984375</v>
      </c>
      <c r="L738" t="str">
        <f t="shared" si="90"/>
        <v>31MAR2023:18:00:00</v>
      </c>
      <c r="M738">
        <v>18</v>
      </c>
      <c r="N738">
        <f t="shared" si="91"/>
        <v>133.38476559999981</v>
      </c>
      <c r="O738" t="str">
        <f t="shared" si="92"/>
        <v/>
      </c>
      <c r="P738">
        <f t="shared" si="93"/>
        <v>133.38476559999981</v>
      </c>
      <c r="Q738" t="str">
        <f t="shared" si="94"/>
        <v/>
      </c>
      <c r="R738">
        <f t="shared" si="95"/>
        <v>1</v>
      </c>
      <c r="S738">
        <f t="shared" si="96"/>
        <v>2.8502448670759124</v>
      </c>
    </row>
    <row r="739" spans="1:19" x14ac:dyDescent="0.3">
      <c r="A739" t="s">
        <v>45</v>
      </c>
      <c r="B739">
        <v>4565.3154297000001</v>
      </c>
      <c r="C739">
        <v>4635.2202147999997</v>
      </c>
      <c r="D739">
        <v>4608.9179688000004</v>
      </c>
      <c r="E739">
        <v>4386.8945313000004</v>
      </c>
      <c r="F739">
        <v>4505.3198241999999</v>
      </c>
      <c r="G739">
        <v>4619.4599608999997</v>
      </c>
      <c r="H739">
        <v>4635.2202147999997</v>
      </c>
      <c r="I739">
        <v>4635.2202147999997</v>
      </c>
      <c r="J739">
        <v>4615.3940430000002</v>
      </c>
      <c r="L739" t="str">
        <f t="shared" si="90"/>
        <v>31MAR2023:19:00:00</v>
      </c>
      <c r="M739">
        <v>19</v>
      </c>
      <c r="N739">
        <f t="shared" si="91"/>
        <v>69.904785099999572</v>
      </c>
      <c r="O739" t="str">
        <f t="shared" si="92"/>
        <v/>
      </c>
      <c r="P739">
        <f t="shared" si="93"/>
        <v>69.904785099999572</v>
      </c>
      <c r="Q739" t="str">
        <f t="shared" si="94"/>
        <v/>
      </c>
      <c r="R739">
        <f t="shared" si="95"/>
        <v>1</v>
      </c>
      <c r="S739">
        <f t="shared" si="96"/>
        <v>1.5312147906632865</v>
      </c>
    </row>
    <row r="740" spans="1:19" x14ac:dyDescent="0.3">
      <c r="A740" t="s">
        <v>46</v>
      </c>
      <c r="B740">
        <v>4342.7792969000002</v>
      </c>
      <c r="C740">
        <v>4452.6499022999997</v>
      </c>
      <c r="D740">
        <v>4501.0908202999999</v>
      </c>
      <c r="E740">
        <v>4370.8100586</v>
      </c>
      <c r="F740">
        <v>4330.7099608999997</v>
      </c>
      <c r="G740">
        <v>4431.3598633000001</v>
      </c>
      <c r="H740">
        <v>4452.6499022999997</v>
      </c>
      <c r="I740">
        <v>4452.6499022999997</v>
      </c>
      <c r="J740">
        <v>4448.0151366999999</v>
      </c>
      <c r="L740" t="str">
        <f t="shared" si="90"/>
        <v>31MAR2023:20:00:00</v>
      </c>
      <c r="M740">
        <v>20</v>
      </c>
      <c r="N740">
        <f t="shared" si="91"/>
        <v>109.87060539999948</v>
      </c>
      <c r="O740" t="str">
        <f t="shared" si="92"/>
        <v/>
      </c>
      <c r="P740">
        <f t="shared" si="93"/>
        <v>109.87060539999948</v>
      </c>
      <c r="Q740" t="str">
        <f t="shared" si="94"/>
        <v/>
      </c>
      <c r="R740">
        <f t="shared" si="95"/>
        <v>1</v>
      </c>
      <c r="S740">
        <f t="shared" si="96"/>
        <v>2.5299606056063739</v>
      </c>
    </row>
    <row r="741" spans="1:19" x14ac:dyDescent="0.3">
      <c r="A741" t="s">
        <v>47</v>
      </c>
      <c r="B741">
        <v>4309.4882813000004</v>
      </c>
      <c r="C741">
        <v>4355</v>
      </c>
      <c r="D741">
        <v>4427.9321289</v>
      </c>
      <c r="E741">
        <v>4414.4907227000003</v>
      </c>
      <c r="F741">
        <v>4262.9199219000002</v>
      </c>
      <c r="G741">
        <v>4337.8100586</v>
      </c>
      <c r="H741">
        <v>4355</v>
      </c>
      <c r="I741">
        <v>4355</v>
      </c>
      <c r="J741">
        <v>4358.6591797000001</v>
      </c>
      <c r="L741" t="str">
        <f t="shared" si="90"/>
        <v>31MAR2023:21:00:00</v>
      </c>
      <c r="M741">
        <v>21</v>
      </c>
      <c r="N741">
        <f t="shared" si="91"/>
        <v>45.511718699999619</v>
      </c>
      <c r="O741" t="str">
        <f t="shared" si="92"/>
        <v/>
      </c>
      <c r="P741">
        <f t="shared" si="93"/>
        <v>45.511718699999619</v>
      </c>
      <c r="Q741" t="str">
        <f t="shared" si="94"/>
        <v/>
      </c>
      <c r="R741">
        <f t="shared" si="95"/>
        <v>1</v>
      </c>
      <c r="S741">
        <f t="shared" si="96"/>
        <v>1.056081737070429</v>
      </c>
    </row>
    <row r="742" spans="1:19" x14ac:dyDescent="0.3">
      <c r="A742" t="s">
        <v>48</v>
      </c>
      <c r="B742">
        <v>4123.5395508000001</v>
      </c>
      <c r="C742">
        <v>4189.0097655999998</v>
      </c>
      <c r="D742">
        <v>4233.2934569999998</v>
      </c>
      <c r="E742">
        <v>4262.7207030999998</v>
      </c>
      <c r="F742">
        <v>4113.5200194999998</v>
      </c>
      <c r="G742">
        <v>4166.5297852000003</v>
      </c>
      <c r="H742">
        <v>4189.0097655999998</v>
      </c>
      <c r="I742">
        <v>4189.0097655999998</v>
      </c>
      <c r="J742">
        <v>4188.0698241999999</v>
      </c>
      <c r="L742" t="str">
        <f t="shared" si="90"/>
        <v>31MAR2023:22:00:00</v>
      </c>
      <c r="M742">
        <v>22</v>
      </c>
      <c r="N742">
        <f t="shared" si="91"/>
        <v>65.470214799999667</v>
      </c>
      <c r="O742" t="str">
        <f t="shared" si="92"/>
        <v/>
      </c>
      <c r="P742">
        <f t="shared" si="93"/>
        <v>65.470214799999667</v>
      </c>
      <c r="Q742" t="str">
        <f t="shared" si="94"/>
        <v/>
      </c>
      <c r="R742">
        <f t="shared" si="95"/>
        <v>1</v>
      </c>
      <c r="S742">
        <f t="shared" si="96"/>
        <v>1.5877188515700766</v>
      </c>
    </row>
    <row r="743" spans="1:19" x14ac:dyDescent="0.3">
      <c r="A743" t="s">
        <v>49</v>
      </c>
      <c r="B743">
        <v>3914.1748047000001</v>
      </c>
      <c r="C743">
        <v>3978.4299316000001</v>
      </c>
      <c r="D743">
        <v>3963.3374023000001</v>
      </c>
      <c r="E743">
        <v>4053.6538086</v>
      </c>
      <c r="F743">
        <v>3911.1999512000002</v>
      </c>
      <c r="G743">
        <v>3934.1599120999999</v>
      </c>
      <c r="H743">
        <v>3978.4299316000001</v>
      </c>
      <c r="I743">
        <v>3978.4299316000001</v>
      </c>
      <c r="J743">
        <v>3964.2614745999999</v>
      </c>
      <c r="L743" t="str">
        <f t="shared" si="90"/>
        <v>31MAR2023:23:00:00</v>
      </c>
      <c r="M743">
        <v>23</v>
      </c>
      <c r="N743">
        <f t="shared" si="91"/>
        <v>64.25512690000005</v>
      </c>
      <c r="O743" t="str">
        <f t="shared" si="92"/>
        <v/>
      </c>
      <c r="P743">
        <f t="shared" si="93"/>
        <v>64.25512690000005</v>
      </c>
      <c r="Q743" t="str">
        <f t="shared" si="94"/>
        <v/>
      </c>
      <c r="R743">
        <f t="shared" si="95"/>
        <v>1</v>
      </c>
      <c r="S743">
        <f t="shared" si="96"/>
        <v>1.6416008509084676</v>
      </c>
    </row>
    <row r="744" spans="1:19" x14ac:dyDescent="0.3">
      <c r="A744" t="s">
        <v>50</v>
      </c>
      <c r="B744">
        <v>3662.1965332</v>
      </c>
      <c r="C744">
        <v>3722.6499023000001</v>
      </c>
      <c r="D744">
        <v>3690.8195801000002</v>
      </c>
      <c r="E744">
        <v>3814.0341797000001</v>
      </c>
      <c r="F744">
        <v>3670.2600097999998</v>
      </c>
      <c r="G744">
        <v>3669.4799804999998</v>
      </c>
      <c r="H744">
        <v>3722.6499023000001</v>
      </c>
      <c r="I744">
        <v>3722.6499023000001</v>
      </c>
      <c r="J744">
        <v>3705.7280273000001</v>
      </c>
      <c r="L744" t="str">
        <f t="shared" si="90"/>
        <v>01APR2023:00:00:00</v>
      </c>
      <c r="M744">
        <v>24</v>
      </c>
      <c r="N744">
        <f t="shared" si="91"/>
        <v>60.453369100000145</v>
      </c>
      <c r="O744" t="str">
        <f t="shared" si="92"/>
        <v/>
      </c>
      <c r="P744">
        <f t="shared" si="93"/>
        <v>60.453369100000145</v>
      </c>
      <c r="Q744" t="str">
        <f t="shared" si="94"/>
        <v/>
      </c>
      <c r="R744">
        <f t="shared" si="95"/>
        <v>1</v>
      </c>
      <c r="S744">
        <f t="shared" si="96"/>
        <v>1.6507407112631514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44"/>
  <sheetViews>
    <sheetView topLeftCell="R1" workbookViewId="0">
      <selection activeCell="Y2" sqref="Y2"/>
    </sheetView>
  </sheetViews>
  <sheetFormatPr defaultRowHeight="14.4" x14ac:dyDescent="0.3"/>
  <cols>
    <col min="1" max="1" width="16.6640625" customWidth="1"/>
    <col min="12" max="12" width="13.109375" customWidth="1"/>
    <col min="22" max="22" width="12.77734375" bestFit="1" customWidth="1"/>
    <col min="23" max="23" width="17.33203125" bestFit="1" customWidth="1"/>
    <col min="24" max="24" width="16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76</v>
      </c>
      <c r="B2">
        <v>1503.840332</v>
      </c>
      <c r="C2">
        <v>1531.6999512</v>
      </c>
      <c r="D2">
        <v>1515.5953368999999</v>
      </c>
      <c r="E2">
        <v>1419.2823486</v>
      </c>
      <c r="F2">
        <v>1473.8399658000001</v>
      </c>
      <c r="G2">
        <v>1508.5400391000001</v>
      </c>
      <c r="H2">
        <v>1589.4399414</v>
      </c>
      <c r="I2">
        <v>1531.6999512</v>
      </c>
      <c r="J2">
        <v>1537.6990966999999</v>
      </c>
      <c r="L2" t="str">
        <f>A2</f>
        <v>01SEP2023:01:00:00</v>
      </c>
      <c r="M2">
        <v>1</v>
      </c>
      <c r="N2">
        <f>C2-B2</f>
        <v>27.859619199999997</v>
      </c>
      <c r="O2" t="str">
        <f>IF(N2&lt;0,N2,"")</f>
        <v/>
      </c>
      <c r="P2">
        <f>IF(N2&gt;0,N2,"")</f>
        <v>27.859619199999997</v>
      </c>
      <c r="Q2" t="str">
        <f>IF(O2&lt;0,1,"")</f>
        <v/>
      </c>
      <c r="R2">
        <f>IF(AND(P2&gt;0,P2&lt;&gt;""),1,"")</f>
        <v>1</v>
      </c>
      <c r="S2">
        <f>ABS((B2-C2)/B2)*100</f>
        <v>1.8525649703082971</v>
      </c>
      <c r="T2">
        <f>AVERAGE(S2:S722)</f>
        <v>6.8098471530977411</v>
      </c>
      <c r="V2" s="2" t="s">
        <v>12</v>
      </c>
      <c r="W2" t="s">
        <v>18</v>
      </c>
      <c r="X2" t="s">
        <v>19</v>
      </c>
      <c r="Z2" t="s">
        <v>11</v>
      </c>
      <c r="AA2" t="s">
        <v>25</v>
      </c>
      <c r="AB2" t="s">
        <v>26</v>
      </c>
    </row>
    <row r="3" spans="1:28" x14ac:dyDescent="0.3">
      <c r="A3" t="s">
        <v>77</v>
      </c>
      <c r="B3">
        <v>1411.6931152</v>
      </c>
      <c r="C3">
        <v>1439.5400391000001</v>
      </c>
      <c r="D3">
        <v>1449.3846435999999</v>
      </c>
      <c r="E3">
        <v>1374.8129882999999</v>
      </c>
      <c r="F3">
        <v>1373.7399902</v>
      </c>
      <c r="G3">
        <v>1413.6099853999999</v>
      </c>
      <c r="H3">
        <v>1492.3800048999999</v>
      </c>
      <c r="I3">
        <v>1439.5400391000001</v>
      </c>
      <c r="J3">
        <v>1448.1879882999999</v>
      </c>
      <c r="L3" t="str">
        <f t="shared" ref="L3:L66" si="0">A3</f>
        <v>01SEP2023:02:00:00</v>
      </c>
      <c r="M3">
        <v>2</v>
      </c>
      <c r="N3">
        <f t="shared" ref="N3:N66" si="1">C3-B3</f>
        <v>27.846923900000093</v>
      </c>
      <c r="O3" t="str">
        <f t="shared" ref="O3:O66" si="2">IF(N3&lt;0,N3,"")</f>
        <v/>
      </c>
      <c r="P3">
        <f t="shared" ref="P3:P66" si="3">IF(N3&gt;0,N3,"")</f>
        <v>27.846923900000093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1.9725904731110708</v>
      </c>
      <c r="V3" s="3">
        <v>1</v>
      </c>
      <c r="W3" s="4">
        <v>-59.545269284615401</v>
      </c>
      <c r="X3" s="4">
        <v>134.45542400000002</v>
      </c>
      <c r="Y3" s="4"/>
      <c r="Z3">
        <v>1</v>
      </c>
      <c r="AA3">
        <f>W3</f>
        <v>-59.545269284615401</v>
      </c>
      <c r="AB3">
        <f>X3</f>
        <v>134.45542400000002</v>
      </c>
    </row>
    <row r="4" spans="1:28" x14ac:dyDescent="0.3">
      <c r="A4" t="s">
        <v>78</v>
      </c>
      <c r="B4">
        <v>1379.449707</v>
      </c>
      <c r="C4">
        <v>1375.2700195</v>
      </c>
      <c r="D4">
        <v>1405.3930664</v>
      </c>
      <c r="E4">
        <v>1370.7899170000001</v>
      </c>
      <c r="F4">
        <v>1304.7299805</v>
      </c>
      <c r="G4">
        <v>1351.2199707</v>
      </c>
      <c r="H4">
        <v>1420.1600341999999</v>
      </c>
      <c r="I4">
        <v>1375.2700195</v>
      </c>
      <c r="J4">
        <v>1385.3027344</v>
      </c>
      <c r="L4" t="str">
        <f t="shared" si="0"/>
        <v>01SEP2023:03:00:00</v>
      </c>
      <c r="M4">
        <v>3</v>
      </c>
      <c r="N4">
        <f t="shared" si="1"/>
        <v>-4.1796875</v>
      </c>
      <c r="O4">
        <f t="shared" si="2"/>
        <v>-4.1796875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0.30299672969519864</v>
      </c>
      <c r="V4" s="3">
        <v>2</v>
      </c>
      <c r="W4" s="4">
        <v>-110.40946045999999</v>
      </c>
      <c r="X4" s="4">
        <v>139.54017277142853</v>
      </c>
      <c r="Y4" s="4"/>
      <c r="Z4">
        <v>2</v>
      </c>
      <c r="AA4">
        <f t="shared" ref="AA4:AB26" si="7">W4</f>
        <v>-110.40946045999999</v>
      </c>
      <c r="AB4">
        <f t="shared" si="7"/>
        <v>139.54017277142853</v>
      </c>
    </row>
    <row r="5" spans="1:28" x14ac:dyDescent="0.3">
      <c r="A5" t="s">
        <v>79</v>
      </c>
      <c r="B5">
        <v>1376.3386230000001</v>
      </c>
      <c r="C5">
        <v>1349.4300536999999</v>
      </c>
      <c r="D5">
        <v>1368.3496094</v>
      </c>
      <c r="E5">
        <v>1351.2446289</v>
      </c>
      <c r="F5">
        <v>1285.4699707</v>
      </c>
      <c r="G5">
        <v>1332.5799560999999</v>
      </c>
      <c r="H5">
        <v>1387.2399902</v>
      </c>
      <c r="I5">
        <v>1349.4300536999999</v>
      </c>
      <c r="J5">
        <v>1356.4760742000001</v>
      </c>
      <c r="L5" t="str">
        <f t="shared" si="0"/>
        <v>01SEP2023:04:00:00</v>
      </c>
      <c r="M5">
        <v>4</v>
      </c>
      <c r="N5">
        <f t="shared" si="1"/>
        <v>-26.908569300000181</v>
      </c>
      <c r="O5">
        <f t="shared" si="2"/>
        <v>-26.908569300000181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1.9550834983724916</v>
      </c>
      <c r="V5" s="3">
        <v>3</v>
      </c>
      <c r="W5" s="4">
        <v>-44.728308109999965</v>
      </c>
      <c r="X5" s="4">
        <v>134.2199642842105</v>
      </c>
      <c r="Y5" s="4"/>
      <c r="Z5">
        <v>3</v>
      </c>
      <c r="AA5">
        <f t="shared" si="7"/>
        <v>-44.728308109999965</v>
      </c>
      <c r="AB5">
        <f t="shared" si="7"/>
        <v>134.2199642842105</v>
      </c>
    </row>
    <row r="6" spans="1:28" x14ac:dyDescent="0.3">
      <c r="A6" t="s">
        <v>80</v>
      </c>
      <c r="B6">
        <v>1310.2696533000001</v>
      </c>
      <c r="C6">
        <v>1317.3100586</v>
      </c>
      <c r="D6">
        <v>1345.4771728999999</v>
      </c>
      <c r="E6">
        <v>1345.4730225000001</v>
      </c>
      <c r="F6">
        <v>1257.2199707</v>
      </c>
      <c r="G6">
        <v>1303.5200195</v>
      </c>
      <c r="H6">
        <v>1352.9300536999999</v>
      </c>
      <c r="I6">
        <v>1317.3100586</v>
      </c>
      <c r="J6">
        <v>1326.2414550999999</v>
      </c>
      <c r="L6" t="str">
        <f t="shared" si="0"/>
        <v>01SEP2023:05:00:00</v>
      </c>
      <c r="M6">
        <v>5</v>
      </c>
      <c r="N6">
        <f t="shared" si="1"/>
        <v>7.0404052999999749</v>
      </c>
      <c r="O6" t="str">
        <f t="shared" si="2"/>
        <v/>
      </c>
      <c r="P6">
        <f t="shared" si="3"/>
        <v>7.0404052999999749</v>
      </c>
      <c r="Q6" t="str">
        <f t="shared" si="4"/>
        <v/>
      </c>
      <c r="R6">
        <f t="shared" si="5"/>
        <v>1</v>
      </c>
      <c r="S6">
        <f t="shared" si="6"/>
        <v>0.5373249149339796</v>
      </c>
      <c r="V6" s="3">
        <v>4</v>
      </c>
      <c r="W6" s="4">
        <v>-55.361006300000014</v>
      </c>
      <c r="X6" s="4">
        <v>131.65665797052625</v>
      </c>
      <c r="Y6" s="4"/>
      <c r="Z6">
        <v>4</v>
      </c>
      <c r="AA6">
        <f t="shared" si="7"/>
        <v>-55.361006300000014</v>
      </c>
      <c r="AB6">
        <f t="shared" si="7"/>
        <v>131.65665797052625</v>
      </c>
    </row>
    <row r="7" spans="1:28" x14ac:dyDescent="0.3">
      <c r="A7" t="s">
        <v>81</v>
      </c>
      <c r="B7">
        <v>1276.1317139</v>
      </c>
      <c r="C7">
        <v>1330.5999756000001</v>
      </c>
      <c r="D7">
        <v>1358.0727539</v>
      </c>
      <c r="E7">
        <v>1393.7734375</v>
      </c>
      <c r="F7">
        <v>1264.1300048999999</v>
      </c>
      <c r="G7">
        <v>1307.6899414</v>
      </c>
      <c r="H7">
        <v>1358.2900391000001</v>
      </c>
      <c r="I7">
        <v>1330.5999756000001</v>
      </c>
      <c r="J7">
        <v>1335.4636230000001</v>
      </c>
      <c r="L7" t="str">
        <f t="shared" si="0"/>
        <v>01SEP2023:06:00:00</v>
      </c>
      <c r="M7">
        <v>6</v>
      </c>
      <c r="N7">
        <f t="shared" si="1"/>
        <v>54.468261700000085</v>
      </c>
      <c r="O7" t="str">
        <f t="shared" si="2"/>
        <v/>
      </c>
      <c r="P7">
        <f t="shared" si="3"/>
        <v>54.468261700000085</v>
      </c>
      <c r="Q7" t="str">
        <f t="shared" si="4"/>
        <v/>
      </c>
      <c r="R7">
        <f t="shared" si="5"/>
        <v>1</v>
      </c>
      <c r="S7">
        <f t="shared" si="6"/>
        <v>4.2682319627916021</v>
      </c>
      <c r="V7" s="3">
        <v>5</v>
      </c>
      <c r="W7" s="4">
        <v>-81.852966316666695</v>
      </c>
      <c r="X7" s="4">
        <v>110.61493259111111</v>
      </c>
      <c r="Y7" s="4"/>
      <c r="Z7">
        <v>5</v>
      </c>
      <c r="AA7">
        <f t="shared" si="7"/>
        <v>-81.852966316666695</v>
      </c>
      <c r="AB7">
        <f t="shared" si="7"/>
        <v>110.61493259111111</v>
      </c>
    </row>
    <row r="8" spans="1:28" x14ac:dyDescent="0.3">
      <c r="A8" t="s">
        <v>82</v>
      </c>
      <c r="B8">
        <v>1259.5295410000001</v>
      </c>
      <c r="C8">
        <v>1373.3699951000001</v>
      </c>
      <c r="D8">
        <v>1400.2250977000001</v>
      </c>
      <c r="E8">
        <v>1489.0200195</v>
      </c>
      <c r="F8">
        <v>1306.3499756000001</v>
      </c>
      <c r="G8">
        <v>1346.1899414</v>
      </c>
      <c r="H8">
        <v>1397.2399902</v>
      </c>
      <c r="I8">
        <v>1373.3699951000001</v>
      </c>
      <c r="J8">
        <v>1376.4820557</v>
      </c>
      <c r="L8" t="str">
        <f t="shared" si="0"/>
        <v>01SEP2023:07:00:00</v>
      </c>
      <c r="M8">
        <v>7</v>
      </c>
      <c r="N8">
        <f t="shared" si="1"/>
        <v>113.84045409999999</v>
      </c>
      <c r="O8" t="str">
        <f t="shared" si="2"/>
        <v/>
      </c>
      <c r="P8">
        <f t="shared" si="3"/>
        <v>113.84045409999999</v>
      </c>
      <c r="Q8" t="str">
        <f t="shared" si="4"/>
        <v/>
      </c>
      <c r="R8">
        <f t="shared" si="5"/>
        <v>1</v>
      </c>
      <c r="S8">
        <f t="shared" si="6"/>
        <v>9.0383314082190296</v>
      </c>
      <c r="V8" s="3">
        <v>6</v>
      </c>
      <c r="W8" s="4">
        <v>-78.025477821428581</v>
      </c>
      <c r="X8" s="4">
        <v>115.179199193125</v>
      </c>
      <c r="Y8" s="4"/>
      <c r="Z8">
        <v>6</v>
      </c>
      <c r="AA8">
        <f t="shared" si="7"/>
        <v>-78.025477821428581</v>
      </c>
      <c r="AB8">
        <f t="shared" si="7"/>
        <v>115.179199193125</v>
      </c>
    </row>
    <row r="9" spans="1:28" x14ac:dyDescent="0.3">
      <c r="A9" t="s">
        <v>83</v>
      </c>
      <c r="B9">
        <v>1194.4876709</v>
      </c>
      <c r="C9">
        <v>1386</v>
      </c>
      <c r="D9">
        <v>1421.1295166</v>
      </c>
      <c r="E9">
        <v>1498.8867187999999</v>
      </c>
      <c r="F9">
        <v>1319.3000488</v>
      </c>
      <c r="G9">
        <v>1356.4499512</v>
      </c>
      <c r="H9">
        <v>1408.4000243999999</v>
      </c>
      <c r="I9">
        <v>1386</v>
      </c>
      <c r="J9">
        <v>1390.1209716999999</v>
      </c>
      <c r="L9" t="str">
        <f t="shared" si="0"/>
        <v>01SEP2023:08:00:00</v>
      </c>
      <c r="M9">
        <v>8</v>
      </c>
      <c r="N9">
        <f t="shared" si="1"/>
        <v>191.51232909999999</v>
      </c>
      <c r="O9" t="str">
        <f t="shared" si="2"/>
        <v/>
      </c>
      <c r="P9">
        <f t="shared" si="3"/>
        <v>191.51232909999999</v>
      </c>
      <c r="Q9" t="str">
        <f t="shared" si="4"/>
        <v/>
      </c>
      <c r="R9">
        <f t="shared" si="5"/>
        <v>1</v>
      </c>
      <c r="S9">
        <f t="shared" si="6"/>
        <v>16.033010115182091</v>
      </c>
      <c r="V9" s="3">
        <v>7</v>
      </c>
      <c r="W9" s="4">
        <v>-85.922332758333326</v>
      </c>
      <c r="X9" s="4">
        <v>101.85059270888888</v>
      </c>
      <c r="Y9" s="4"/>
      <c r="Z9">
        <v>7</v>
      </c>
      <c r="AA9">
        <f t="shared" si="7"/>
        <v>-85.922332758333326</v>
      </c>
      <c r="AB9">
        <f t="shared" si="7"/>
        <v>101.85059270888888</v>
      </c>
    </row>
    <row r="10" spans="1:28" x14ac:dyDescent="0.3">
      <c r="A10" t="s">
        <v>84</v>
      </c>
      <c r="B10">
        <v>1316.0880127</v>
      </c>
      <c r="C10">
        <v>1470.7900391000001</v>
      </c>
      <c r="D10">
        <v>1467.3626709</v>
      </c>
      <c r="E10">
        <v>1534.2749022999999</v>
      </c>
      <c r="F10">
        <v>1391.5999756000001</v>
      </c>
      <c r="G10">
        <v>1429.5600586</v>
      </c>
      <c r="H10">
        <v>1495.3699951000001</v>
      </c>
      <c r="I10">
        <v>1470.7900391000001</v>
      </c>
      <c r="J10">
        <v>1465.4366454999999</v>
      </c>
      <c r="L10" t="str">
        <f t="shared" si="0"/>
        <v>01SEP2023:09:00:00</v>
      </c>
      <c r="M10">
        <v>9</v>
      </c>
      <c r="N10">
        <f t="shared" si="1"/>
        <v>154.70202640000002</v>
      </c>
      <c r="O10" t="str">
        <f t="shared" si="2"/>
        <v/>
      </c>
      <c r="P10">
        <f t="shared" si="3"/>
        <v>154.70202640000002</v>
      </c>
      <c r="Q10" t="str">
        <f t="shared" si="4"/>
        <v/>
      </c>
      <c r="R10">
        <f t="shared" si="5"/>
        <v>1</v>
      </c>
      <c r="S10">
        <f t="shared" si="6"/>
        <v>11.75468698955957</v>
      </c>
      <c r="V10" s="3">
        <v>8</v>
      </c>
      <c r="W10" s="4">
        <v>-71.125305158333333</v>
      </c>
      <c r="X10" s="4">
        <v>119.89146591055558</v>
      </c>
      <c r="Y10" s="4"/>
      <c r="Z10">
        <v>8</v>
      </c>
      <c r="AA10">
        <f t="shared" si="7"/>
        <v>-71.125305158333333</v>
      </c>
      <c r="AB10">
        <f t="shared" si="7"/>
        <v>119.89146591055558</v>
      </c>
    </row>
    <row r="11" spans="1:28" x14ac:dyDescent="0.3">
      <c r="A11" t="s">
        <v>85</v>
      </c>
      <c r="B11">
        <v>1489.3992920000001</v>
      </c>
      <c r="C11">
        <v>1595.3900146000001</v>
      </c>
      <c r="D11">
        <v>1568.2287598</v>
      </c>
      <c r="E11">
        <v>1663.8057861</v>
      </c>
      <c r="F11">
        <v>1492.8800048999999</v>
      </c>
      <c r="G11">
        <v>1533.3299560999999</v>
      </c>
      <c r="H11">
        <v>1618.5500488</v>
      </c>
      <c r="I11">
        <v>1595.3900146000001</v>
      </c>
      <c r="J11">
        <v>1580.4488524999999</v>
      </c>
      <c r="L11" t="str">
        <f t="shared" si="0"/>
        <v>01SEP2023:10:00:00</v>
      </c>
      <c r="M11">
        <v>10</v>
      </c>
      <c r="N11">
        <f t="shared" si="1"/>
        <v>105.99072260000003</v>
      </c>
      <c r="O11" t="str">
        <f t="shared" si="2"/>
        <v/>
      </c>
      <c r="P11">
        <f t="shared" si="3"/>
        <v>105.99072260000003</v>
      </c>
      <c r="Q11" t="str">
        <f t="shared" si="4"/>
        <v/>
      </c>
      <c r="R11">
        <f t="shared" si="5"/>
        <v>1</v>
      </c>
      <c r="S11">
        <f t="shared" si="6"/>
        <v>7.1163403372962009</v>
      </c>
      <c r="V11" s="3">
        <v>9</v>
      </c>
      <c r="W11" s="4">
        <v>-90.034068709090889</v>
      </c>
      <c r="X11" s="4">
        <v>104.62935278210523</v>
      </c>
      <c r="Y11" s="4"/>
      <c r="Z11">
        <v>9</v>
      </c>
      <c r="AA11">
        <f t="shared" si="7"/>
        <v>-90.034068709090889</v>
      </c>
      <c r="AB11">
        <f t="shared" si="7"/>
        <v>104.62935278210523</v>
      </c>
    </row>
    <row r="12" spans="1:28" x14ac:dyDescent="0.3">
      <c r="A12" t="s">
        <v>86</v>
      </c>
      <c r="B12">
        <v>1613.2243652</v>
      </c>
      <c r="C12">
        <v>1746.1400146000001</v>
      </c>
      <c r="D12">
        <v>1690.5849608999999</v>
      </c>
      <c r="E12">
        <v>1696.3760986</v>
      </c>
      <c r="F12">
        <v>1627.7399902</v>
      </c>
      <c r="G12">
        <v>1669.4899902</v>
      </c>
      <c r="H12">
        <v>1766.4799805</v>
      </c>
      <c r="I12">
        <v>1746.1400146000001</v>
      </c>
      <c r="J12">
        <v>1721.6259766000001</v>
      </c>
      <c r="L12" t="str">
        <f t="shared" si="0"/>
        <v>01SEP2023:11:00:00</v>
      </c>
      <c r="M12">
        <v>11</v>
      </c>
      <c r="N12">
        <f t="shared" si="1"/>
        <v>132.91564940000012</v>
      </c>
      <c r="O12" t="str">
        <f t="shared" si="2"/>
        <v/>
      </c>
      <c r="P12">
        <f t="shared" si="3"/>
        <v>132.91564940000012</v>
      </c>
      <c r="Q12" t="str">
        <f t="shared" si="4"/>
        <v/>
      </c>
      <c r="R12">
        <f t="shared" si="5"/>
        <v>1</v>
      </c>
      <c r="S12">
        <f t="shared" si="6"/>
        <v>8.2391297991288326</v>
      </c>
      <c r="V12" s="3">
        <v>10</v>
      </c>
      <c r="W12" s="4">
        <v>-78.421577449999958</v>
      </c>
      <c r="X12" s="4">
        <v>111.37231009285712</v>
      </c>
      <c r="Y12" s="4"/>
      <c r="Z12">
        <v>10</v>
      </c>
      <c r="AA12">
        <f t="shared" si="7"/>
        <v>-78.421577449999958</v>
      </c>
      <c r="AB12">
        <f t="shared" si="7"/>
        <v>111.37231009285712</v>
      </c>
    </row>
    <row r="13" spans="1:28" x14ac:dyDescent="0.3">
      <c r="A13" t="s">
        <v>87</v>
      </c>
      <c r="B13">
        <v>1797.8856201000001</v>
      </c>
      <c r="C13">
        <v>1860.2299805</v>
      </c>
      <c r="D13">
        <v>1819.7915039</v>
      </c>
      <c r="E13">
        <v>1803.2380370999999</v>
      </c>
      <c r="F13">
        <v>1759.5999756000001</v>
      </c>
      <c r="G13">
        <v>1802.0999756000001</v>
      </c>
      <c r="H13">
        <v>1895.4599608999999</v>
      </c>
      <c r="I13">
        <v>1860.2299805</v>
      </c>
      <c r="J13">
        <v>1846.8354492000001</v>
      </c>
      <c r="L13" t="str">
        <f t="shared" si="0"/>
        <v>01SEP2023:12:00:00</v>
      </c>
      <c r="M13">
        <v>12</v>
      </c>
      <c r="N13">
        <f t="shared" si="1"/>
        <v>62.344360399999914</v>
      </c>
      <c r="O13" t="str">
        <f t="shared" si="2"/>
        <v/>
      </c>
      <c r="P13">
        <f t="shared" si="3"/>
        <v>62.344360399999914</v>
      </c>
      <c r="Q13" t="str">
        <f t="shared" si="4"/>
        <v/>
      </c>
      <c r="R13">
        <f t="shared" si="5"/>
        <v>1</v>
      </c>
      <c r="S13">
        <f t="shared" si="6"/>
        <v>3.4676488705956867</v>
      </c>
      <c r="V13" s="3">
        <v>11</v>
      </c>
      <c r="W13" s="4">
        <v>-84.761558531249975</v>
      </c>
      <c r="X13" s="4">
        <v>144.66246685714287</v>
      </c>
      <c r="Y13" s="4"/>
      <c r="Z13">
        <v>11</v>
      </c>
      <c r="AA13">
        <f t="shared" si="7"/>
        <v>-84.761558531249975</v>
      </c>
      <c r="AB13">
        <f t="shared" si="7"/>
        <v>144.66246685714287</v>
      </c>
    </row>
    <row r="14" spans="1:28" x14ac:dyDescent="0.3">
      <c r="A14" t="s">
        <v>88</v>
      </c>
      <c r="B14">
        <v>1974.9777832</v>
      </c>
      <c r="C14">
        <v>1986.7600098</v>
      </c>
      <c r="D14">
        <v>1937.0360106999999</v>
      </c>
      <c r="E14">
        <v>1902.7255858999999</v>
      </c>
      <c r="F14">
        <v>1907.8199463000001</v>
      </c>
      <c r="G14">
        <v>1952.2299805</v>
      </c>
      <c r="H14">
        <v>2039.5100098</v>
      </c>
      <c r="I14">
        <v>1986.7600098</v>
      </c>
      <c r="J14">
        <v>1981.2932129000001</v>
      </c>
      <c r="L14" t="str">
        <f t="shared" si="0"/>
        <v>01SEP2023:13:00:00</v>
      </c>
      <c r="M14">
        <v>13</v>
      </c>
      <c r="N14">
        <f t="shared" si="1"/>
        <v>11.782226600000058</v>
      </c>
      <c r="O14" t="str">
        <f t="shared" si="2"/>
        <v/>
      </c>
      <c r="P14">
        <f t="shared" si="3"/>
        <v>11.782226600000058</v>
      </c>
      <c r="Q14" t="str">
        <f t="shared" si="4"/>
        <v/>
      </c>
      <c r="R14">
        <f t="shared" si="5"/>
        <v>1</v>
      </c>
      <c r="S14">
        <f t="shared" si="6"/>
        <v>0.59657514632441344</v>
      </c>
      <c r="V14" s="3">
        <v>12</v>
      </c>
      <c r="W14" s="4">
        <v>-101.12396239285712</v>
      </c>
      <c r="X14" s="4">
        <v>133.3515548625</v>
      </c>
      <c r="Y14" s="4"/>
      <c r="Z14">
        <v>12</v>
      </c>
      <c r="AA14">
        <f t="shared" si="7"/>
        <v>-101.12396239285712</v>
      </c>
      <c r="AB14">
        <f t="shared" si="7"/>
        <v>133.3515548625</v>
      </c>
    </row>
    <row r="15" spans="1:28" x14ac:dyDescent="0.3">
      <c r="A15" t="s">
        <v>89</v>
      </c>
      <c r="B15">
        <v>2093.9116211</v>
      </c>
      <c r="C15">
        <v>2095.7199707</v>
      </c>
      <c r="D15">
        <v>2052.6633301000002</v>
      </c>
      <c r="E15">
        <v>2013.5483397999999</v>
      </c>
      <c r="F15">
        <v>2021.8399658000001</v>
      </c>
      <c r="G15">
        <v>2068.4599609000002</v>
      </c>
      <c r="H15">
        <v>2161.3999023000001</v>
      </c>
      <c r="I15">
        <v>2095.7199707</v>
      </c>
      <c r="J15">
        <v>2096.6987304999998</v>
      </c>
      <c r="L15" t="str">
        <f t="shared" si="0"/>
        <v>01SEP2023:14:00:00</v>
      </c>
      <c r="M15">
        <v>14</v>
      </c>
      <c r="N15">
        <f t="shared" si="1"/>
        <v>1.8083495999999286</v>
      </c>
      <c r="O15" t="str">
        <f t="shared" si="2"/>
        <v/>
      </c>
      <c r="P15">
        <f t="shared" si="3"/>
        <v>1.8083495999999286</v>
      </c>
      <c r="Q15" t="str">
        <f t="shared" si="4"/>
        <v/>
      </c>
      <c r="R15">
        <f t="shared" si="5"/>
        <v>1</v>
      </c>
      <c r="S15">
        <f t="shared" si="6"/>
        <v>8.6362269628645724E-2</v>
      </c>
      <c r="V15" s="3">
        <v>13</v>
      </c>
      <c r="W15" s="4">
        <v>-111.22251539230766</v>
      </c>
      <c r="X15" s="4">
        <v>103.73294605294117</v>
      </c>
      <c r="Y15" s="4"/>
      <c r="Z15">
        <v>13</v>
      </c>
      <c r="AA15">
        <f t="shared" si="7"/>
        <v>-111.22251539230766</v>
      </c>
      <c r="AB15">
        <f t="shared" si="7"/>
        <v>103.73294605294117</v>
      </c>
    </row>
    <row r="16" spans="1:28" x14ac:dyDescent="0.3">
      <c r="A16" t="s">
        <v>90</v>
      </c>
      <c r="B16">
        <v>2205.0056152000002</v>
      </c>
      <c r="C16">
        <v>2172.2399902000002</v>
      </c>
      <c r="D16">
        <v>2131.4064941000001</v>
      </c>
      <c r="E16">
        <v>2087.9121094000002</v>
      </c>
      <c r="F16">
        <v>2106.8500976999999</v>
      </c>
      <c r="G16">
        <v>2154.5600586</v>
      </c>
      <c r="H16">
        <v>2245.3000487999998</v>
      </c>
      <c r="I16">
        <v>2172.2399902000002</v>
      </c>
      <c r="J16">
        <v>2177.6843262000002</v>
      </c>
      <c r="L16" t="str">
        <f t="shared" si="0"/>
        <v>01SEP2023:15:00:00</v>
      </c>
      <c r="M16">
        <v>15</v>
      </c>
      <c r="N16">
        <f t="shared" si="1"/>
        <v>-32.765625</v>
      </c>
      <c r="O16">
        <f t="shared" si="2"/>
        <v>-32.765625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1.4859656036308126</v>
      </c>
      <c r="V16" s="3">
        <v>14</v>
      </c>
      <c r="W16" s="4">
        <v>-96.309488933333284</v>
      </c>
      <c r="X16" s="4">
        <v>128.90487467999998</v>
      </c>
      <c r="Y16" s="4"/>
      <c r="Z16">
        <v>14</v>
      </c>
      <c r="AA16">
        <f t="shared" si="7"/>
        <v>-96.309488933333284</v>
      </c>
      <c r="AB16">
        <f t="shared" si="7"/>
        <v>128.90487467999998</v>
      </c>
    </row>
    <row r="17" spans="1:28" x14ac:dyDescent="0.3">
      <c r="A17" t="s">
        <v>91</v>
      </c>
      <c r="B17">
        <v>2276.3171387000002</v>
      </c>
      <c r="C17">
        <v>2216.3601073999998</v>
      </c>
      <c r="D17">
        <v>2184.3186034999999</v>
      </c>
      <c r="E17">
        <v>2157.5004883000001</v>
      </c>
      <c r="F17">
        <v>2161.4699707</v>
      </c>
      <c r="G17">
        <v>2210.7299804999998</v>
      </c>
      <c r="H17">
        <v>2298.1999512000002</v>
      </c>
      <c r="I17">
        <v>2216.3601073999998</v>
      </c>
      <c r="J17">
        <v>2228.4516601999999</v>
      </c>
      <c r="L17" t="str">
        <f t="shared" si="0"/>
        <v>01SEP2023:16:00:00</v>
      </c>
      <c r="M17">
        <v>16</v>
      </c>
      <c r="N17">
        <f t="shared" si="1"/>
        <v>-59.957031300000381</v>
      </c>
      <c r="O17">
        <f t="shared" si="2"/>
        <v>-59.957031300000381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2.6339489467729313</v>
      </c>
      <c r="V17" s="3">
        <v>15</v>
      </c>
      <c r="W17" s="4">
        <v>-93.600971436842158</v>
      </c>
      <c r="X17" s="4">
        <v>144.19313743636368</v>
      </c>
      <c r="Y17" s="4"/>
      <c r="Z17">
        <v>15</v>
      </c>
      <c r="AA17">
        <f t="shared" si="7"/>
        <v>-93.600971436842158</v>
      </c>
      <c r="AB17">
        <f t="shared" si="7"/>
        <v>144.19313743636368</v>
      </c>
    </row>
    <row r="18" spans="1:28" x14ac:dyDescent="0.3">
      <c r="A18" t="s">
        <v>92</v>
      </c>
      <c r="B18">
        <v>2297.8325195000002</v>
      </c>
      <c r="C18">
        <v>2208.2800293</v>
      </c>
      <c r="D18">
        <v>2238.0983887000002</v>
      </c>
      <c r="E18">
        <v>2200.0070801000002</v>
      </c>
      <c r="F18">
        <v>2163.8999023000001</v>
      </c>
      <c r="G18">
        <v>2214.4899902000002</v>
      </c>
      <c r="H18">
        <v>2295.6999512000002</v>
      </c>
      <c r="I18">
        <v>2208.2800293</v>
      </c>
      <c r="J18">
        <v>2236.6528320000002</v>
      </c>
      <c r="L18" t="str">
        <f t="shared" si="0"/>
        <v>01SEP2023:17:00:00</v>
      </c>
      <c r="M18">
        <v>17</v>
      </c>
      <c r="N18">
        <f t="shared" si="1"/>
        <v>-89.552490200000193</v>
      </c>
      <c r="O18">
        <f t="shared" si="2"/>
        <v>-89.552490200000193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3.8972592406119522</v>
      </c>
      <c r="V18" s="3">
        <v>16</v>
      </c>
      <c r="W18" s="4">
        <v>-88.822591150000036</v>
      </c>
      <c r="X18" s="4">
        <v>146.45247395833329</v>
      </c>
      <c r="Y18" s="4"/>
      <c r="Z18">
        <v>16</v>
      </c>
      <c r="AA18">
        <f t="shared" si="7"/>
        <v>-88.822591150000036</v>
      </c>
      <c r="AB18">
        <f t="shared" si="7"/>
        <v>146.45247395833329</v>
      </c>
    </row>
    <row r="19" spans="1:28" x14ac:dyDescent="0.3">
      <c r="A19" t="s">
        <v>93</v>
      </c>
      <c r="B19">
        <v>2290.2543945000002</v>
      </c>
      <c r="C19">
        <v>2187.9799804999998</v>
      </c>
      <c r="D19">
        <v>2254.2736816000001</v>
      </c>
      <c r="E19">
        <v>2206.7797851999999</v>
      </c>
      <c r="F19">
        <v>2149.1398926000002</v>
      </c>
      <c r="G19">
        <v>2201.0800780999998</v>
      </c>
      <c r="H19">
        <v>2272.4899902000002</v>
      </c>
      <c r="I19">
        <v>2187.9799804999998</v>
      </c>
      <c r="J19">
        <v>2224.0178222999998</v>
      </c>
      <c r="L19" t="str">
        <f t="shared" si="0"/>
        <v>01SEP2023:18:00:00</v>
      </c>
      <c r="M19">
        <v>18</v>
      </c>
      <c r="N19">
        <f t="shared" si="1"/>
        <v>-102.27441400000043</v>
      </c>
      <c r="O19">
        <f t="shared" si="2"/>
        <v>-102.27441400000043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4.4656355313894549</v>
      </c>
      <c r="V19" s="3">
        <v>17</v>
      </c>
      <c r="W19" s="4">
        <v>-116.89007208235296</v>
      </c>
      <c r="X19" s="4">
        <v>122.3451491153846</v>
      </c>
      <c r="Y19" s="4"/>
      <c r="Z19">
        <v>17</v>
      </c>
      <c r="AA19">
        <f t="shared" si="7"/>
        <v>-116.89007208235296</v>
      </c>
      <c r="AB19">
        <f t="shared" si="7"/>
        <v>122.3451491153846</v>
      </c>
    </row>
    <row r="20" spans="1:28" x14ac:dyDescent="0.3">
      <c r="A20" t="s">
        <v>94</v>
      </c>
      <c r="B20">
        <v>2248.2189941000001</v>
      </c>
      <c r="C20">
        <v>2140.1201172000001</v>
      </c>
      <c r="D20">
        <v>2227.8481445000002</v>
      </c>
      <c r="E20">
        <v>2151.9379883000001</v>
      </c>
      <c r="F20">
        <v>2092.8100586</v>
      </c>
      <c r="G20">
        <v>2145.1699219000002</v>
      </c>
      <c r="H20">
        <v>2215.75</v>
      </c>
      <c r="I20">
        <v>2140.1201172000001</v>
      </c>
      <c r="J20">
        <v>2176.1289062999999</v>
      </c>
      <c r="L20" t="str">
        <f t="shared" si="0"/>
        <v>01SEP2023:19:00:00</v>
      </c>
      <c r="M20">
        <v>19</v>
      </c>
      <c r="N20">
        <f t="shared" si="1"/>
        <v>-108.09887690000005</v>
      </c>
      <c r="O20">
        <f t="shared" si="2"/>
        <v>-108.09887690000005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4.808200499314518</v>
      </c>
      <c r="V20" s="3">
        <v>18</v>
      </c>
      <c r="W20" s="4">
        <v>-134.04031710000007</v>
      </c>
      <c r="X20" s="4">
        <v>117.81284588333331</v>
      </c>
      <c r="Y20" s="4"/>
      <c r="Z20">
        <v>18</v>
      </c>
      <c r="AA20">
        <f t="shared" si="7"/>
        <v>-134.04031710000007</v>
      </c>
      <c r="AB20">
        <f t="shared" si="7"/>
        <v>117.81284588333331</v>
      </c>
    </row>
    <row r="21" spans="1:28" x14ac:dyDescent="0.3">
      <c r="A21" t="s">
        <v>95</v>
      </c>
      <c r="B21">
        <v>2146.3310547000001</v>
      </c>
      <c r="C21">
        <v>2073.4599609000002</v>
      </c>
      <c r="D21">
        <v>2114.1862793</v>
      </c>
      <c r="E21">
        <v>2036.5321045000001</v>
      </c>
      <c r="F21">
        <v>2023.1899414</v>
      </c>
      <c r="G21">
        <v>2074.3500976999999</v>
      </c>
      <c r="H21">
        <v>2132.1599120999999</v>
      </c>
      <c r="I21">
        <v>2073.4599609000002</v>
      </c>
      <c r="J21">
        <v>2094.2773437999999</v>
      </c>
      <c r="L21" t="str">
        <f t="shared" si="0"/>
        <v>01SEP2023:20:00:00</v>
      </c>
      <c r="M21">
        <v>20</v>
      </c>
      <c r="N21">
        <f t="shared" si="1"/>
        <v>-72.871093799999926</v>
      </c>
      <c r="O21">
        <f t="shared" si="2"/>
        <v>-72.871093799999926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3.395146971406299</v>
      </c>
      <c r="V21" s="3">
        <v>19</v>
      </c>
      <c r="W21" s="4">
        <v>-132.87959368947375</v>
      </c>
      <c r="X21" s="4">
        <v>100.07224342727264</v>
      </c>
      <c r="Y21" s="4"/>
      <c r="Z21">
        <v>19</v>
      </c>
      <c r="AA21">
        <f t="shared" si="7"/>
        <v>-132.87959368947375</v>
      </c>
      <c r="AB21">
        <f t="shared" si="7"/>
        <v>100.07224342727264</v>
      </c>
    </row>
    <row r="22" spans="1:28" x14ac:dyDescent="0.3">
      <c r="A22" t="s">
        <v>96</v>
      </c>
      <c r="B22">
        <v>2066.2395019999999</v>
      </c>
      <c r="C22">
        <v>1975.6899414</v>
      </c>
      <c r="D22">
        <v>2019.4040527</v>
      </c>
      <c r="E22">
        <v>1965.9051514</v>
      </c>
      <c r="F22">
        <v>1928.5</v>
      </c>
      <c r="G22">
        <v>1977.4799805</v>
      </c>
      <c r="H22">
        <v>2020.9000243999999</v>
      </c>
      <c r="I22">
        <v>1975.6899414</v>
      </c>
      <c r="J22">
        <v>1993.4558105000001</v>
      </c>
      <c r="L22" t="str">
        <f t="shared" si="0"/>
        <v>01SEP2023:21:00:00</v>
      </c>
      <c r="M22">
        <v>21</v>
      </c>
      <c r="N22">
        <f t="shared" si="1"/>
        <v>-90.54956059999995</v>
      </c>
      <c r="O22">
        <f t="shared" si="2"/>
        <v>-90.54956059999995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4.382336147980582</v>
      </c>
      <c r="V22" s="3">
        <v>20</v>
      </c>
      <c r="W22" s="4">
        <v>-108.69029653181816</v>
      </c>
      <c r="X22" s="4">
        <v>110.36436462499998</v>
      </c>
      <c r="Y22" s="4"/>
      <c r="Z22">
        <v>20</v>
      </c>
      <c r="AA22">
        <f t="shared" si="7"/>
        <v>-108.69029653181816</v>
      </c>
      <c r="AB22">
        <f t="shared" si="7"/>
        <v>110.36436462499998</v>
      </c>
    </row>
    <row r="23" spans="1:28" x14ac:dyDescent="0.3">
      <c r="A23" t="s">
        <v>97</v>
      </c>
      <c r="B23">
        <v>1967.2705077999999</v>
      </c>
      <c r="C23">
        <v>1872.0899658000001</v>
      </c>
      <c r="D23">
        <v>1925.7189940999999</v>
      </c>
      <c r="E23">
        <v>1892.8420410000001</v>
      </c>
      <c r="F23">
        <v>1819.3299560999999</v>
      </c>
      <c r="G23">
        <v>1868.8900146000001</v>
      </c>
      <c r="H23">
        <v>1909.4599608999999</v>
      </c>
      <c r="I23">
        <v>1872.0899658000001</v>
      </c>
      <c r="J23">
        <v>1888.4309082</v>
      </c>
      <c r="L23" t="str">
        <f t="shared" si="0"/>
        <v>01SEP2023:22:00:00</v>
      </c>
      <c r="M23">
        <v>22</v>
      </c>
      <c r="N23">
        <f t="shared" si="1"/>
        <v>-95.180541999999832</v>
      </c>
      <c r="O23">
        <f t="shared" si="2"/>
        <v>-95.180541999999832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4.8382030647346159</v>
      </c>
      <c r="V23" s="3">
        <v>21</v>
      </c>
      <c r="W23" s="4">
        <v>-94.292135482608643</v>
      </c>
      <c r="X23" s="4">
        <v>74.30285644285712</v>
      </c>
      <c r="Y23" s="4"/>
      <c r="Z23">
        <v>21</v>
      </c>
      <c r="AA23">
        <f t="shared" si="7"/>
        <v>-94.292135482608643</v>
      </c>
      <c r="AB23">
        <f t="shared" si="7"/>
        <v>74.30285644285712</v>
      </c>
    </row>
    <row r="24" spans="1:28" x14ac:dyDescent="0.3">
      <c r="A24" t="s">
        <v>98</v>
      </c>
      <c r="B24">
        <v>1862.9456786999999</v>
      </c>
      <c r="C24">
        <v>1765.9699707</v>
      </c>
      <c r="D24">
        <v>1780.3494873</v>
      </c>
      <c r="E24">
        <v>1765.6192627</v>
      </c>
      <c r="F24">
        <v>1704.7700195</v>
      </c>
      <c r="G24">
        <v>1757.6999512</v>
      </c>
      <c r="H24">
        <v>1801.6800536999999</v>
      </c>
      <c r="I24">
        <v>1765.9699707</v>
      </c>
      <c r="J24">
        <v>1772.6120605000001</v>
      </c>
      <c r="L24" t="str">
        <f t="shared" si="0"/>
        <v>01SEP2023:23:00:00</v>
      </c>
      <c r="M24">
        <v>23</v>
      </c>
      <c r="N24">
        <f t="shared" si="1"/>
        <v>-96.975707999999941</v>
      </c>
      <c r="O24">
        <f t="shared" si="2"/>
        <v>-96.975707999999941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5.2055037948112091</v>
      </c>
      <c r="V24" s="3">
        <v>22</v>
      </c>
      <c r="W24" s="4">
        <v>-76.545521122727294</v>
      </c>
      <c r="X24" s="4">
        <v>83.885330199999999</v>
      </c>
      <c r="Y24" s="4"/>
      <c r="Z24">
        <v>22</v>
      </c>
      <c r="AA24">
        <f t="shared" si="7"/>
        <v>-76.545521122727294</v>
      </c>
      <c r="AB24">
        <f t="shared" si="7"/>
        <v>83.885330199999999</v>
      </c>
    </row>
    <row r="25" spans="1:28" x14ac:dyDescent="0.3">
      <c r="A25" t="s">
        <v>99</v>
      </c>
      <c r="B25">
        <v>1784.9033202999999</v>
      </c>
      <c r="C25">
        <v>1649.1300048999999</v>
      </c>
      <c r="D25">
        <v>1658.1107178</v>
      </c>
      <c r="E25">
        <v>1669.7646483999999</v>
      </c>
      <c r="F25">
        <v>1575.1500243999999</v>
      </c>
      <c r="G25">
        <v>1627.6400146000001</v>
      </c>
      <c r="H25">
        <v>1674.5</v>
      </c>
      <c r="I25">
        <v>1649.1300048999999</v>
      </c>
      <c r="J25">
        <v>1648.9901123</v>
      </c>
      <c r="L25" t="str">
        <f t="shared" si="0"/>
        <v>02SEP2023:00:00:00</v>
      </c>
      <c r="M25">
        <v>24</v>
      </c>
      <c r="N25">
        <f t="shared" si="1"/>
        <v>-135.7733154</v>
      </c>
      <c r="O25">
        <f t="shared" si="2"/>
        <v>-135.7733154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7.606760201285284</v>
      </c>
      <c r="V25" s="3">
        <v>23</v>
      </c>
      <c r="W25" s="4">
        <v>-61.21582902857142</v>
      </c>
      <c r="X25" s="4">
        <v>85.397354131250012</v>
      </c>
      <c r="Y25" s="4"/>
      <c r="Z25">
        <v>23</v>
      </c>
      <c r="AA25">
        <f t="shared" si="7"/>
        <v>-61.21582902857142</v>
      </c>
      <c r="AB25">
        <f t="shared" si="7"/>
        <v>85.397354131250012</v>
      </c>
    </row>
    <row r="26" spans="1:28" x14ac:dyDescent="0.3">
      <c r="A26" t="s">
        <v>100</v>
      </c>
      <c r="B26">
        <v>1671.3316649999999</v>
      </c>
      <c r="C26">
        <v>1586.4699707</v>
      </c>
      <c r="D26">
        <v>1572.5866699000001</v>
      </c>
      <c r="E26">
        <v>1557.6456298999999</v>
      </c>
      <c r="F26">
        <v>1485.2299805</v>
      </c>
      <c r="G26">
        <v>1535.1099853999999</v>
      </c>
      <c r="H26">
        <v>1586.4699707</v>
      </c>
      <c r="I26">
        <v>1571.9499512</v>
      </c>
      <c r="J26">
        <v>1564.0772704999999</v>
      </c>
      <c r="L26" t="str">
        <f t="shared" si="0"/>
        <v>02SEP2023:01:00:00</v>
      </c>
      <c r="M26">
        <v>1</v>
      </c>
      <c r="N26">
        <f t="shared" si="1"/>
        <v>-84.861694299999954</v>
      </c>
      <c r="O26">
        <f t="shared" si="2"/>
        <v>-84.861694299999954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5.0774897692134582</v>
      </c>
      <c r="V26" s="3">
        <v>24</v>
      </c>
      <c r="W26" s="4">
        <v>-57.01207475833337</v>
      </c>
      <c r="X26" s="4">
        <v>112.70740425000002</v>
      </c>
      <c r="Y26" s="4"/>
      <c r="Z26">
        <v>24</v>
      </c>
      <c r="AA26">
        <f t="shared" si="7"/>
        <v>-57.01207475833337</v>
      </c>
      <c r="AB26">
        <f t="shared" si="7"/>
        <v>112.70740425000002</v>
      </c>
    </row>
    <row r="27" spans="1:28" x14ac:dyDescent="0.3">
      <c r="A27" t="s">
        <v>101</v>
      </c>
      <c r="B27">
        <v>1572.0716553</v>
      </c>
      <c r="C27">
        <v>1504.4399414</v>
      </c>
      <c r="D27">
        <v>1521.6871338000001</v>
      </c>
      <c r="E27">
        <v>1521.8115233999999</v>
      </c>
      <c r="F27">
        <v>1376.75</v>
      </c>
      <c r="G27">
        <v>1440.2900391000001</v>
      </c>
      <c r="H27">
        <v>1504.4399414</v>
      </c>
      <c r="I27">
        <v>1469.2600098</v>
      </c>
      <c r="J27">
        <v>1478.1513672000001</v>
      </c>
      <c r="L27" t="str">
        <f t="shared" si="0"/>
        <v>02SEP2023:02:00:00</v>
      </c>
      <c r="M27">
        <v>2</v>
      </c>
      <c r="N27">
        <f t="shared" si="1"/>
        <v>-67.631713900000022</v>
      </c>
      <c r="O27">
        <f t="shared" si="2"/>
        <v>-67.631713900000022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4.3020757782884766</v>
      </c>
      <c r="V27" s="3" t="s">
        <v>13</v>
      </c>
      <c r="W27" s="4">
        <v>-90.600673703581293</v>
      </c>
      <c r="X27" s="4">
        <v>118.85025484743012</v>
      </c>
      <c r="Y27" s="4"/>
    </row>
    <row r="28" spans="1:28" x14ac:dyDescent="0.3">
      <c r="A28" t="s">
        <v>102</v>
      </c>
      <c r="B28">
        <v>1485.9786377</v>
      </c>
      <c r="C28">
        <v>1449.2299805</v>
      </c>
      <c r="D28">
        <v>1490.213501</v>
      </c>
      <c r="E28">
        <v>1502.0742187999999</v>
      </c>
      <c r="F28">
        <v>1303.2800293</v>
      </c>
      <c r="G28">
        <v>1378.7399902</v>
      </c>
      <c r="H28">
        <v>1449.2299805</v>
      </c>
      <c r="I28">
        <v>1397.6999512</v>
      </c>
      <c r="J28">
        <v>1420.3237305</v>
      </c>
      <c r="L28" t="str">
        <f t="shared" si="0"/>
        <v>02SEP2023:03:00:00</v>
      </c>
      <c r="M28">
        <v>3</v>
      </c>
      <c r="N28">
        <f t="shared" si="1"/>
        <v>-36.748657200000025</v>
      </c>
      <c r="O28">
        <f t="shared" si="2"/>
        <v>-36.748657200000025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2.4730272877192672</v>
      </c>
    </row>
    <row r="29" spans="1:28" x14ac:dyDescent="0.3">
      <c r="A29" t="s">
        <v>103</v>
      </c>
      <c r="B29">
        <v>1425.5048827999999</v>
      </c>
      <c r="C29">
        <v>1409.2800293</v>
      </c>
      <c r="D29">
        <v>1457.4182129000001</v>
      </c>
      <c r="E29">
        <v>1479.6558838000001</v>
      </c>
      <c r="F29">
        <v>1272.4399414</v>
      </c>
      <c r="G29">
        <v>1350.4100341999999</v>
      </c>
      <c r="H29">
        <v>1409.2800293</v>
      </c>
      <c r="I29">
        <v>1357.2099608999999</v>
      </c>
      <c r="J29">
        <v>1383.7155762</v>
      </c>
      <c r="L29" t="str">
        <f t="shared" si="0"/>
        <v>02SEP2023:04:00:00</v>
      </c>
      <c r="M29">
        <v>4</v>
      </c>
      <c r="N29">
        <f t="shared" si="1"/>
        <v>-16.224853499999881</v>
      </c>
      <c r="O29">
        <f t="shared" si="2"/>
        <v>-16.224853499999881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1.1381829480745629</v>
      </c>
    </row>
    <row r="30" spans="1:28" x14ac:dyDescent="0.3">
      <c r="A30" t="s">
        <v>104</v>
      </c>
      <c r="B30">
        <v>1408.0247803</v>
      </c>
      <c r="C30">
        <v>1376.7600098</v>
      </c>
      <c r="D30">
        <v>1420.1611327999999</v>
      </c>
      <c r="E30">
        <v>1455.0114745999999</v>
      </c>
      <c r="F30">
        <v>1242.9000243999999</v>
      </c>
      <c r="G30">
        <v>1322.9200439000001</v>
      </c>
      <c r="H30">
        <v>1376.7600098</v>
      </c>
      <c r="I30">
        <v>1325.1500243999999</v>
      </c>
      <c r="J30">
        <v>1351.1872559000001</v>
      </c>
      <c r="L30" t="str">
        <f t="shared" si="0"/>
        <v>02SEP2023:05:00:00</v>
      </c>
      <c r="M30">
        <v>5</v>
      </c>
      <c r="N30">
        <f t="shared" si="1"/>
        <v>-31.264770499999941</v>
      </c>
      <c r="O30">
        <f t="shared" si="2"/>
        <v>-31.264770499999941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2.2204701889790979</v>
      </c>
    </row>
    <row r="31" spans="1:28" x14ac:dyDescent="0.3">
      <c r="A31" t="s">
        <v>105</v>
      </c>
      <c r="B31">
        <v>1387.3298339999999</v>
      </c>
      <c r="C31">
        <v>1358.0999756000001</v>
      </c>
      <c r="D31">
        <v>1389.8618164</v>
      </c>
      <c r="E31">
        <v>1479.2802733999999</v>
      </c>
      <c r="F31">
        <v>1223.1999512</v>
      </c>
      <c r="G31">
        <v>1302.5899658000001</v>
      </c>
      <c r="H31">
        <v>1358.0999756000001</v>
      </c>
      <c r="I31">
        <v>1309.6800536999999</v>
      </c>
      <c r="J31">
        <v>1330.8854980000001</v>
      </c>
      <c r="L31" t="str">
        <f t="shared" si="0"/>
        <v>02SEP2023:06:00:00</v>
      </c>
      <c r="M31">
        <v>6</v>
      </c>
      <c r="N31">
        <f t="shared" si="1"/>
        <v>-29.229858399999785</v>
      </c>
      <c r="O31">
        <f t="shared" si="2"/>
        <v>-29.229858399999785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2.1069148578549046</v>
      </c>
      <c r="V31" s="2" t="s">
        <v>12</v>
      </c>
      <c r="W31" t="s">
        <v>20</v>
      </c>
      <c r="X31" t="s">
        <v>21</v>
      </c>
      <c r="Z31" t="s">
        <v>0</v>
      </c>
      <c r="AA31" t="s">
        <v>25</v>
      </c>
      <c r="AB31" t="s">
        <v>26</v>
      </c>
    </row>
    <row r="32" spans="1:28" x14ac:dyDescent="0.3">
      <c r="A32" t="s">
        <v>106</v>
      </c>
      <c r="B32">
        <v>1341.2012939000001</v>
      </c>
      <c r="C32">
        <v>1346.7800293</v>
      </c>
      <c r="D32">
        <v>1385.3710937999999</v>
      </c>
      <c r="E32">
        <v>1495.0195312999999</v>
      </c>
      <c r="F32">
        <v>1218.8000488</v>
      </c>
      <c r="G32">
        <v>1292.7900391000001</v>
      </c>
      <c r="H32">
        <v>1346.7800293</v>
      </c>
      <c r="I32">
        <v>1305.3199463000001</v>
      </c>
      <c r="J32">
        <v>1323.8632812999999</v>
      </c>
      <c r="L32" t="str">
        <f t="shared" si="0"/>
        <v>02SEP2023:07:00:00</v>
      </c>
      <c r="M32">
        <v>7</v>
      </c>
      <c r="N32">
        <f t="shared" si="1"/>
        <v>5.5787353999999141</v>
      </c>
      <c r="O32" t="str">
        <f t="shared" si="2"/>
        <v/>
      </c>
      <c r="P32">
        <f t="shared" si="3"/>
        <v>5.5787353999999141</v>
      </c>
      <c r="Q32" t="str">
        <f t="shared" si="4"/>
        <v/>
      </c>
      <c r="R32">
        <f t="shared" si="5"/>
        <v>1</v>
      </c>
      <c r="S32">
        <f t="shared" si="6"/>
        <v>0.41595064255998726</v>
      </c>
      <c r="V32" s="3">
        <v>1</v>
      </c>
      <c r="W32" s="4">
        <v>13</v>
      </c>
      <c r="X32" s="4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107</v>
      </c>
      <c r="B33">
        <v>1290.4678954999999</v>
      </c>
      <c r="C33">
        <v>1338.8000488</v>
      </c>
      <c r="D33">
        <v>1386.1267089999999</v>
      </c>
      <c r="E33">
        <v>1490.3680420000001</v>
      </c>
      <c r="F33">
        <v>1215.0899658000001</v>
      </c>
      <c r="G33">
        <v>1285.9300536999999</v>
      </c>
      <c r="H33">
        <v>1338.8000488</v>
      </c>
      <c r="I33">
        <v>1301.9699707</v>
      </c>
      <c r="J33">
        <v>1319.5583495999999</v>
      </c>
      <c r="L33" t="str">
        <f t="shared" si="0"/>
        <v>02SEP2023:08:00:00</v>
      </c>
      <c r="M33">
        <v>8</v>
      </c>
      <c r="N33">
        <f t="shared" si="1"/>
        <v>48.332153300000073</v>
      </c>
      <c r="O33" t="str">
        <f t="shared" si="2"/>
        <v/>
      </c>
      <c r="P33">
        <f t="shared" si="3"/>
        <v>48.332153300000073</v>
      </c>
      <c r="Q33" t="str">
        <f t="shared" si="4"/>
        <v/>
      </c>
      <c r="R33">
        <f t="shared" si="5"/>
        <v>1</v>
      </c>
      <c r="S33">
        <f t="shared" si="6"/>
        <v>3.7453200865003677</v>
      </c>
      <c r="V33" s="3">
        <v>2</v>
      </c>
      <c r="W33" s="4">
        <v>10</v>
      </c>
      <c r="X33" s="4">
        <v>21</v>
      </c>
      <c r="Z33">
        <v>2</v>
      </c>
      <c r="AA33">
        <f t="shared" ref="AA33:AA55" si="8">W33</f>
        <v>10</v>
      </c>
      <c r="AB33">
        <f t="shared" ref="AB33:AB55" si="9">X33</f>
        <v>21</v>
      </c>
    </row>
    <row r="34" spans="1:28" x14ac:dyDescent="0.3">
      <c r="A34" t="s">
        <v>108</v>
      </c>
      <c r="B34">
        <v>1330.4589844</v>
      </c>
      <c r="C34">
        <v>1448.0799560999999</v>
      </c>
      <c r="D34">
        <v>1454.7528076000001</v>
      </c>
      <c r="E34">
        <v>1544.7739257999999</v>
      </c>
      <c r="F34">
        <v>1303.8199463000001</v>
      </c>
      <c r="G34">
        <v>1379.3699951000001</v>
      </c>
      <c r="H34">
        <v>1448.0799560999999</v>
      </c>
      <c r="I34">
        <v>1407.6600341999999</v>
      </c>
      <c r="J34">
        <v>1415.9916992000001</v>
      </c>
      <c r="L34" t="str">
        <f t="shared" si="0"/>
        <v>02SEP2023:09:00:00</v>
      </c>
      <c r="M34">
        <v>9</v>
      </c>
      <c r="N34">
        <f t="shared" si="1"/>
        <v>117.62097169999993</v>
      </c>
      <c r="O34" t="str">
        <f t="shared" si="2"/>
        <v/>
      </c>
      <c r="P34">
        <f t="shared" si="3"/>
        <v>117.62097169999993</v>
      </c>
      <c r="Q34" t="str">
        <f t="shared" si="4"/>
        <v/>
      </c>
      <c r="R34">
        <f t="shared" si="5"/>
        <v>1</v>
      </c>
      <c r="S34">
        <f t="shared" si="6"/>
        <v>8.8406311715835209</v>
      </c>
      <c r="V34" s="3">
        <v>3</v>
      </c>
      <c r="W34" s="4">
        <v>10</v>
      </c>
      <c r="X34" s="4">
        <v>19</v>
      </c>
      <c r="Z34">
        <v>3</v>
      </c>
      <c r="AA34">
        <f t="shared" si="8"/>
        <v>10</v>
      </c>
      <c r="AB34">
        <f t="shared" si="9"/>
        <v>19</v>
      </c>
    </row>
    <row r="35" spans="1:28" x14ac:dyDescent="0.3">
      <c r="A35" t="s">
        <v>109</v>
      </c>
      <c r="B35">
        <v>1470.3244629000001</v>
      </c>
      <c r="C35">
        <v>1579.6099853999999</v>
      </c>
      <c r="D35">
        <v>1561.0499268000001</v>
      </c>
      <c r="E35">
        <v>1666.9187012</v>
      </c>
      <c r="F35">
        <v>1425.3100586</v>
      </c>
      <c r="G35">
        <v>1499.2600098</v>
      </c>
      <c r="H35">
        <v>1579.6099853999999</v>
      </c>
      <c r="I35">
        <v>1547.0600586</v>
      </c>
      <c r="J35">
        <v>1542.6680908000001</v>
      </c>
      <c r="L35" t="str">
        <f t="shared" si="0"/>
        <v>02SEP2023:10:00:00</v>
      </c>
      <c r="M35">
        <v>10</v>
      </c>
      <c r="N35">
        <f t="shared" si="1"/>
        <v>109.28552249999984</v>
      </c>
      <c r="O35" t="str">
        <f t="shared" si="2"/>
        <v/>
      </c>
      <c r="P35">
        <f t="shared" si="3"/>
        <v>109.28552249999984</v>
      </c>
      <c r="Q35" t="str">
        <f t="shared" si="4"/>
        <v/>
      </c>
      <c r="R35">
        <f t="shared" si="5"/>
        <v>1</v>
      </c>
      <c r="S35">
        <f t="shared" si="6"/>
        <v>7.4327487066664268</v>
      </c>
      <c r="V35" s="3">
        <v>4</v>
      </c>
      <c r="W35" s="4">
        <v>11</v>
      </c>
      <c r="X35" s="4">
        <v>19</v>
      </c>
      <c r="Z35">
        <v>4</v>
      </c>
      <c r="AA35">
        <f t="shared" si="8"/>
        <v>11</v>
      </c>
      <c r="AB35">
        <f t="shared" si="9"/>
        <v>19</v>
      </c>
    </row>
    <row r="36" spans="1:28" x14ac:dyDescent="0.3">
      <c r="A36" t="s">
        <v>110</v>
      </c>
      <c r="B36">
        <v>1638.3426514</v>
      </c>
      <c r="C36">
        <v>1730.0200195</v>
      </c>
      <c r="D36">
        <v>1673.5234375</v>
      </c>
      <c r="E36">
        <v>1694.4836425999999</v>
      </c>
      <c r="F36">
        <v>1572.1099853999999</v>
      </c>
      <c r="G36">
        <v>1642.1700439000001</v>
      </c>
      <c r="H36">
        <v>1730.0200195</v>
      </c>
      <c r="I36">
        <v>1701.6300048999999</v>
      </c>
      <c r="J36">
        <v>1685.6276855000001</v>
      </c>
      <c r="L36" t="str">
        <f t="shared" si="0"/>
        <v>02SEP2023:11:00:00</v>
      </c>
      <c r="M36">
        <v>11</v>
      </c>
      <c r="N36">
        <f t="shared" si="1"/>
        <v>91.677368099999967</v>
      </c>
      <c r="O36" t="str">
        <f t="shared" si="2"/>
        <v/>
      </c>
      <c r="P36">
        <f t="shared" si="3"/>
        <v>91.677368099999967</v>
      </c>
      <c r="Q36" t="str">
        <f t="shared" si="4"/>
        <v/>
      </c>
      <c r="R36">
        <f t="shared" si="5"/>
        <v>1</v>
      </c>
      <c r="S36">
        <f t="shared" si="6"/>
        <v>5.5957383531253138</v>
      </c>
      <c r="V36" s="3">
        <v>5</v>
      </c>
      <c r="W36" s="4">
        <v>12</v>
      </c>
      <c r="X36" s="4">
        <v>18</v>
      </c>
      <c r="Z36">
        <v>5</v>
      </c>
      <c r="AA36">
        <f t="shared" si="8"/>
        <v>12</v>
      </c>
      <c r="AB36">
        <f t="shared" si="9"/>
        <v>18</v>
      </c>
    </row>
    <row r="37" spans="1:28" x14ac:dyDescent="0.3">
      <c r="A37" t="s">
        <v>111</v>
      </c>
      <c r="B37">
        <v>1805.6024170000001</v>
      </c>
      <c r="C37">
        <v>1854.0200195</v>
      </c>
      <c r="D37">
        <v>1814.4493408000001</v>
      </c>
      <c r="E37">
        <v>1850.0676269999999</v>
      </c>
      <c r="F37">
        <v>1699.6800536999999</v>
      </c>
      <c r="G37">
        <v>1766.0300293</v>
      </c>
      <c r="H37">
        <v>1854.0200195</v>
      </c>
      <c r="I37">
        <v>1810.6099853999999</v>
      </c>
      <c r="J37">
        <v>1808.8500977000001</v>
      </c>
      <c r="L37" t="str">
        <f t="shared" si="0"/>
        <v>02SEP2023:12:00:00</v>
      </c>
      <c r="M37">
        <v>12</v>
      </c>
      <c r="N37">
        <f t="shared" si="1"/>
        <v>48.41760249999993</v>
      </c>
      <c r="O37" t="str">
        <f t="shared" si="2"/>
        <v/>
      </c>
      <c r="P37">
        <f t="shared" si="3"/>
        <v>48.41760249999993</v>
      </c>
      <c r="Q37" t="str">
        <f t="shared" si="4"/>
        <v/>
      </c>
      <c r="R37">
        <f t="shared" si="5"/>
        <v>1</v>
      </c>
      <c r="S37">
        <f t="shared" si="6"/>
        <v>2.681520696037035</v>
      </c>
      <c r="V37" s="3">
        <v>6</v>
      </c>
      <c r="W37" s="4">
        <v>14</v>
      </c>
      <c r="X37" s="4">
        <v>16</v>
      </c>
      <c r="Z37">
        <v>6</v>
      </c>
      <c r="AA37">
        <f t="shared" si="8"/>
        <v>14</v>
      </c>
      <c r="AB37">
        <f t="shared" si="9"/>
        <v>16</v>
      </c>
    </row>
    <row r="38" spans="1:28" x14ac:dyDescent="0.3">
      <c r="A38" t="s">
        <v>112</v>
      </c>
      <c r="B38">
        <v>1970.9572754000001</v>
      </c>
      <c r="C38">
        <v>1997.6800536999999</v>
      </c>
      <c r="D38">
        <v>1917.0051269999999</v>
      </c>
      <c r="E38">
        <v>1946.2271728999999</v>
      </c>
      <c r="F38">
        <v>1854.0400391000001</v>
      </c>
      <c r="G38">
        <v>1914.8499756000001</v>
      </c>
      <c r="H38">
        <v>1997.6800536999999</v>
      </c>
      <c r="I38">
        <v>1942.0699463000001</v>
      </c>
      <c r="J38">
        <v>1942.2150879000001</v>
      </c>
      <c r="L38" t="str">
        <f t="shared" si="0"/>
        <v>02SEP2023:13:00:00</v>
      </c>
      <c r="M38">
        <v>13</v>
      </c>
      <c r="N38">
        <f t="shared" si="1"/>
        <v>26.722778299999845</v>
      </c>
      <c r="O38" t="str">
        <f t="shared" si="2"/>
        <v/>
      </c>
      <c r="P38">
        <f t="shared" si="3"/>
        <v>26.722778299999845</v>
      </c>
      <c r="Q38" t="str">
        <f t="shared" si="4"/>
        <v/>
      </c>
      <c r="R38">
        <f t="shared" si="5"/>
        <v>1</v>
      </c>
      <c r="S38">
        <f t="shared" si="6"/>
        <v>1.3558273755364147</v>
      </c>
      <c r="V38" s="3">
        <v>7</v>
      </c>
      <c r="W38" s="4">
        <v>12</v>
      </c>
      <c r="X38" s="4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3">
      <c r="A39" t="s">
        <v>113</v>
      </c>
      <c r="B39">
        <v>2098.9294433999999</v>
      </c>
      <c r="C39">
        <v>2119.7600097999998</v>
      </c>
      <c r="D39">
        <v>2011.0529785000001</v>
      </c>
      <c r="E39">
        <v>2024.2943115</v>
      </c>
      <c r="F39">
        <v>1978.0899658000001</v>
      </c>
      <c r="G39">
        <v>2036.1899414</v>
      </c>
      <c r="H39">
        <v>2119.7600097999998</v>
      </c>
      <c r="I39">
        <v>2062.6899414</v>
      </c>
      <c r="J39">
        <v>2058.3735351999999</v>
      </c>
      <c r="L39" t="str">
        <f t="shared" si="0"/>
        <v>02SEP2023:14:00:00</v>
      </c>
      <c r="M39">
        <v>14</v>
      </c>
      <c r="N39">
        <f t="shared" si="1"/>
        <v>20.830566399999952</v>
      </c>
      <c r="O39" t="str">
        <f t="shared" si="2"/>
        <v/>
      </c>
      <c r="P39">
        <f t="shared" si="3"/>
        <v>20.830566399999952</v>
      </c>
      <c r="Q39" t="str">
        <f t="shared" si="4"/>
        <v/>
      </c>
      <c r="R39">
        <f t="shared" si="5"/>
        <v>1</v>
      </c>
      <c r="S39">
        <f t="shared" si="6"/>
        <v>0.99243766699737523</v>
      </c>
      <c r="V39" s="3">
        <v>8</v>
      </c>
      <c r="W39" s="4">
        <v>12</v>
      </c>
      <c r="X39" s="4">
        <v>18</v>
      </c>
      <c r="Z39">
        <v>8</v>
      </c>
      <c r="AA39">
        <f t="shared" si="8"/>
        <v>12</v>
      </c>
      <c r="AB39">
        <f t="shared" si="9"/>
        <v>18</v>
      </c>
    </row>
    <row r="40" spans="1:28" x14ac:dyDescent="0.3">
      <c r="A40" t="s">
        <v>114</v>
      </c>
      <c r="B40">
        <v>2167.7373047000001</v>
      </c>
      <c r="C40">
        <v>2209.1899414</v>
      </c>
      <c r="D40">
        <v>2093.5881347999998</v>
      </c>
      <c r="E40">
        <v>2110.1057129000001</v>
      </c>
      <c r="F40">
        <v>2078.4899902000002</v>
      </c>
      <c r="G40">
        <v>2130.0700683999999</v>
      </c>
      <c r="H40">
        <v>2209.1899414</v>
      </c>
      <c r="I40">
        <v>2153.4899902000002</v>
      </c>
      <c r="J40">
        <v>2148.3776855000001</v>
      </c>
      <c r="L40" t="str">
        <f t="shared" si="0"/>
        <v>02SEP2023:15:00:00</v>
      </c>
      <c r="M40">
        <v>15</v>
      </c>
      <c r="N40">
        <f t="shared" si="1"/>
        <v>41.452636699999857</v>
      </c>
      <c r="O40" t="str">
        <f t="shared" si="2"/>
        <v/>
      </c>
      <c r="P40">
        <f t="shared" si="3"/>
        <v>41.452636699999857</v>
      </c>
      <c r="Q40" t="str">
        <f t="shared" si="4"/>
        <v/>
      </c>
      <c r="R40">
        <f t="shared" si="5"/>
        <v>1</v>
      </c>
      <c r="S40">
        <f t="shared" si="6"/>
        <v>1.9122536946761921</v>
      </c>
      <c r="V40" s="3">
        <v>9</v>
      </c>
      <c r="W40" s="4">
        <v>11</v>
      </c>
      <c r="X40" s="4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115</v>
      </c>
      <c r="B41">
        <v>2219.6784668</v>
      </c>
      <c r="C41">
        <v>2257.0600586</v>
      </c>
      <c r="D41">
        <v>2133.3967284999999</v>
      </c>
      <c r="E41">
        <v>2169.6569823999998</v>
      </c>
      <c r="F41">
        <v>2141.6000976999999</v>
      </c>
      <c r="G41">
        <v>2187.6499023000001</v>
      </c>
      <c r="H41">
        <v>2257.0600586</v>
      </c>
      <c r="I41">
        <v>2203.7199707</v>
      </c>
      <c r="J41">
        <v>2197.8383789</v>
      </c>
      <c r="L41" t="str">
        <f t="shared" si="0"/>
        <v>02SEP2023:16:00:00</v>
      </c>
      <c r="M41">
        <v>16</v>
      </c>
      <c r="N41">
        <f t="shared" si="1"/>
        <v>37.381591800000024</v>
      </c>
      <c r="O41" t="str">
        <f t="shared" si="2"/>
        <v/>
      </c>
      <c r="P41">
        <f t="shared" si="3"/>
        <v>37.381591800000024</v>
      </c>
      <c r="Q41" t="str">
        <f t="shared" si="4"/>
        <v/>
      </c>
      <c r="R41">
        <f t="shared" si="5"/>
        <v>1</v>
      </c>
      <c r="S41">
        <f t="shared" si="6"/>
        <v>1.6840994026441676</v>
      </c>
      <c r="V41" s="3">
        <v>10</v>
      </c>
      <c r="W41" s="4">
        <v>16</v>
      </c>
      <c r="X41" s="4">
        <v>14</v>
      </c>
      <c r="Z41">
        <v>10</v>
      </c>
      <c r="AA41">
        <f t="shared" si="8"/>
        <v>16</v>
      </c>
      <c r="AB41">
        <f t="shared" si="9"/>
        <v>14</v>
      </c>
    </row>
    <row r="42" spans="1:28" x14ac:dyDescent="0.3">
      <c r="A42" t="s">
        <v>116</v>
      </c>
      <c r="B42">
        <v>2263.9973144999999</v>
      </c>
      <c r="C42">
        <v>2272.1298827999999</v>
      </c>
      <c r="D42">
        <v>2211.2954101999999</v>
      </c>
      <c r="E42">
        <v>2233.3146972999998</v>
      </c>
      <c r="F42">
        <v>2165.4899902000002</v>
      </c>
      <c r="G42">
        <v>2210.3400879000001</v>
      </c>
      <c r="H42">
        <v>2272.1298827999999</v>
      </c>
      <c r="I42">
        <v>2218.5400390999998</v>
      </c>
      <c r="J42">
        <v>2227.0429687999999</v>
      </c>
      <c r="L42" t="str">
        <f t="shared" si="0"/>
        <v>02SEP2023:17:00:00</v>
      </c>
      <c r="M42">
        <v>17</v>
      </c>
      <c r="N42">
        <f t="shared" si="1"/>
        <v>8.1325683000000026</v>
      </c>
      <c r="O42" t="str">
        <f t="shared" si="2"/>
        <v/>
      </c>
      <c r="P42">
        <f t="shared" si="3"/>
        <v>8.1325683000000026</v>
      </c>
      <c r="Q42" t="str">
        <f t="shared" si="4"/>
        <v/>
      </c>
      <c r="R42">
        <f t="shared" si="5"/>
        <v>1</v>
      </c>
      <c r="S42">
        <f t="shared" si="6"/>
        <v>0.35921280683126899</v>
      </c>
      <c r="V42" s="3">
        <v>11</v>
      </c>
      <c r="W42" s="4">
        <v>16</v>
      </c>
      <c r="X42" s="4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117</v>
      </c>
      <c r="B43">
        <v>2311.3156737999998</v>
      </c>
      <c r="C43">
        <v>2269.9099120999999</v>
      </c>
      <c r="D43">
        <v>2255.1330566000001</v>
      </c>
      <c r="E43">
        <v>2284.8825683999999</v>
      </c>
      <c r="F43">
        <v>2171.8999023000001</v>
      </c>
      <c r="G43">
        <v>2216.9699707</v>
      </c>
      <c r="H43">
        <v>2269.9099120999999</v>
      </c>
      <c r="I43">
        <v>2219.9499512000002</v>
      </c>
      <c r="J43">
        <v>2236.8715820000002</v>
      </c>
      <c r="L43" t="str">
        <f t="shared" si="0"/>
        <v>02SEP2023:18:00:00</v>
      </c>
      <c r="M43">
        <v>18</v>
      </c>
      <c r="N43">
        <f t="shared" si="1"/>
        <v>-41.405761699999857</v>
      </c>
      <c r="O43">
        <f t="shared" si="2"/>
        <v>-41.405761699999857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1.7914368932533244</v>
      </c>
      <c r="V43" s="3">
        <v>12</v>
      </c>
      <c r="W43" s="4">
        <v>14</v>
      </c>
      <c r="X43" s="4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118</v>
      </c>
      <c r="B44">
        <v>2265.4619140999998</v>
      </c>
      <c r="C44">
        <v>2220.1899414</v>
      </c>
      <c r="D44">
        <v>2221.9658202999999</v>
      </c>
      <c r="E44">
        <v>2217.1962890999998</v>
      </c>
      <c r="F44">
        <v>2123.1599120999999</v>
      </c>
      <c r="G44">
        <v>2166.6899414</v>
      </c>
      <c r="H44">
        <v>2220.1899414</v>
      </c>
      <c r="I44">
        <v>2173.7299804999998</v>
      </c>
      <c r="J44">
        <v>2191.5541991999999</v>
      </c>
      <c r="L44" t="str">
        <f t="shared" si="0"/>
        <v>02SEP2023:19:00:00</v>
      </c>
      <c r="M44">
        <v>19</v>
      </c>
      <c r="N44">
        <f t="shared" si="1"/>
        <v>-45.271972699999878</v>
      </c>
      <c r="O44">
        <f t="shared" si="2"/>
        <v>-45.271972699999878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1.9983550559041323</v>
      </c>
      <c r="V44" s="3">
        <v>13</v>
      </c>
      <c r="W44" s="4">
        <v>13</v>
      </c>
      <c r="X44" s="4">
        <v>17</v>
      </c>
      <c r="Z44">
        <v>13</v>
      </c>
      <c r="AA44">
        <f t="shared" si="8"/>
        <v>13</v>
      </c>
      <c r="AB44">
        <f t="shared" si="9"/>
        <v>17</v>
      </c>
    </row>
    <row r="45" spans="1:28" x14ac:dyDescent="0.3">
      <c r="A45" t="s">
        <v>119</v>
      </c>
      <c r="B45">
        <v>2190.6926269999999</v>
      </c>
      <c r="C45">
        <v>2135.7199707</v>
      </c>
      <c r="D45">
        <v>2115.7285155999998</v>
      </c>
      <c r="E45">
        <v>2091.7563476999999</v>
      </c>
      <c r="F45">
        <v>2046.5500488</v>
      </c>
      <c r="G45">
        <v>2092.2199707</v>
      </c>
      <c r="H45">
        <v>2135.7199707</v>
      </c>
      <c r="I45">
        <v>2096.9199219000002</v>
      </c>
      <c r="J45">
        <v>2106.8146972999998</v>
      </c>
      <c r="L45" t="str">
        <f t="shared" si="0"/>
        <v>02SEP2023:20:00:00</v>
      </c>
      <c r="M45">
        <v>20</v>
      </c>
      <c r="N45">
        <f t="shared" si="1"/>
        <v>-54.972656299999926</v>
      </c>
      <c r="O45">
        <f t="shared" si="2"/>
        <v>-54.972656299999926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2.5093733197651344</v>
      </c>
      <c r="V45" s="3">
        <v>14</v>
      </c>
      <c r="W45" s="4">
        <v>15</v>
      </c>
      <c r="X45" s="4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120</v>
      </c>
      <c r="B46">
        <v>2057.0034179999998</v>
      </c>
      <c r="C46">
        <v>2026.3599853999999</v>
      </c>
      <c r="D46">
        <v>2032.4190673999999</v>
      </c>
      <c r="E46">
        <v>2016.4299315999999</v>
      </c>
      <c r="F46">
        <v>1940.9000243999999</v>
      </c>
      <c r="G46">
        <v>1992.0400391000001</v>
      </c>
      <c r="H46">
        <v>2026.3599853999999</v>
      </c>
      <c r="I46">
        <v>1988.9599608999999</v>
      </c>
      <c r="J46">
        <v>2004.3737793</v>
      </c>
      <c r="L46" t="str">
        <f t="shared" si="0"/>
        <v>02SEP2023:21:00:00</v>
      </c>
      <c r="M46">
        <v>21</v>
      </c>
      <c r="N46">
        <f t="shared" si="1"/>
        <v>-30.643432599999869</v>
      </c>
      <c r="O46">
        <f t="shared" si="2"/>
        <v>-30.643432599999869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1.489712283988041</v>
      </c>
      <c r="V46" s="3">
        <v>15</v>
      </c>
      <c r="W46" s="4">
        <v>19</v>
      </c>
      <c r="X46" s="4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3">
      <c r="A47" t="s">
        <v>121</v>
      </c>
      <c r="B47">
        <v>1951.7337646000001</v>
      </c>
      <c r="C47">
        <v>1898.1099853999999</v>
      </c>
      <c r="D47">
        <v>1928.4168701000001</v>
      </c>
      <c r="E47">
        <v>1909.5499268000001</v>
      </c>
      <c r="F47">
        <v>1804.1099853999999</v>
      </c>
      <c r="G47">
        <v>1862.2900391000001</v>
      </c>
      <c r="H47">
        <v>1898.1099853999999</v>
      </c>
      <c r="I47">
        <v>1854.9200439000001</v>
      </c>
      <c r="J47">
        <v>1878.2324219</v>
      </c>
      <c r="L47" t="str">
        <f t="shared" si="0"/>
        <v>02SEP2023:22:00:00</v>
      </c>
      <c r="M47">
        <v>22</v>
      </c>
      <c r="N47">
        <f t="shared" si="1"/>
        <v>-53.623779200000172</v>
      </c>
      <c r="O47">
        <f t="shared" si="2"/>
        <v>-53.623779200000172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2.7474945698339215</v>
      </c>
      <c r="V47" s="3">
        <v>16</v>
      </c>
      <c r="W47" s="4">
        <v>18</v>
      </c>
      <c r="X47" s="4">
        <v>12</v>
      </c>
      <c r="Z47">
        <v>16</v>
      </c>
      <c r="AA47">
        <f t="shared" si="8"/>
        <v>18</v>
      </c>
      <c r="AB47">
        <f t="shared" si="9"/>
        <v>12</v>
      </c>
    </row>
    <row r="48" spans="1:28" x14ac:dyDescent="0.3">
      <c r="A48" t="s">
        <v>122</v>
      </c>
      <c r="B48">
        <v>1785.6248779</v>
      </c>
      <c r="C48">
        <v>1809.1400146000001</v>
      </c>
      <c r="D48">
        <v>1802.9216309000001</v>
      </c>
      <c r="E48">
        <v>1806.0559082</v>
      </c>
      <c r="F48">
        <v>1698.9300536999999</v>
      </c>
      <c r="G48">
        <v>1756.9699707</v>
      </c>
      <c r="H48">
        <v>1809.1400146000001</v>
      </c>
      <c r="I48">
        <v>1747.4200439000001</v>
      </c>
      <c r="J48">
        <v>1773.1423339999999</v>
      </c>
      <c r="L48" t="str">
        <f t="shared" si="0"/>
        <v>02SEP2023:23:00:00</v>
      </c>
      <c r="M48">
        <v>23</v>
      </c>
      <c r="N48">
        <f t="shared" si="1"/>
        <v>23.515136700000085</v>
      </c>
      <c r="O48" t="str">
        <f t="shared" si="2"/>
        <v/>
      </c>
      <c r="P48">
        <f t="shared" si="3"/>
        <v>23.515136700000085</v>
      </c>
      <c r="Q48" t="str">
        <f t="shared" si="4"/>
        <v/>
      </c>
      <c r="R48">
        <f t="shared" si="5"/>
        <v>1</v>
      </c>
      <c r="S48">
        <f t="shared" si="6"/>
        <v>1.3169135909248346</v>
      </c>
      <c r="V48" s="3">
        <v>17</v>
      </c>
      <c r="W48" s="4">
        <v>17</v>
      </c>
      <c r="X48" s="4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123</v>
      </c>
      <c r="B49">
        <v>1631.2576904</v>
      </c>
      <c r="C49">
        <v>1721.8499756000001</v>
      </c>
      <c r="D49">
        <v>1660.5770264</v>
      </c>
      <c r="E49">
        <v>1661.2525635</v>
      </c>
      <c r="F49">
        <v>1597.4799805</v>
      </c>
      <c r="G49">
        <v>1651.4799805</v>
      </c>
      <c r="H49">
        <v>1721.8499756000001</v>
      </c>
      <c r="I49">
        <v>1645.4799805</v>
      </c>
      <c r="J49">
        <v>1667.2104492000001</v>
      </c>
      <c r="L49" t="str">
        <f t="shared" si="0"/>
        <v>03SEP2023:00:00:00</v>
      </c>
      <c r="M49">
        <v>24</v>
      </c>
      <c r="N49">
        <f t="shared" si="1"/>
        <v>90.592285200000106</v>
      </c>
      <c r="O49" t="str">
        <f t="shared" si="2"/>
        <v/>
      </c>
      <c r="P49">
        <f t="shared" si="3"/>
        <v>90.592285200000106</v>
      </c>
      <c r="Q49" t="str">
        <f t="shared" si="4"/>
        <v/>
      </c>
      <c r="R49">
        <f t="shared" si="5"/>
        <v>1</v>
      </c>
      <c r="S49">
        <f t="shared" si="6"/>
        <v>5.5535238689226354</v>
      </c>
      <c r="V49" s="3">
        <v>18</v>
      </c>
      <c r="W49" s="4">
        <v>18</v>
      </c>
      <c r="X49" s="4">
        <v>12</v>
      </c>
      <c r="Z49">
        <v>18</v>
      </c>
      <c r="AA49">
        <f t="shared" si="8"/>
        <v>18</v>
      </c>
      <c r="AB49">
        <f t="shared" si="9"/>
        <v>12</v>
      </c>
    </row>
    <row r="50" spans="1:28" x14ac:dyDescent="0.3">
      <c r="A50" t="s">
        <v>124</v>
      </c>
      <c r="B50">
        <v>1510.5135498</v>
      </c>
      <c r="C50">
        <v>1542.7600098</v>
      </c>
      <c r="D50">
        <v>1531.4488524999999</v>
      </c>
      <c r="E50">
        <v>1512.0845947</v>
      </c>
      <c r="F50">
        <v>1502.75</v>
      </c>
      <c r="G50">
        <v>1542.7600098</v>
      </c>
      <c r="H50">
        <v>1641.8800048999999</v>
      </c>
      <c r="I50">
        <v>1557.8100586</v>
      </c>
      <c r="J50">
        <v>1570.7478027</v>
      </c>
      <c r="L50" t="str">
        <f t="shared" si="0"/>
        <v>03SEP2023:01:00:00</v>
      </c>
      <c r="M50">
        <v>1</v>
      </c>
      <c r="N50">
        <f t="shared" si="1"/>
        <v>32.24646000000007</v>
      </c>
      <c r="O50" t="str">
        <f t="shared" si="2"/>
        <v/>
      </c>
      <c r="P50">
        <f t="shared" si="3"/>
        <v>32.24646000000007</v>
      </c>
      <c r="Q50" t="str">
        <f t="shared" si="4"/>
        <v/>
      </c>
      <c r="R50">
        <f t="shared" si="5"/>
        <v>1</v>
      </c>
      <c r="S50">
        <f t="shared" si="6"/>
        <v>2.1348011081575318</v>
      </c>
      <c r="V50" s="3">
        <v>19</v>
      </c>
      <c r="W50" s="4">
        <v>19</v>
      </c>
      <c r="X50" s="4">
        <v>11</v>
      </c>
      <c r="Z50">
        <v>19</v>
      </c>
      <c r="AA50">
        <f t="shared" si="8"/>
        <v>19</v>
      </c>
      <c r="AB50">
        <f t="shared" si="9"/>
        <v>11</v>
      </c>
    </row>
    <row r="51" spans="1:28" x14ac:dyDescent="0.3">
      <c r="A51" t="s">
        <v>125</v>
      </c>
      <c r="B51">
        <v>1434.2535399999999</v>
      </c>
      <c r="C51">
        <v>1473.6300048999999</v>
      </c>
      <c r="D51">
        <v>1487.2523193</v>
      </c>
      <c r="E51">
        <v>1455.9139404</v>
      </c>
      <c r="F51">
        <v>1421.0999756000001</v>
      </c>
      <c r="G51">
        <v>1473.6300048999999</v>
      </c>
      <c r="H51">
        <v>1593.0400391000001</v>
      </c>
      <c r="I51">
        <v>1483.4100341999999</v>
      </c>
      <c r="J51">
        <v>1509.8585204999999</v>
      </c>
      <c r="L51" t="str">
        <f t="shared" si="0"/>
        <v>03SEP2023:02:00:00</v>
      </c>
      <c r="M51">
        <v>2</v>
      </c>
      <c r="N51">
        <f t="shared" si="1"/>
        <v>39.376464899999974</v>
      </c>
      <c r="O51" t="str">
        <f t="shared" si="2"/>
        <v/>
      </c>
      <c r="P51">
        <f t="shared" si="3"/>
        <v>39.376464899999974</v>
      </c>
      <c r="Q51" t="str">
        <f t="shared" si="4"/>
        <v/>
      </c>
      <c r="R51">
        <f t="shared" si="5"/>
        <v>1</v>
      </c>
      <c r="S51">
        <f t="shared" si="6"/>
        <v>2.7454326450538149</v>
      </c>
      <c r="V51" s="3">
        <v>20</v>
      </c>
      <c r="W51" s="4">
        <v>22</v>
      </c>
      <c r="X51" s="4">
        <v>8</v>
      </c>
      <c r="Z51">
        <v>20</v>
      </c>
      <c r="AA51">
        <f t="shared" si="8"/>
        <v>22</v>
      </c>
      <c r="AB51">
        <f t="shared" si="9"/>
        <v>8</v>
      </c>
    </row>
    <row r="52" spans="1:28" x14ac:dyDescent="0.3">
      <c r="A52" t="s">
        <v>126</v>
      </c>
      <c r="B52">
        <v>1387.0124512</v>
      </c>
      <c r="C52">
        <v>1424.4899902</v>
      </c>
      <c r="D52">
        <v>1441.9923096</v>
      </c>
      <c r="E52">
        <v>1421.9158935999999</v>
      </c>
      <c r="F52">
        <v>1359.7900391000001</v>
      </c>
      <c r="G52">
        <v>1424.4899902</v>
      </c>
      <c r="H52">
        <v>1549.2299805</v>
      </c>
      <c r="I52">
        <v>1431.3599853999999</v>
      </c>
      <c r="J52">
        <v>1461.003418</v>
      </c>
      <c r="L52" t="str">
        <f t="shared" si="0"/>
        <v>03SEP2023:03:00:00</v>
      </c>
      <c r="M52">
        <v>3</v>
      </c>
      <c r="N52">
        <f t="shared" si="1"/>
        <v>37.477538999999979</v>
      </c>
      <c r="O52" t="str">
        <f t="shared" si="2"/>
        <v/>
      </c>
      <c r="P52">
        <f t="shared" si="3"/>
        <v>37.477538999999979</v>
      </c>
      <c r="Q52" t="str">
        <f t="shared" si="4"/>
        <v/>
      </c>
      <c r="R52">
        <f t="shared" si="5"/>
        <v>1</v>
      </c>
      <c r="S52">
        <f t="shared" si="6"/>
        <v>2.7020333499944851</v>
      </c>
      <c r="V52" s="3">
        <v>21</v>
      </c>
      <c r="W52" s="4">
        <v>23</v>
      </c>
      <c r="X52" s="4">
        <v>7</v>
      </c>
      <c r="Z52">
        <v>21</v>
      </c>
      <c r="AA52">
        <f t="shared" si="8"/>
        <v>23</v>
      </c>
      <c r="AB52">
        <f t="shared" si="9"/>
        <v>7</v>
      </c>
    </row>
    <row r="53" spans="1:28" x14ac:dyDescent="0.3">
      <c r="A53" t="s">
        <v>127</v>
      </c>
      <c r="B53">
        <v>1312.1137695</v>
      </c>
      <c r="C53">
        <v>1398.4799805</v>
      </c>
      <c r="D53">
        <v>1404.3997803</v>
      </c>
      <c r="E53">
        <v>1397.7347411999999</v>
      </c>
      <c r="F53">
        <v>1328.9899902</v>
      </c>
      <c r="G53">
        <v>1398.4799805</v>
      </c>
      <c r="H53">
        <v>1504.2700195</v>
      </c>
      <c r="I53">
        <v>1391.2800293</v>
      </c>
      <c r="J53">
        <v>1422.2921143000001</v>
      </c>
      <c r="L53" t="str">
        <f t="shared" si="0"/>
        <v>03SEP2023:04:00:00</v>
      </c>
      <c r="M53">
        <v>4</v>
      </c>
      <c r="N53">
        <f t="shared" si="1"/>
        <v>86.366211000000021</v>
      </c>
      <c r="O53" t="str">
        <f t="shared" si="2"/>
        <v/>
      </c>
      <c r="P53">
        <f t="shared" si="3"/>
        <v>86.366211000000021</v>
      </c>
      <c r="Q53" t="str">
        <f t="shared" si="4"/>
        <v/>
      </c>
      <c r="R53">
        <f t="shared" si="5"/>
        <v>1</v>
      </c>
      <c r="S53">
        <f t="shared" si="6"/>
        <v>6.5822196982896628</v>
      </c>
      <c r="V53" s="3">
        <v>22</v>
      </c>
      <c r="W53" s="4">
        <v>22</v>
      </c>
      <c r="X53" s="4">
        <v>8</v>
      </c>
      <c r="Z53">
        <v>22</v>
      </c>
      <c r="AA53">
        <f t="shared" si="8"/>
        <v>22</v>
      </c>
      <c r="AB53">
        <f t="shared" si="9"/>
        <v>8</v>
      </c>
    </row>
    <row r="54" spans="1:28" x14ac:dyDescent="0.3">
      <c r="A54" t="s">
        <v>128</v>
      </c>
      <c r="B54">
        <v>1270.4251709</v>
      </c>
      <c r="C54">
        <v>1366.2299805</v>
      </c>
      <c r="D54">
        <v>1353.5032959</v>
      </c>
      <c r="E54">
        <v>1324.2270507999999</v>
      </c>
      <c r="F54">
        <v>1293.2099608999999</v>
      </c>
      <c r="G54">
        <v>1366.2299805</v>
      </c>
      <c r="H54">
        <v>1466.2800293</v>
      </c>
      <c r="I54">
        <v>1354.9799805</v>
      </c>
      <c r="J54">
        <v>1383.0227050999999</v>
      </c>
      <c r="L54" t="str">
        <f t="shared" si="0"/>
        <v>03SEP2023:05:00:00</v>
      </c>
      <c r="M54">
        <v>5</v>
      </c>
      <c r="N54">
        <f t="shared" si="1"/>
        <v>95.804809599999999</v>
      </c>
      <c r="O54" t="str">
        <f t="shared" si="2"/>
        <v/>
      </c>
      <c r="P54">
        <f t="shared" si="3"/>
        <v>95.804809599999999</v>
      </c>
      <c r="Q54" t="str">
        <f t="shared" si="4"/>
        <v/>
      </c>
      <c r="R54">
        <f t="shared" si="5"/>
        <v>1</v>
      </c>
      <c r="S54">
        <f t="shared" si="6"/>
        <v>7.5411611635598774</v>
      </c>
      <c r="V54" s="3">
        <v>23</v>
      </c>
      <c r="W54" s="4">
        <v>14</v>
      </c>
      <c r="X54" s="4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129</v>
      </c>
      <c r="B55">
        <v>1244.3880615</v>
      </c>
      <c r="C55">
        <v>1345.1500243999999</v>
      </c>
      <c r="D55">
        <v>1321.3372803</v>
      </c>
      <c r="E55">
        <v>1286.2491454999999</v>
      </c>
      <c r="F55">
        <v>1273.1800536999999</v>
      </c>
      <c r="G55">
        <v>1345.1500243999999</v>
      </c>
      <c r="H55">
        <v>1449.4899902</v>
      </c>
      <c r="I55">
        <v>1339.5500488</v>
      </c>
      <c r="J55">
        <v>1362.8125</v>
      </c>
      <c r="L55" t="str">
        <f t="shared" si="0"/>
        <v>03SEP2023:06:00:00</v>
      </c>
      <c r="M55">
        <v>6</v>
      </c>
      <c r="N55">
        <f t="shared" si="1"/>
        <v>100.76196289999984</v>
      </c>
      <c r="O55" t="str">
        <f t="shared" si="2"/>
        <v/>
      </c>
      <c r="P55">
        <f t="shared" si="3"/>
        <v>100.76196289999984</v>
      </c>
      <c r="Q55" t="str">
        <f t="shared" si="4"/>
        <v/>
      </c>
      <c r="R55">
        <f t="shared" si="5"/>
        <v>1</v>
      </c>
      <c r="S55">
        <f t="shared" si="6"/>
        <v>8.0973103180160848</v>
      </c>
      <c r="V55" s="3">
        <v>24</v>
      </c>
      <c r="W55" s="4">
        <v>12</v>
      </c>
      <c r="X55" s="4">
        <v>18</v>
      </c>
      <c r="Z55">
        <v>24</v>
      </c>
      <c r="AA55">
        <f t="shared" si="8"/>
        <v>12</v>
      </c>
      <c r="AB55">
        <f t="shared" si="9"/>
        <v>18</v>
      </c>
    </row>
    <row r="56" spans="1:28" x14ac:dyDescent="0.3">
      <c r="A56" t="s">
        <v>130</v>
      </c>
      <c r="B56">
        <v>1224.3937988</v>
      </c>
      <c r="C56">
        <v>1331.1300048999999</v>
      </c>
      <c r="D56">
        <v>1295.5902100000001</v>
      </c>
      <c r="E56">
        <v>1237.2126464999999</v>
      </c>
      <c r="F56">
        <v>1264.4399414</v>
      </c>
      <c r="G56">
        <v>1331.1300048999999</v>
      </c>
      <c r="H56">
        <v>1433.3199463000001</v>
      </c>
      <c r="I56">
        <v>1335.1700439000001</v>
      </c>
      <c r="J56">
        <v>1349.2220459</v>
      </c>
      <c r="L56" t="str">
        <f t="shared" si="0"/>
        <v>03SEP2023:07:00:00</v>
      </c>
      <c r="M56">
        <v>7</v>
      </c>
      <c r="N56">
        <f t="shared" si="1"/>
        <v>106.73620609999989</v>
      </c>
      <c r="O56" t="str">
        <f t="shared" si="2"/>
        <v/>
      </c>
      <c r="P56">
        <f t="shared" si="3"/>
        <v>106.73620609999989</v>
      </c>
      <c r="Q56" t="str">
        <f t="shared" si="4"/>
        <v/>
      </c>
      <c r="R56">
        <f t="shared" si="5"/>
        <v>1</v>
      </c>
      <c r="S56">
        <f t="shared" si="6"/>
        <v>8.7174735942479913</v>
      </c>
      <c r="V56" s="3" t="s">
        <v>13</v>
      </c>
      <c r="W56" s="4">
        <v>363</v>
      </c>
      <c r="X56" s="4">
        <v>358</v>
      </c>
    </row>
    <row r="57" spans="1:28" x14ac:dyDescent="0.3">
      <c r="A57" t="s">
        <v>131</v>
      </c>
      <c r="B57">
        <v>1220.8787841999999</v>
      </c>
      <c r="C57">
        <v>1323.7399902</v>
      </c>
      <c r="D57">
        <v>1298.9836425999999</v>
      </c>
      <c r="E57">
        <v>1204.8856201000001</v>
      </c>
      <c r="F57">
        <v>1259.8499756000001</v>
      </c>
      <c r="G57">
        <v>1323.7399902</v>
      </c>
      <c r="H57">
        <v>1424.6700439000001</v>
      </c>
      <c r="I57">
        <v>1334.1500243999999</v>
      </c>
      <c r="J57">
        <v>1345.8017577999999</v>
      </c>
      <c r="L57" t="str">
        <f t="shared" si="0"/>
        <v>03SEP2023:08:00:00</v>
      </c>
      <c r="M57">
        <v>8</v>
      </c>
      <c r="N57">
        <f t="shared" si="1"/>
        <v>102.86120600000004</v>
      </c>
      <c r="O57" t="str">
        <f t="shared" si="2"/>
        <v/>
      </c>
      <c r="P57">
        <f t="shared" si="3"/>
        <v>102.86120600000004</v>
      </c>
      <c r="Q57" t="str">
        <f t="shared" si="4"/>
        <v/>
      </c>
      <c r="R57">
        <f t="shared" si="5"/>
        <v>1</v>
      </c>
      <c r="S57">
        <f t="shared" si="6"/>
        <v>8.4251776123213951</v>
      </c>
    </row>
    <row r="58" spans="1:28" x14ac:dyDescent="0.3">
      <c r="A58" t="s">
        <v>132</v>
      </c>
      <c r="B58">
        <v>1346.9508057</v>
      </c>
      <c r="C58">
        <v>1419.7800293</v>
      </c>
      <c r="D58">
        <v>1394.8322754000001</v>
      </c>
      <c r="E58">
        <v>1328.7612305</v>
      </c>
      <c r="F58">
        <v>1352.5200195</v>
      </c>
      <c r="G58">
        <v>1419.7800293</v>
      </c>
      <c r="H58">
        <v>1523.1600341999999</v>
      </c>
      <c r="I58">
        <v>1438.8199463000001</v>
      </c>
      <c r="J58">
        <v>1444.7905272999999</v>
      </c>
      <c r="L58" t="str">
        <f t="shared" si="0"/>
        <v>03SEP2023:09:00:00</v>
      </c>
      <c r="M58">
        <v>9</v>
      </c>
      <c r="N58">
        <f t="shared" si="1"/>
        <v>72.829223599999978</v>
      </c>
      <c r="O58" t="str">
        <f t="shared" si="2"/>
        <v/>
      </c>
      <c r="P58">
        <f t="shared" si="3"/>
        <v>72.829223599999978</v>
      </c>
      <c r="Q58" t="str">
        <f t="shared" si="4"/>
        <v/>
      </c>
      <c r="R58">
        <f t="shared" si="5"/>
        <v>1</v>
      </c>
      <c r="S58">
        <f t="shared" si="6"/>
        <v>5.4069698233820196</v>
      </c>
    </row>
    <row r="59" spans="1:28" x14ac:dyDescent="0.3">
      <c r="A59" t="s">
        <v>133</v>
      </c>
      <c r="B59">
        <v>1521.7915039</v>
      </c>
      <c r="C59">
        <v>1541.5699463000001</v>
      </c>
      <c r="D59">
        <v>1545.0274658000001</v>
      </c>
      <c r="E59">
        <v>1512.6730957</v>
      </c>
      <c r="F59">
        <v>1479.4000243999999</v>
      </c>
      <c r="G59">
        <v>1541.5699463000001</v>
      </c>
      <c r="H59">
        <v>1633.3199463000001</v>
      </c>
      <c r="I59">
        <v>1580.5799560999999</v>
      </c>
      <c r="J59">
        <v>1575.2724608999999</v>
      </c>
      <c r="L59" t="str">
        <f t="shared" si="0"/>
        <v>03SEP2023:10:00:00</v>
      </c>
      <c r="M59">
        <v>10</v>
      </c>
      <c r="N59">
        <f t="shared" si="1"/>
        <v>19.778442400000131</v>
      </c>
      <c r="O59" t="str">
        <f t="shared" si="2"/>
        <v/>
      </c>
      <c r="P59">
        <f t="shared" si="3"/>
        <v>19.778442400000131</v>
      </c>
      <c r="Q59" t="str">
        <f t="shared" si="4"/>
        <v/>
      </c>
      <c r="R59">
        <f t="shared" si="5"/>
        <v>1</v>
      </c>
      <c r="S59">
        <f t="shared" si="6"/>
        <v>1.2996814839163284</v>
      </c>
    </row>
    <row r="60" spans="1:28" x14ac:dyDescent="0.3">
      <c r="A60" t="s">
        <v>134</v>
      </c>
      <c r="B60">
        <v>1681.2928466999999</v>
      </c>
      <c r="C60">
        <v>1684.8599853999999</v>
      </c>
      <c r="D60">
        <v>1663.7810059000001</v>
      </c>
      <c r="E60">
        <v>1601.0777588000001</v>
      </c>
      <c r="F60">
        <v>1629.6800536999999</v>
      </c>
      <c r="G60">
        <v>1684.8599853999999</v>
      </c>
      <c r="H60">
        <v>1768.7299805</v>
      </c>
      <c r="I60">
        <v>1733.7600098</v>
      </c>
      <c r="J60">
        <v>1714.9572754000001</v>
      </c>
      <c r="L60" t="str">
        <f t="shared" si="0"/>
        <v>03SEP2023:11:00:00</v>
      </c>
      <c r="M60">
        <v>11</v>
      </c>
      <c r="N60">
        <f t="shared" si="1"/>
        <v>3.5671386999999868</v>
      </c>
      <c r="O60" t="str">
        <f t="shared" si="2"/>
        <v/>
      </c>
      <c r="P60">
        <f t="shared" si="3"/>
        <v>3.5671386999999868</v>
      </c>
      <c r="Q60" t="str">
        <f t="shared" si="4"/>
        <v/>
      </c>
      <c r="R60">
        <f t="shared" si="5"/>
        <v>1</v>
      </c>
      <c r="S60">
        <f t="shared" si="6"/>
        <v>0.21216641152084115</v>
      </c>
    </row>
    <row r="61" spans="1:28" x14ac:dyDescent="0.3">
      <c r="A61" t="s">
        <v>135</v>
      </c>
      <c r="B61">
        <v>1884.9680175999999</v>
      </c>
      <c r="C61">
        <v>1817.3199463000001</v>
      </c>
      <c r="D61">
        <v>1789.1113281</v>
      </c>
      <c r="E61">
        <v>1740.0568848</v>
      </c>
      <c r="F61">
        <v>1764.2800293</v>
      </c>
      <c r="G61">
        <v>1817.3199463000001</v>
      </c>
      <c r="H61">
        <v>1888.2099608999999</v>
      </c>
      <c r="I61">
        <v>1847.0600586</v>
      </c>
      <c r="J61">
        <v>1836.5633545000001</v>
      </c>
      <c r="L61" t="str">
        <f t="shared" si="0"/>
        <v>03SEP2023:12:00:00</v>
      </c>
      <c r="M61">
        <v>12</v>
      </c>
      <c r="N61">
        <f t="shared" si="1"/>
        <v>-67.648071299999856</v>
      </c>
      <c r="O61">
        <f t="shared" si="2"/>
        <v>-67.648071299999856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3.5888179888660123</v>
      </c>
    </row>
    <row r="62" spans="1:28" x14ac:dyDescent="0.3">
      <c r="A62" t="s">
        <v>136</v>
      </c>
      <c r="B62">
        <v>2032.4449463000001</v>
      </c>
      <c r="C62">
        <v>1980.8800048999999</v>
      </c>
      <c r="D62">
        <v>1898.8206786999999</v>
      </c>
      <c r="E62">
        <v>1878.8137207</v>
      </c>
      <c r="F62">
        <v>1929.7299805</v>
      </c>
      <c r="G62">
        <v>1980.8800048999999</v>
      </c>
      <c r="H62">
        <v>2031.8299560999999</v>
      </c>
      <c r="I62">
        <v>1994.2299805</v>
      </c>
      <c r="J62">
        <v>1978.6431885</v>
      </c>
      <c r="L62" t="str">
        <f t="shared" si="0"/>
        <v>03SEP2023:13:00:00</v>
      </c>
      <c r="M62">
        <v>13</v>
      </c>
      <c r="N62">
        <f t="shared" si="1"/>
        <v>-51.56494140000018</v>
      </c>
      <c r="O62">
        <f t="shared" si="2"/>
        <v>-51.56494140000018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2.5370892084369849</v>
      </c>
    </row>
    <row r="63" spans="1:28" x14ac:dyDescent="0.3">
      <c r="A63" t="s">
        <v>137</v>
      </c>
      <c r="B63">
        <v>2164.9169922000001</v>
      </c>
      <c r="C63">
        <v>2107.4199219000002</v>
      </c>
      <c r="D63">
        <v>2030.3123779</v>
      </c>
      <c r="E63">
        <v>1998.0104980000001</v>
      </c>
      <c r="F63">
        <v>2057.5100097999998</v>
      </c>
      <c r="G63">
        <v>2107.4199219000002</v>
      </c>
      <c r="H63">
        <v>2150.7900390999998</v>
      </c>
      <c r="I63">
        <v>2122.7900390999998</v>
      </c>
      <c r="J63">
        <v>2104.6293945000002</v>
      </c>
      <c r="L63" t="str">
        <f t="shared" si="0"/>
        <v>03SEP2023:14:00:00</v>
      </c>
      <c r="M63">
        <v>14</v>
      </c>
      <c r="N63">
        <f t="shared" si="1"/>
        <v>-57.497070299999905</v>
      </c>
      <c r="O63">
        <f t="shared" si="2"/>
        <v>-57.497070299999905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2.6558556520714949</v>
      </c>
    </row>
    <row r="64" spans="1:28" x14ac:dyDescent="0.3">
      <c r="A64" t="s">
        <v>138</v>
      </c>
      <c r="B64">
        <v>2217.5693359000002</v>
      </c>
      <c r="C64">
        <v>2193.9699707</v>
      </c>
      <c r="D64">
        <v>2137.7014159999999</v>
      </c>
      <c r="E64">
        <v>2112.5668945000002</v>
      </c>
      <c r="F64">
        <v>2148.8300780999998</v>
      </c>
      <c r="G64">
        <v>2193.9699707</v>
      </c>
      <c r="H64">
        <v>2220.4099120999999</v>
      </c>
      <c r="I64">
        <v>2210.2700195000002</v>
      </c>
      <c r="J64">
        <v>2191.0244140999998</v>
      </c>
      <c r="L64" t="str">
        <f t="shared" si="0"/>
        <v>03SEP2023:15:00:00</v>
      </c>
      <c r="M64">
        <v>15</v>
      </c>
      <c r="N64">
        <f t="shared" si="1"/>
        <v>-23.599365200000193</v>
      </c>
      <c r="O64">
        <f t="shared" si="2"/>
        <v>-23.599365200000193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1.0641996540064167</v>
      </c>
    </row>
    <row r="65" spans="1:19" x14ac:dyDescent="0.3">
      <c r="A65" t="s">
        <v>139</v>
      </c>
      <c r="B65">
        <v>2267.6689452999999</v>
      </c>
      <c r="C65">
        <v>2243.1799316000001</v>
      </c>
      <c r="D65">
        <v>2209.1777344000002</v>
      </c>
      <c r="E65">
        <v>2193.8913573999998</v>
      </c>
      <c r="F65">
        <v>2201.7099609000002</v>
      </c>
      <c r="G65">
        <v>2243.1799316000001</v>
      </c>
      <c r="H65">
        <v>2251.6000976999999</v>
      </c>
      <c r="I65">
        <v>2250.8200683999999</v>
      </c>
      <c r="J65">
        <v>2237.0505370999999</v>
      </c>
      <c r="L65" t="str">
        <f t="shared" si="0"/>
        <v>03SEP2023:16:00:00</v>
      </c>
      <c r="M65">
        <v>16</v>
      </c>
      <c r="N65">
        <f t="shared" si="1"/>
        <v>-24.489013699999759</v>
      </c>
      <c r="O65">
        <f t="shared" si="2"/>
        <v>-24.489013699999759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1.0799201422569202</v>
      </c>
    </row>
    <row r="66" spans="1:19" x14ac:dyDescent="0.3">
      <c r="A66" t="s">
        <v>140</v>
      </c>
      <c r="B66">
        <v>2299.8957519999999</v>
      </c>
      <c r="C66">
        <v>2250.1899414</v>
      </c>
      <c r="D66">
        <v>2275.1723633000001</v>
      </c>
      <c r="E66">
        <v>2254.7963866999999</v>
      </c>
      <c r="F66">
        <v>2205.7900390999998</v>
      </c>
      <c r="G66">
        <v>2250.1899414</v>
      </c>
      <c r="H66">
        <v>2244.7399902000002</v>
      </c>
      <c r="I66">
        <v>2250.8701172000001</v>
      </c>
      <c r="J66">
        <v>2249.3154297000001</v>
      </c>
      <c r="L66" t="str">
        <f t="shared" si="0"/>
        <v>03SEP2023:17:00:00</v>
      </c>
      <c r="M66">
        <v>17</v>
      </c>
      <c r="N66">
        <f t="shared" si="1"/>
        <v>-49.70581059999995</v>
      </c>
      <c r="O66">
        <f t="shared" si="2"/>
        <v>-49.70581059999995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2.1612201577734793</v>
      </c>
    </row>
    <row r="67" spans="1:19" x14ac:dyDescent="0.3">
      <c r="A67" t="s">
        <v>141</v>
      </c>
      <c r="B67">
        <v>2300.0686034999999</v>
      </c>
      <c r="C67">
        <v>2257.6699219000002</v>
      </c>
      <c r="D67">
        <v>2313.2517090000001</v>
      </c>
      <c r="E67">
        <v>2284.5336914</v>
      </c>
      <c r="F67">
        <v>2213.4299316000001</v>
      </c>
      <c r="G67">
        <v>2257.6699219000002</v>
      </c>
      <c r="H67">
        <v>2233.2299804999998</v>
      </c>
      <c r="I67">
        <v>2254.0500487999998</v>
      </c>
      <c r="J67">
        <v>2255.9443359000002</v>
      </c>
      <c r="L67" t="str">
        <f t="shared" ref="L67:L130" si="10">A67</f>
        <v>03SEP2023:18:00:00</v>
      </c>
      <c r="M67">
        <v>18</v>
      </c>
      <c r="N67">
        <f t="shared" ref="N67:N130" si="11">C67-B67</f>
        <v>-42.398681599999691</v>
      </c>
      <c r="O67">
        <f t="shared" ref="O67:O130" si="12">IF(N67&lt;0,N67,"")</f>
        <v>-42.398681599999691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1.843365955932005</v>
      </c>
    </row>
    <row r="68" spans="1:19" x14ac:dyDescent="0.3">
      <c r="A68" t="s">
        <v>142</v>
      </c>
      <c r="B68">
        <v>2238.0471191000001</v>
      </c>
      <c r="C68">
        <v>2225.0100097999998</v>
      </c>
      <c r="D68">
        <v>2281.1147461</v>
      </c>
      <c r="E68">
        <v>2257.1669922000001</v>
      </c>
      <c r="F68">
        <v>2178.8500976999999</v>
      </c>
      <c r="G68">
        <v>2225.0100097999998</v>
      </c>
      <c r="H68">
        <v>2187.8300780999998</v>
      </c>
      <c r="I68">
        <v>2223.7900390999998</v>
      </c>
      <c r="J68">
        <v>2220.0949707</v>
      </c>
      <c r="L68" t="str">
        <f t="shared" si="10"/>
        <v>03SEP2023:19:00:00</v>
      </c>
      <c r="M68">
        <v>19</v>
      </c>
      <c r="N68">
        <f t="shared" si="11"/>
        <v>-13.037109300000338</v>
      </c>
      <c r="O68">
        <f t="shared" si="12"/>
        <v>-13.037109300000338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0.58252166313830922</v>
      </c>
    </row>
    <row r="69" spans="1:19" x14ac:dyDescent="0.3">
      <c r="A69" t="s">
        <v>143</v>
      </c>
      <c r="B69">
        <v>2133.4418945000002</v>
      </c>
      <c r="C69">
        <v>2156.3798827999999</v>
      </c>
      <c r="D69">
        <v>2141.1416015999998</v>
      </c>
      <c r="E69">
        <v>2146.1115722999998</v>
      </c>
      <c r="F69">
        <v>2109.3200683999999</v>
      </c>
      <c r="G69">
        <v>2156.3798827999999</v>
      </c>
      <c r="H69">
        <v>2109.6000976999999</v>
      </c>
      <c r="I69">
        <v>2152.9799804999998</v>
      </c>
      <c r="J69">
        <v>2133.5725097999998</v>
      </c>
      <c r="L69" t="str">
        <f t="shared" si="10"/>
        <v>03SEP2023:20:00:00</v>
      </c>
      <c r="M69">
        <v>20</v>
      </c>
      <c r="N69">
        <f t="shared" si="11"/>
        <v>22.937988299999688</v>
      </c>
      <c r="O69" t="str">
        <f t="shared" si="12"/>
        <v/>
      </c>
      <c r="P69">
        <f t="shared" si="13"/>
        <v>22.937988299999688</v>
      </c>
      <c r="Q69" t="str">
        <f t="shared" si="14"/>
        <v/>
      </c>
      <c r="R69">
        <f t="shared" si="15"/>
        <v>1</v>
      </c>
      <c r="S69">
        <f t="shared" si="16"/>
        <v>1.0751634885924795</v>
      </c>
    </row>
    <row r="70" spans="1:19" x14ac:dyDescent="0.3">
      <c r="A70" t="s">
        <v>144</v>
      </c>
      <c r="B70">
        <v>2036.9313964999999</v>
      </c>
      <c r="C70">
        <v>2066.0300293</v>
      </c>
      <c r="D70">
        <v>2061.7348633000001</v>
      </c>
      <c r="E70">
        <v>2076.1516112999998</v>
      </c>
      <c r="F70">
        <v>2009.5</v>
      </c>
      <c r="G70">
        <v>2066.0300293</v>
      </c>
      <c r="H70">
        <v>2022.5</v>
      </c>
      <c r="I70">
        <v>2052.8701172000001</v>
      </c>
      <c r="J70">
        <v>2042.5111084</v>
      </c>
      <c r="L70" t="str">
        <f t="shared" si="10"/>
        <v>03SEP2023:21:00:00</v>
      </c>
      <c r="M70">
        <v>21</v>
      </c>
      <c r="N70">
        <f t="shared" si="11"/>
        <v>29.098632800000132</v>
      </c>
      <c r="O70" t="str">
        <f t="shared" si="12"/>
        <v/>
      </c>
      <c r="P70">
        <f t="shared" si="13"/>
        <v>29.098632800000132</v>
      </c>
      <c r="Q70" t="str">
        <f t="shared" si="14"/>
        <v/>
      </c>
      <c r="R70">
        <f t="shared" si="15"/>
        <v>1</v>
      </c>
      <c r="S70">
        <f t="shared" si="16"/>
        <v>1.4285524220403039</v>
      </c>
    </row>
    <row r="71" spans="1:19" x14ac:dyDescent="0.3">
      <c r="A71" t="s">
        <v>145</v>
      </c>
      <c r="B71">
        <v>1959.2854004000001</v>
      </c>
      <c r="C71">
        <v>1944.4300536999999</v>
      </c>
      <c r="D71">
        <v>1969.6246338000001</v>
      </c>
      <c r="E71">
        <v>1966.8582764</v>
      </c>
      <c r="F71">
        <v>1880.8499756000001</v>
      </c>
      <c r="G71">
        <v>1944.4300536999999</v>
      </c>
      <c r="H71">
        <v>1920.9699707</v>
      </c>
      <c r="I71">
        <v>1916.8100586</v>
      </c>
      <c r="J71">
        <v>1927.7868652</v>
      </c>
      <c r="L71" t="str">
        <f t="shared" si="10"/>
        <v>03SEP2023:22:00:00</v>
      </c>
      <c r="M71">
        <v>22</v>
      </c>
      <c r="N71">
        <f t="shared" si="11"/>
        <v>-14.855346700000155</v>
      </c>
      <c r="O71">
        <f t="shared" si="12"/>
        <v>-14.855346700000155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0.75820228625024944</v>
      </c>
    </row>
    <row r="72" spans="1:19" x14ac:dyDescent="0.3">
      <c r="A72" t="s">
        <v>146</v>
      </c>
      <c r="B72">
        <v>1854.1529541</v>
      </c>
      <c r="C72">
        <v>1838.1800536999999</v>
      </c>
      <c r="D72">
        <v>1841.6907959</v>
      </c>
      <c r="E72">
        <v>1844.5108643000001</v>
      </c>
      <c r="F72">
        <v>1781.9699707</v>
      </c>
      <c r="G72">
        <v>1838.1800536999999</v>
      </c>
      <c r="H72">
        <v>1834.4000243999999</v>
      </c>
      <c r="I72">
        <v>1818.8299560999999</v>
      </c>
      <c r="J72">
        <v>1826.3220214999999</v>
      </c>
      <c r="L72" t="str">
        <f t="shared" si="10"/>
        <v>03SEP2023:23:00:00</v>
      </c>
      <c r="M72">
        <v>23</v>
      </c>
      <c r="N72">
        <f t="shared" si="11"/>
        <v>-15.972900400000071</v>
      </c>
      <c r="O72">
        <f t="shared" si="12"/>
        <v>-15.972900400000071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0.86146616786279462</v>
      </c>
    </row>
    <row r="73" spans="1:19" x14ac:dyDescent="0.3">
      <c r="A73" t="s">
        <v>147</v>
      </c>
      <c r="B73">
        <v>1775.8859863</v>
      </c>
      <c r="C73">
        <v>1720.3599853999999</v>
      </c>
      <c r="D73">
        <v>1705.5041504000001</v>
      </c>
      <c r="E73">
        <v>1733.1309814000001</v>
      </c>
      <c r="F73">
        <v>1673.8199463000001</v>
      </c>
      <c r="G73">
        <v>1720.3599853999999</v>
      </c>
      <c r="H73">
        <v>1737.6099853999999</v>
      </c>
      <c r="I73">
        <v>1717.3599853999999</v>
      </c>
      <c r="J73">
        <v>1717.0098877</v>
      </c>
      <c r="L73" t="str">
        <f t="shared" si="10"/>
        <v>04SEP2023:00:00:00</v>
      </c>
      <c r="M73">
        <v>24</v>
      </c>
      <c r="N73">
        <f t="shared" si="11"/>
        <v>-55.526000900000099</v>
      </c>
      <c r="O73">
        <f t="shared" si="12"/>
        <v>-55.526000900000099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3.1266647368329479</v>
      </c>
    </row>
    <row r="74" spans="1:19" x14ac:dyDescent="0.3">
      <c r="A74" t="s">
        <v>148</v>
      </c>
      <c r="B74">
        <v>1754.2443848</v>
      </c>
      <c r="C74">
        <v>1708.1099853999999</v>
      </c>
      <c r="D74">
        <v>1591.8144531</v>
      </c>
      <c r="E74">
        <v>1617.6910399999999</v>
      </c>
      <c r="F74">
        <v>1621.1600341999999</v>
      </c>
      <c r="G74">
        <v>1654.6300048999999</v>
      </c>
      <c r="H74">
        <v>1708.1099853999999</v>
      </c>
      <c r="I74">
        <v>1678.3000488</v>
      </c>
      <c r="J74">
        <v>1661.8649902</v>
      </c>
      <c r="L74" t="str">
        <f t="shared" si="10"/>
        <v>04SEP2023:01:00:00</v>
      </c>
      <c r="M74">
        <v>1</v>
      </c>
      <c r="N74">
        <f t="shared" si="11"/>
        <v>-46.13439940000012</v>
      </c>
      <c r="O74">
        <f t="shared" si="12"/>
        <v>-46.13439940000012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2.6298729982972051</v>
      </c>
    </row>
    <row r="75" spans="1:19" x14ac:dyDescent="0.3">
      <c r="A75" t="s">
        <v>149</v>
      </c>
      <c r="B75">
        <v>1695.4555664</v>
      </c>
      <c r="C75">
        <v>1647.6099853999999</v>
      </c>
      <c r="D75">
        <v>1531.8555908000001</v>
      </c>
      <c r="E75">
        <v>1539.6535644999999</v>
      </c>
      <c r="F75">
        <v>1538.3699951000001</v>
      </c>
      <c r="G75">
        <v>1585.5400391000001</v>
      </c>
      <c r="H75">
        <v>1647.6099853999999</v>
      </c>
      <c r="I75">
        <v>1602.5799560999999</v>
      </c>
      <c r="J75">
        <v>1593.8192139</v>
      </c>
      <c r="L75" t="str">
        <f t="shared" si="10"/>
        <v>04SEP2023:02:00:00</v>
      </c>
      <c r="M75">
        <v>2</v>
      </c>
      <c r="N75">
        <f t="shared" si="11"/>
        <v>-47.845581000000038</v>
      </c>
      <c r="O75">
        <f t="shared" si="12"/>
        <v>-47.845581000000038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2.8219896733473036</v>
      </c>
    </row>
    <row r="76" spans="1:19" x14ac:dyDescent="0.3">
      <c r="A76" t="s">
        <v>150</v>
      </c>
      <c r="B76">
        <v>1600.5332031</v>
      </c>
      <c r="C76">
        <v>1582.5899658000001</v>
      </c>
      <c r="D76">
        <v>1471.7814940999999</v>
      </c>
      <c r="E76">
        <v>1466.8221435999999</v>
      </c>
      <c r="F76">
        <v>1460.5100098</v>
      </c>
      <c r="G76">
        <v>1513.3900146000001</v>
      </c>
      <c r="H76">
        <v>1582.5899658000001</v>
      </c>
      <c r="I76">
        <v>1534.7299805</v>
      </c>
      <c r="J76">
        <v>1526.9423827999999</v>
      </c>
      <c r="L76" t="str">
        <f t="shared" si="10"/>
        <v>04SEP2023:03:00:00</v>
      </c>
      <c r="M76">
        <v>3</v>
      </c>
      <c r="N76">
        <f t="shared" si="11"/>
        <v>-17.943237299999964</v>
      </c>
      <c r="O76">
        <f t="shared" si="12"/>
        <v>-17.943237299999964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1.1210787295912714</v>
      </c>
    </row>
    <row r="77" spans="1:19" x14ac:dyDescent="0.3">
      <c r="A77" t="s">
        <v>151</v>
      </c>
      <c r="B77">
        <v>1577.0029297000001</v>
      </c>
      <c r="C77">
        <v>1526.2700195</v>
      </c>
      <c r="D77">
        <v>1431.5675048999999</v>
      </c>
      <c r="E77">
        <v>1426.0485839999999</v>
      </c>
      <c r="F77">
        <v>1404.0600586</v>
      </c>
      <c r="G77">
        <v>1463.1400146000001</v>
      </c>
      <c r="H77">
        <v>1526.2700195</v>
      </c>
      <c r="I77">
        <v>1465.8399658000001</v>
      </c>
      <c r="J77">
        <v>1470.6665039</v>
      </c>
      <c r="L77" t="str">
        <f t="shared" si="10"/>
        <v>04SEP2023:04:00:00</v>
      </c>
      <c r="M77">
        <v>4</v>
      </c>
      <c r="N77">
        <f t="shared" si="11"/>
        <v>-50.732910200000106</v>
      </c>
      <c r="O77">
        <f t="shared" si="12"/>
        <v>-50.732910200000106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3.2170460336209543</v>
      </c>
    </row>
    <row r="78" spans="1:19" x14ac:dyDescent="0.3">
      <c r="A78" t="s">
        <v>152</v>
      </c>
      <c r="B78">
        <v>1608.7409668</v>
      </c>
      <c r="C78">
        <v>1486.3599853999999</v>
      </c>
      <c r="D78">
        <v>1412.7308350000001</v>
      </c>
      <c r="E78">
        <v>1419.0843506000001</v>
      </c>
      <c r="F78">
        <v>1356.5200195</v>
      </c>
      <c r="G78">
        <v>1416.6600341999999</v>
      </c>
      <c r="H78">
        <v>1486.3599853999999</v>
      </c>
      <c r="I78">
        <v>1412.6800536999999</v>
      </c>
      <c r="J78">
        <v>1429.5762939000001</v>
      </c>
      <c r="L78" t="str">
        <f t="shared" si="10"/>
        <v>04SEP2023:05:00:00</v>
      </c>
      <c r="M78">
        <v>5</v>
      </c>
      <c r="N78">
        <f t="shared" si="11"/>
        <v>-122.38098140000011</v>
      </c>
      <c r="O78">
        <f t="shared" si="12"/>
        <v>-122.38098140000011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7.6072521260792021</v>
      </c>
    </row>
    <row r="79" spans="1:19" x14ac:dyDescent="0.3">
      <c r="A79" t="s">
        <v>153</v>
      </c>
      <c r="B79">
        <v>1596.651001</v>
      </c>
      <c r="C79">
        <v>1471.1899414</v>
      </c>
      <c r="D79">
        <v>1426.0411377</v>
      </c>
      <c r="E79">
        <v>1436.4206543</v>
      </c>
      <c r="F79">
        <v>1332.7399902</v>
      </c>
      <c r="G79">
        <v>1395.0300293</v>
      </c>
      <c r="H79">
        <v>1471.1899414</v>
      </c>
      <c r="I79">
        <v>1386.4000243999999</v>
      </c>
      <c r="J79">
        <v>1415.262207</v>
      </c>
      <c r="L79" t="str">
        <f t="shared" si="10"/>
        <v>04SEP2023:06:00:00</v>
      </c>
      <c r="M79">
        <v>6</v>
      </c>
      <c r="N79">
        <f t="shared" si="11"/>
        <v>-125.4610596</v>
      </c>
      <c r="O79">
        <f t="shared" si="12"/>
        <v>-125.4610596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7.8577635013175939</v>
      </c>
    </row>
    <row r="80" spans="1:19" x14ac:dyDescent="0.3">
      <c r="A80" t="s">
        <v>154</v>
      </c>
      <c r="B80">
        <v>1552.4317627</v>
      </c>
      <c r="C80">
        <v>1452.3599853999999</v>
      </c>
      <c r="D80">
        <v>1472.8562012</v>
      </c>
      <c r="E80">
        <v>1460.4448242000001</v>
      </c>
      <c r="F80">
        <v>1317.3399658000001</v>
      </c>
      <c r="G80">
        <v>1373.8900146000001</v>
      </c>
      <c r="H80">
        <v>1452.3599853999999</v>
      </c>
      <c r="I80">
        <v>1373.3399658000001</v>
      </c>
      <c r="J80">
        <v>1411.4042969</v>
      </c>
      <c r="L80" t="str">
        <f t="shared" si="10"/>
        <v>04SEP2023:07:00:00</v>
      </c>
      <c r="M80">
        <v>7</v>
      </c>
      <c r="N80">
        <f t="shared" si="11"/>
        <v>-100.07177730000012</v>
      </c>
      <c r="O80">
        <f t="shared" si="12"/>
        <v>-100.07177730000012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6.4461304969665525</v>
      </c>
    </row>
    <row r="81" spans="1:19" x14ac:dyDescent="0.3">
      <c r="A81" t="s">
        <v>155</v>
      </c>
      <c r="B81">
        <v>1504.4921875</v>
      </c>
      <c r="C81">
        <v>1458.3299560999999</v>
      </c>
      <c r="D81">
        <v>1501.4835204999999</v>
      </c>
      <c r="E81">
        <v>1489.1479492000001</v>
      </c>
      <c r="F81">
        <v>1325.0400391000001</v>
      </c>
      <c r="G81">
        <v>1376.2199707</v>
      </c>
      <c r="H81">
        <v>1458.3299560999999</v>
      </c>
      <c r="I81">
        <v>1382.8100586</v>
      </c>
      <c r="J81">
        <v>1422.7647704999999</v>
      </c>
      <c r="L81" t="str">
        <f t="shared" si="10"/>
        <v>04SEP2023:08:00:00</v>
      </c>
      <c r="M81">
        <v>8</v>
      </c>
      <c r="N81">
        <f t="shared" si="11"/>
        <v>-46.16223140000011</v>
      </c>
      <c r="O81">
        <f t="shared" si="12"/>
        <v>-46.16223140000011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3.0682931944437306</v>
      </c>
    </row>
    <row r="82" spans="1:19" x14ac:dyDescent="0.3">
      <c r="A82" t="s">
        <v>156</v>
      </c>
      <c r="B82">
        <v>1610.1853027</v>
      </c>
      <c r="C82">
        <v>1589.3599853999999</v>
      </c>
      <c r="D82">
        <v>1559.4875488</v>
      </c>
      <c r="E82">
        <v>1541.0119629000001</v>
      </c>
      <c r="F82">
        <v>1452.9599608999999</v>
      </c>
      <c r="G82">
        <v>1499.9899902</v>
      </c>
      <c r="H82">
        <v>1589.3599853999999</v>
      </c>
      <c r="I82">
        <v>1508.4300536999999</v>
      </c>
      <c r="J82">
        <v>1536.5296631000001</v>
      </c>
      <c r="L82" t="str">
        <f t="shared" si="10"/>
        <v>04SEP2023:09:00:00</v>
      </c>
      <c r="M82">
        <v>9</v>
      </c>
      <c r="N82">
        <f t="shared" si="11"/>
        <v>-20.825317300000052</v>
      </c>
      <c r="O82">
        <f t="shared" si="12"/>
        <v>-20.825317300000052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1.2933491111289879</v>
      </c>
    </row>
    <row r="83" spans="1:19" x14ac:dyDescent="0.3">
      <c r="A83" t="s">
        <v>157</v>
      </c>
      <c r="B83">
        <v>1768.9974365</v>
      </c>
      <c r="C83">
        <v>1727.8499756000001</v>
      </c>
      <c r="D83">
        <v>1639.4948730000001</v>
      </c>
      <c r="E83">
        <v>1618.6558838000001</v>
      </c>
      <c r="F83">
        <v>1607.9699707</v>
      </c>
      <c r="G83">
        <v>1641.1500243999999</v>
      </c>
      <c r="H83">
        <v>1727.8499756000001</v>
      </c>
      <c r="I83">
        <v>1661.8199463000001</v>
      </c>
      <c r="J83">
        <v>1669.7120361</v>
      </c>
      <c r="L83" t="str">
        <f t="shared" si="10"/>
        <v>04SEP2023:10:00:00</v>
      </c>
      <c r="M83">
        <v>10</v>
      </c>
      <c r="N83">
        <f t="shared" si="11"/>
        <v>-41.147460899999942</v>
      </c>
      <c r="O83">
        <f t="shared" si="12"/>
        <v>-41.147460899999942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2.3260328167242057</v>
      </c>
    </row>
    <row r="84" spans="1:19" x14ac:dyDescent="0.3">
      <c r="A84" t="s">
        <v>158</v>
      </c>
      <c r="B84">
        <v>1935.5241699000001</v>
      </c>
      <c r="C84">
        <v>1890.0400391000001</v>
      </c>
      <c r="D84">
        <v>1739.9299315999999</v>
      </c>
      <c r="E84">
        <v>1726.1845702999999</v>
      </c>
      <c r="F84">
        <v>1785.7800293</v>
      </c>
      <c r="G84">
        <v>1805.4899902</v>
      </c>
      <c r="H84">
        <v>1890.0400391000001</v>
      </c>
      <c r="I84">
        <v>1829.1800536999999</v>
      </c>
      <c r="J84">
        <v>1822.8790283000001</v>
      </c>
      <c r="L84" t="str">
        <f t="shared" si="10"/>
        <v>04SEP2023:11:00:00</v>
      </c>
      <c r="M84">
        <v>11</v>
      </c>
      <c r="N84">
        <f t="shared" si="11"/>
        <v>-45.484130800000003</v>
      </c>
      <c r="O84">
        <f t="shared" si="12"/>
        <v>-45.484130800000003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2.3499644957856543</v>
      </c>
    </row>
    <row r="85" spans="1:19" x14ac:dyDescent="0.3">
      <c r="A85" t="s">
        <v>159</v>
      </c>
      <c r="B85">
        <v>2121.2836914</v>
      </c>
      <c r="C85">
        <v>2004.5100098</v>
      </c>
      <c r="D85">
        <v>1888.2261963000001</v>
      </c>
      <c r="E85">
        <v>1879.4915771000001</v>
      </c>
      <c r="F85">
        <v>1912.2600098</v>
      </c>
      <c r="G85">
        <v>1921.6600341999999</v>
      </c>
      <c r="H85">
        <v>2004.5100098</v>
      </c>
      <c r="I85">
        <v>1933.8499756000001</v>
      </c>
      <c r="J85">
        <v>1942.5452881000001</v>
      </c>
      <c r="L85" t="str">
        <f t="shared" si="10"/>
        <v>04SEP2023:12:00:00</v>
      </c>
      <c r="M85">
        <v>12</v>
      </c>
      <c r="N85">
        <f t="shared" si="11"/>
        <v>-116.77368159999992</v>
      </c>
      <c r="O85">
        <f t="shared" si="12"/>
        <v>-116.77368159999992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5.5048592544890536</v>
      </c>
    </row>
    <row r="86" spans="1:19" x14ac:dyDescent="0.3">
      <c r="A86" t="s">
        <v>160</v>
      </c>
      <c r="B86">
        <v>2234.6835937999999</v>
      </c>
      <c r="C86">
        <v>2133.7600097999998</v>
      </c>
      <c r="D86">
        <v>1984.5786132999999</v>
      </c>
      <c r="E86">
        <v>2025.4615478999999</v>
      </c>
      <c r="F86">
        <v>2048.6101073999998</v>
      </c>
      <c r="G86">
        <v>2044.6300048999999</v>
      </c>
      <c r="H86">
        <v>2133.7600097999998</v>
      </c>
      <c r="I86">
        <v>2052.4799804999998</v>
      </c>
      <c r="J86">
        <v>2062.1118164</v>
      </c>
      <c r="L86" t="str">
        <f t="shared" si="10"/>
        <v>04SEP2023:13:00:00</v>
      </c>
      <c r="M86">
        <v>13</v>
      </c>
      <c r="N86">
        <f t="shared" si="11"/>
        <v>-100.92358400000012</v>
      </c>
      <c r="O86">
        <f t="shared" si="12"/>
        <v>-100.92358400000012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4.5162359575201947</v>
      </c>
    </row>
    <row r="87" spans="1:19" x14ac:dyDescent="0.3">
      <c r="A87" t="s">
        <v>161</v>
      </c>
      <c r="B87">
        <v>2359.4086914</v>
      </c>
      <c r="C87">
        <v>2242.9599609000002</v>
      </c>
      <c r="D87">
        <v>2110.1972655999998</v>
      </c>
      <c r="E87">
        <v>2154.5676269999999</v>
      </c>
      <c r="F87">
        <v>2168.1000976999999</v>
      </c>
      <c r="G87">
        <v>2152.9599609000002</v>
      </c>
      <c r="H87">
        <v>2242.9599609000002</v>
      </c>
      <c r="I87">
        <v>2172.0900879000001</v>
      </c>
      <c r="J87">
        <v>2178.6606445000002</v>
      </c>
      <c r="L87" t="str">
        <f t="shared" si="10"/>
        <v>04SEP2023:14:00:00</v>
      </c>
      <c r="M87">
        <v>14</v>
      </c>
      <c r="N87">
        <f t="shared" si="11"/>
        <v>-116.44873049999978</v>
      </c>
      <c r="O87">
        <f t="shared" si="12"/>
        <v>-116.44873049999978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4.9355048544346385</v>
      </c>
    </row>
    <row r="88" spans="1:19" x14ac:dyDescent="0.3">
      <c r="A88" t="s">
        <v>162</v>
      </c>
      <c r="B88">
        <v>2382.1271972999998</v>
      </c>
      <c r="C88">
        <v>2293.6298827999999</v>
      </c>
      <c r="D88">
        <v>2208.9030762000002</v>
      </c>
      <c r="E88">
        <v>2242.5351562999999</v>
      </c>
      <c r="F88">
        <v>2236.6599120999999</v>
      </c>
      <c r="G88">
        <v>2211.4099120999999</v>
      </c>
      <c r="H88">
        <v>2293.6298827999999</v>
      </c>
      <c r="I88">
        <v>2239.6899414</v>
      </c>
      <c r="J88">
        <v>2246.5834961</v>
      </c>
      <c r="L88" t="str">
        <f t="shared" si="10"/>
        <v>04SEP2023:15:00:00</v>
      </c>
      <c r="M88">
        <v>15</v>
      </c>
      <c r="N88">
        <f t="shared" si="11"/>
        <v>-88.497314499999902</v>
      </c>
      <c r="O88">
        <f t="shared" si="12"/>
        <v>-88.497314499999902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3.7150541163505615</v>
      </c>
    </row>
    <row r="89" spans="1:19" x14ac:dyDescent="0.3">
      <c r="A89" t="s">
        <v>163</v>
      </c>
      <c r="B89">
        <v>2446.1621094000002</v>
      </c>
      <c r="C89">
        <v>2274.25</v>
      </c>
      <c r="D89">
        <v>2265.5996094000002</v>
      </c>
      <c r="E89">
        <v>2303.6037597999998</v>
      </c>
      <c r="F89">
        <v>2229.3601073999998</v>
      </c>
      <c r="G89">
        <v>2203.3500976999999</v>
      </c>
      <c r="H89">
        <v>2274.25</v>
      </c>
      <c r="I89">
        <v>2227.0600586</v>
      </c>
      <c r="J89">
        <v>2246.7841797000001</v>
      </c>
      <c r="L89" t="str">
        <f t="shared" si="10"/>
        <v>04SEP2023:16:00:00</v>
      </c>
      <c r="M89">
        <v>16</v>
      </c>
      <c r="N89">
        <f t="shared" si="11"/>
        <v>-171.91210940000019</v>
      </c>
      <c r="O89">
        <f t="shared" si="12"/>
        <v>-171.91210940000019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7.0278297885239986</v>
      </c>
    </row>
    <row r="90" spans="1:19" x14ac:dyDescent="0.3">
      <c r="A90" t="s">
        <v>164</v>
      </c>
      <c r="B90">
        <v>2448.5803222999998</v>
      </c>
      <c r="C90">
        <v>2254.0500487999998</v>
      </c>
      <c r="D90">
        <v>2308.8601073999998</v>
      </c>
      <c r="E90">
        <v>2344.4079590000001</v>
      </c>
      <c r="F90">
        <v>2218.0400390999998</v>
      </c>
      <c r="G90">
        <v>2192.1201172000001</v>
      </c>
      <c r="H90">
        <v>2254.0500487999998</v>
      </c>
      <c r="I90">
        <v>2216.6298827999999</v>
      </c>
      <c r="J90">
        <v>2243.9921875</v>
      </c>
      <c r="L90" t="str">
        <f t="shared" si="10"/>
        <v>04SEP2023:17:00:00</v>
      </c>
      <c r="M90">
        <v>17</v>
      </c>
      <c r="N90">
        <f t="shared" si="11"/>
        <v>-194.53027350000002</v>
      </c>
      <c r="O90">
        <f t="shared" si="12"/>
        <v>-194.53027350000002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7.9446147519993922</v>
      </c>
    </row>
    <row r="91" spans="1:19" x14ac:dyDescent="0.3">
      <c r="A91" t="s">
        <v>165</v>
      </c>
      <c r="B91">
        <v>2477.8557129000001</v>
      </c>
      <c r="C91">
        <v>2231.0900879000001</v>
      </c>
      <c r="D91">
        <v>2316.7055664</v>
      </c>
      <c r="E91">
        <v>2357.6545409999999</v>
      </c>
      <c r="F91">
        <v>2208.0100097999998</v>
      </c>
      <c r="G91">
        <v>2181.6398926000002</v>
      </c>
      <c r="H91">
        <v>2231.0900879000001</v>
      </c>
      <c r="I91">
        <v>2205.4799804999998</v>
      </c>
      <c r="J91">
        <v>2233.2773437999999</v>
      </c>
      <c r="L91" t="str">
        <f t="shared" si="10"/>
        <v>04SEP2023:18:00:00</v>
      </c>
      <c r="M91">
        <v>18</v>
      </c>
      <c r="N91">
        <f t="shared" si="11"/>
        <v>-246.765625</v>
      </c>
      <c r="O91">
        <f t="shared" si="12"/>
        <v>-246.765625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9.9588375430946172</v>
      </c>
    </row>
    <row r="92" spans="1:19" x14ac:dyDescent="0.3">
      <c r="A92" t="s">
        <v>166</v>
      </c>
      <c r="B92">
        <v>2476.7360840000001</v>
      </c>
      <c r="C92">
        <v>2114.5900879000001</v>
      </c>
      <c r="D92">
        <v>2273.8061523000001</v>
      </c>
      <c r="E92">
        <v>2320.5178222999998</v>
      </c>
      <c r="F92">
        <v>2089.1599120999999</v>
      </c>
      <c r="G92">
        <v>2066.75</v>
      </c>
      <c r="H92">
        <v>2114.5900879000001</v>
      </c>
      <c r="I92">
        <v>2088.2399902000002</v>
      </c>
      <c r="J92">
        <v>2131.2011719000002</v>
      </c>
      <c r="L92" t="str">
        <f t="shared" si="10"/>
        <v>04SEP2023:19:00:00</v>
      </c>
      <c r="M92">
        <v>19</v>
      </c>
      <c r="N92">
        <f t="shared" si="11"/>
        <v>-362.14599610000005</v>
      </c>
      <c r="O92">
        <f t="shared" si="12"/>
        <v>-362.14599610000005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14.621904951419928</v>
      </c>
    </row>
    <row r="93" spans="1:19" x14ac:dyDescent="0.3">
      <c r="A93" t="s">
        <v>167</v>
      </c>
      <c r="B93">
        <v>2389.6867676000002</v>
      </c>
      <c r="C93">
        <v>2036.3900146000001</v>
      </c>
      <c r="D93">
        <v>2145.6926269999999</v>
      </c>
      <c r="E93">
        <v>2221.0053711</v>
      </c>
      <c r="F93">
        <v>2018.8699951000001</v>
      </c>
      <c r="G93">
        <v>2001.9399414</v>
      </c>
      <c r="H93">
        <v>2036.3900146000001</v>
      </c>
      <c r="I93">
        <v>2017.8900146000001</v>
      </c>
      <c r="J93">
        <v>2047.503418</v>
      </c>
      <c r="L93" t="str">
        <f t="shared" si="10"/>
        <v>04SEP2023:20:00:00</v>
      </c>
      <c r="M93">
        <v>20</v>
      </c>
      <c r="N93">
        <f t="shared" si="11"/>
        <v>-353.29675300000008</v>
      </c>
      <c r="O93">
        <f t="shared" si="12"/>
        <v>-353.29675300000008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14.784228535308062</v>
      </c>
    </row>
    <row r="94" spans="1:19" x14ac:dyDescent="0.3">
      <c r="A94" t="s">
        <v>168</v>
      </c>
      <c r="B94">
        <v>2155.2072754000001</v>
      </c>
      <c r="C94">
        <v>1972.3900146000001</v>
      </c>
      <c r="D94">
        <v>2036.9960937999999</v>
      </c>
      <c r="E94">
        <v>2089.0148926000002</v>
      </c>
      <c r="F94">
        <v>1953.0899658000001</v>
      </c>
      <c r="G94">
        <v>1948.4399414</v>
      </c>
      <c r="H94">
        <v>1972.3900146000001</v>
      </c>
      <c r="I94">
        <v>1954.5999756000001</v>
      </c>
      <c r="J94">
        <v>1975.6492920000001</v>
      </c>
      <c r="L94" t="str">
        <f t="shared" si="10"/>
        <v>04SEP2023:21:00:00</v>
      </c>
      <c r="M94">
        <v>21</v>
      </c>
      <c r="N94">
        <f t="shared" si="11"/>
        <v>-182.81726079999999</v>
      </c>
      <c r="O94">
        <f t="shared" si="12"/>
        <v>-182.81726079999999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8.4825836886649171</v>
      </c>
    </row>
    <row r="95" spans="1:19" x14ac:dyDescent="0.3">
      <c r="A95" t="s">
        <v>169</v>
      </c>
      <c r="B95">
        <v>2023.9313964999999</v>
      </c>
      <c r="C95">
        <v>1957.2600098</v>
      </c>
      <c r="D95">
        <v>1963.2453613</v>
      </c>
      <c r="E95">
        <v>1999.5726318</v>
      </c>
      <c r="F95">
        <v>1936.1199951000001</v>
      </c>
      <c r="G95">
        <v>1933.6800536999999</v>
      </c>
      <c r="H95">
        <v>1957.2600098</v>
      </c>
      <c r="I95">
        <v>1934.4399414</v>
      </c>
      <c r="J95">
        <v>1947.1391602000001</v>
      </c>
      <c r="L95" t="str">
        <f t="shared" si="10"/>
        <v>04SEP2023:22:00:00</v>
      </c>
      <c r="M95">
        <v>22</v>
      </c>
      <c r="N95">
        <f t="shared" si="11"/>
        <v>-66.671386699999857</v>
      </c>
      <c r="O95">
        <f t="shared" si="12"/>
        <v>-66.671386699999857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3.2941525001931984</v>
      </c>
    </row>
    <row r="96" spans="1:19" x14ac:dyDescent="0.3">
      <c r="A96" t="s">
        <v>170</v>
      </c>
      <c r="B96">
        <v>1904.2365723</v>
      </c>
      <c r="C96">
        <v>1903.2299805</v>
      </c>
      <c r="D96">
        <v>1828.2270507999999</v>
      </c>
      <c r="E96">
        <v>1839.9600829999999</v>
      </c>
      <c r="F96">
        <v>1876.5600586</v>
      </c>
      <c r="G96">
        <v>1873.2399902</v>
      </c>
      <c r="H96">
        <v>1903.2299805</v>
      </c>
      <c r="I96">
        <v>1891.25</v>
      </c>
      <c r="J96">
        <v>1878.9693603999999</v>
      </c>
      <c r="L96" t="str">
        <f t="shared" si="10"/>
        <v>04SEP2023:23:00:00</v>
      </c>
      <c r="M96">
        <v>23</v>
      </c>
      <c r="N96">
        <f t="shared" si="11"/>
        <v>-1.0065918000000238</v>
      </c>
      <c r="O96">
        <f t="shared" si="12"/>
        <v>-1.0065918000000238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5.2860648442657983E-2</v>
      </c>
    </row>
    <row r="97" spans="1:19" x14ac:dyDescent="0.3">
      <c r="A97" t="s">
        <v>171</v>
      </c>
      <c r="B97">
        <v>1781.9600829999999</v>
      </c>
      <c r="C97">
        <v>1771.2399902</v>
      </c>
      <c r="D97">
        <v>1705.2421875</v>
      </c>
      <c r="E97">
        <v>1710.2528076000001</v>
      </c>
      <c r="F97">
        <v>1730</v>
      </c>
      <c r="G97">
        <v>1734.1999512</v>
      </c>
      <c r="H97">
        <v>1771.2399902</v>
      </c>
      <c r="I97">
        <v>1766.1700439000001</v>
      </c>
      <c r="J97">
        <v>1748.6914062999999</v>
      </c>
      <c r="L97" t="str">
        <f t="shared" si="10"/>
        <v>05SEP2023:00:00:00</v>
      </c>
      <c r="M97">
        <v>24</v>
      </c>
      <c r="N97">
        <f t="shared" si="11"/>
        <v>-10.720092799999975</v>
      </c>
      <c r="O97">
        <f t="shared" si="12"/>
        <v>-10.720092799999975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0.60158995155224115</v>
      </c>
    </row>
    <row r="98" spans="1:19" x14ac:dyDescent="0.3">
      <c r="A98" t="s">
        <v>172</v>
      </c>
      <c r="B98">
        <v>1705.7854004000001</v>
      </c>
      <c r="C98">
        <v>1647.3199463000001</v>
      </c>
      <c r="D98">
        <v>1605.5231934000001</v>
      </c>
      <c r="E98">
        <v>1610.9710693</v>
      </c>
      <c r="F98">
        <v>1618.6199951000001</v>
      </c>
      <c r="G98">
        <v>1619.9699707</v>
      </c>
      <c r="H98">
        <v>1647.3199463000001</v>
      </c>
      <c r="I98">
        <v>1672.5200195</v>
      </c>
      <c r="J98">
        <v>1640.9156493999999</v>
      </c>
      <c r="L98" t="str">
        <f t="shared" si="10"/>
        <v>05SEP2023:01:00:00</v>
      </c>
      <c r="M98">
        <v>1</v>
      </c>
      <c r="N98">
        <f t="shared" si="11"/>
        <v>-58.465454099999988</v>
      </c>
      <c r="O98">
        <f t="shared" si="12"/>
        <v>-58.465454099999988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3.4274800385963005</v>
      </c>
    </row>
    <row r="99" spans="1:19" x14ac:dyDescent="0.3">
      <c r="A99" t="s">
        <v>173</v>
      </c>
      <c r="B99">
        <v>1637.333374</v>
      </c>
      <c r="C99">
        <v>1568.3000488</v>
      </c>
      <c r="D99">
        <v>1522.9726562999999</v>
      </c>
      <c r="E99">
        <v>1511.2186279</v>
      </c>
      <c r="F99">
        <v>1539.0899658000001</v>
      </c>
      <c r="G99">
        <v>1539.7299805</v>
      </c>
      <c r="H99">
        <v>1568.3000488</v>
      </c>
      <c r="I99">
        <v>1596.0200195</v>
      </c>
      <c r="J99">
        <v>1561.7725829999999</v>
      </c>
      <c r="L99" t="str">
        <f t="shared" si="10"/>
        <v>05SEP2023:02:00:00</v>
      </c>
      <c r="M99">
        <v>2</v>
      </c>
      <c r="N99">
        <f t="shared" si="11"/>
        <v>-69.033325200000036</v>
      </c>
      <c r="O99">
        <f t="shared" si="12"/>
        <v>-69.033325200000036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4.2162046102652786</v>
      </c>
    </row>
    <row r="100" spans="1:19" x14ac:dyDescent="0.3">
      <c r="A100" t="s">
        <v>174</v>
      </c>
      <c r="B100">
        <v>1578.4355469</v>
      </c>
      <c r="C100">
        <v>1499.6600341999999</v>
      </c>
      <c r="D100">
        <v>1474.6889647999999</v>
      </c>
      <c r="E100">
        <v>1458.4368896000001</v>
      </c>
      <c r="F100">
        <v>1471.6099853999999</v>
      </c>
      <c r="G100">
        <v>1468.9200439000001</v>
      </c>
      <c r="H100">
        <v>1499.6600341999999</v>
      </c>
      <c r="I100">
        <v>1540.6099853999999</v>
      </c>
      <c r="J100">
        <v>1501.0718993999999</v>
      </c>
      <c r="L100" t="str">
        <f t="shared" si="10"/>
        <v>05SEP2023:03:00:00</v>
      </c>
      <c r="M100">
        <v>3</v>
      </c>
      <c r="N100">
        <f t="shared" si="11"/>
        <v>-78.775512700000036</v>
      </c>
      <c r="O100">
        <f t="shared" si="12"/>
        <v>-78.775512700000036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4.9907335687360037</v>
      </c>
    </row>
    <row r="101" spans="1:19" x14ac:dyDescent="0.3">
      <c r="A101" t="s">
        <v>175</v>
      </c>
      <c r="B101">
        <v>1536.7459716999999</v>
      </c>
      <c r="C101">
        <v>1461.1400146000001</v>
      </c>
      <c r="D101">
        <v>1435.0041504000001</v>
      </c>
      <c r="E101">
        <v>1410.0441894999999</v>
      </c>
      <c r="F101">
        <v>1439.8599853999999</v>
      </c>
      <c r="G101">
        <v>1439.1099853999999</v>
      </c>
      <c r="H101">
        <v>1461.1400146000001</v>
      </c>
      <c r="I101">
        <v>1506.0500488</v>
      </c>
      <c r="J101">
        <v>1465.0549315999999</v>
      </c>
      <c r="L101" t="str">
        <f t="shared" si="10"/>
        <v>05SEP2023:04:00:00</v>
      </c>
      <c r="M101">
        <v>4</v>
      </c>
      <c r="N101">
        <f t="shared" si="11"/>
        <v>-75.605957099999841</v>
      </c>
      <c r="O101">
        <f t="shared" si="12"/>
        <v>-75.605957099999841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4.9198734528883774</v>
      </c>
    </row>
    <row r="102" spans="1:19" x14ac:dyDescent="0.3">
      <c r="A102" t="s">
        <v>176</v>
      </c>
      <c r="B102">
        <v>1497.2443848</v>
      </c>
      <c r="C102">
        <v>1433.3599853999999</v>
      </c>
      <c r="D102">
        <v>1411.3968506000001</v>
      </c>
      <c r="E102">
        <v>1399.8951416</v>
      </c>
      <c r="F102">
        <v>1408.1700439000001</v>
      </c>
      <c r="G102">
        <v>1405.6500243999999</v>
      </c>
      <c r="H102">
        <v>1433.3599853999999</v>
      </c>
      <c r="I102">
        <v>1471.6099853999999</v>
      </c>
      <c r="J102">
        <v>1435.1524658000001</v>
      </c>
      <c r="L102" t="str">
        <f t="shared" si="10"/>
        <v>05SEP2023:05:00:00</v>
      </c>
      <c r="M102">
        <v>5</v>
      </c>
      <c r="N102">
        <f t="shared" si="11"/>
        <v>-63.88439940000012</v>
      </c>
      <c r="O102">
        <f t="shared" si="12"/>
        <v>-63.88439940000012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4.2667983963442087</v>
      </c>
    </row>
    <row r="103" spans="1:19" x14ac:dyDescent="0.3">
      <c r="A103" t="s">
        <v>177</v>
      </c>
      <c r="B103">
        <v>1491.5998535000001</v>
      </c>
      <c r="C103">
        <v>1438.9300536999999</v>
      </c>
      <c r="D103">
        <v>1413.4508057</v>
      </c>
      <c r="E103">
        <v>1417.2244873</v>
      </c>
      <c r="F103">
        <v>1407.4200439000001</v>
      </c>
      <c r="G103">
        <v>1408.0799560999999</v>
      </c>
      <c r="H103">
        <v>1438.9300536999999</v>
      </c>
      <c r="I103">
        <v>1471.6899414</v>
      </c>
      <c r="J103">
        <v>1437.4261475000001</v>
      </c>
      <c r="L103" t="str">
        <f t="shared" si="10"/>
        <v>05SEP2023:06:00:00</v>
      </c>
      <c r="M103">
        <v>6</v>
      </c>
      <c r="N103">
        <f t="shared" si="11"/>
        <v>-52.669799800000192</v>
      </c>
      <c r="O103">
        <f t="shared" si="12"/>
        <v>-52.669799800000192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3.5310944605157935</v>
      </c>
    </row>
    <row r="104" spans="1:19" x14ac:dyDescent="0.3">
      <c r="A104" t="s">
        <v>178</v>
      </c>
      <c r="B104">
        <v>1521.9317627</v>
      </c>
      <c r="C104">
        <v>1472.4200439000001</v>
      </c>
      <c r="D104">
        <v>1447.2056885</v>
      </c>
      <c r="E104">
        <v>1455.5244141000001</v>
      </c>
      <c r="F104">
        <v>1442.0100098</v>
      </c>
      <c r="G104">
        <v>1439.9000243999999</v>
      </c>
      <c r="H104">
        <v>1472.4200439000001</v>
      </c>
      <c r="I104">
        <v>1501.6899414</v>
      </c>
      <c r="J104">
        <v>1469.8651123</v>
      </c>
      <c r="L104" t="str">
        <f t="shared" si="10"/>
        <v>05SEP2023:07:00:00</v>
      </c>
      <c r="M104">
        <v>7</v>
      </c>
      <c r="N104">
        <f t="shared" si="11"/>
        <v>-49.511718799999926</v>
      </c>
      <c r="O104">
        <f t="shared" si="12"/>
        <v>-49.511718799999926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3.2532154209176309</v>
      </c>
    </row>
    <row r="105" spans="1:19" x14ac:dyDescent="0.3">
      <c r="A105" t="s">
        <v>179</v>
      </c>
      <c r="B105">
        <v>1563.0600586</v>
      </c>
      <c r="C105">
        <v>1486.5500488</v>
      </c>
      <c r="D105">
        <v>1456.5870361</v>
      </c>
      <c r="E105">
        <v>1472.3875731999999</v>
      </c>
      <c r="F105">
        <v>1455.8699951000001</v>
      </c>
      <c r="G105">
        <v>1454.7399902</v>
      </c>
      <c r="H105">
        <v>1486.5500488</v>
      </c>
      <c r="I105">
        <v>1513.4200439000001</v>
      </c>
      <c r="J105">
        <v>1482.3695068</v>
      </c>
      <c r="L105" t="str">
        <f t="shared" si="10"/>
        <v>05SEP2023:08:00:00</v>
      </c>
      <c r="M105">
        <v>8</v>
      </c>
      <c r="N105">
        <f t="shared" si="11"/>
        <v>-76.510009800000034</v>
      </c>
      <c r="O105">
        <f t="shared" si="12"/>
        <v>-76.510009800000034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4.8948861164380615</v>
      </c>
    </row>
    <row r="106" spans="1:19" x14ac:dyDescent="0.3">
      <c r="A106" t="s">
        <v>180</v>
      </c>
      <c r="B106">
        <v>1668.5407714999999</v>
      </c>
      <c r="C106">
        <v>1558.9200439000001</v>
      </c>
      <c r="D106">
        <v>1516.9431152</v>
      </c>
      <c r="E106">
        <v>1592.6057129000001</v>
      </c>
      <c r="F106">
        <v>1536.5899658000001</v>
      </c>
      <c r="G106">
        <v>1531.0200195</v>
      </c>
      <c r="H106">
        <v>1558.9200439000001</v>
      </c>
      <c r="I106">
        <v>1592.8399658000001</v>
      </c>
      <c r="J106">
        <v>1555.6777344</v>
      </c>
      <c r="L106" t="str">
        <f t="shared" si="10"/>
        <v>05SEP2023:09:00:00</v>
      </c>
      <c r="M106">
        <v>9</v>
      </c>
      <c r="N106">
        <f t="shared" si="11"/>
        <v>-109.62072759999978</v>
      </c>
      <c r="O106">
        <f t="shared" si="12"/>
        <v>-109.62072759999978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6.5698560965610646</v>
      </c>
    </row>
    <row r="107" spans="1:19" x14ac:dyDescent="0.3">
      <c r="A107" t="s">
        <v>181</v>
      </c>
      <c r="B107">
        <v>1765.6652832</v>
      </c>
      <c r="C107">
        <v>1640.0300293</v>
      </c>
      <c r="D107">
        <v>1615.2729492000001</v>
      </c>
      <c r="E107">
        <v>1683.6068115</v>
      </c>
      <c r="F107">
        <v>1629.8900146000001</v>
      </c>
      <c r="G107">
        <v>1615.1800536999999</v>
      </c>
      <c r="H107">
        <v>1640.0300293</v>
      </c>
      <c r="I107">
        <v>1697.0600586</v>
      </c>
      <c r="J107">
        <v>1648.6885986</v>
      </c>
      <c r="L107" t="str">
        <f t="shared" si="10"/>
        <v>05SEP2023:10:00:00</v>
      </c>
      <c r="M107">
        <v>10</v>
      </c>
      <c r="N107">
        <f t="shared" si="11"/>
        <v>-125.63525389999995</v>
      </c>
      <c r="O107">
        <f t="shared" si="12"/>
        <v>-125.63525389999995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7.115462658488994</v>
      </c>
    </row>
    <row r="108" spans="1:19" x14ac:dyDescent="0.3">
      <c r="A108" t="s">
        <v>182</v>
      </c>
      <c r="B108">
        <v>1869.7520752</v>
      </c>
      <c r="C108">
        <v>1768.9799805</v>
      </c>
      <c r="D108">
        <v>1719.7542725000001</v>
      </c>
      <c r="E108">
        <v>1793.6757812999999</v>
      </c>
      <c r="F108">
        <v>1751.9300536999999</v>
      </c>
      <c r="G108">
        <v>1735.4300536999999</v>
      </c>
      <c r="H108">
        <v>1768.9799805</v>
      </c>
      <c r="I108">
        <v>1828.5600586</v>
      </c>
      <c r="J108">
        <v>1771.9489745999999</v>
      </c>
      <c r="L108" t="str">
        <f t="shared" si="10"/>
        <v>05SEP2023:11:00:00</v>
      </c>
      <c r="M108">
        <v>11</v>
      </c>
      <c r="N108">
        <f t="shared" si="11"/>
        <v>-100.77209470000003</v>
      </c>
      <c r="O108">
        <f t="shared" si="12"/>
        <v>-100.77209470000003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5.3895966228153975</v>
      </c>
    </row>
    <row r="109" spans="1:19" x14ac:dyDescent="0.3">
      <c r="A109" t="s">
        <v>183</v>
      </c>
      <c r="B109">
        <v>1952.1767577999999</v>
      </c>
      <c r="C109">
        <v>1884.8399658000001</v>
      </c>
      <c r="D109">
        <v>1870.4978027</v>
      </c>
      <c r="E109">
        <v>1968.0158690999999</v>
      </c>
      <c r="F109">
        <v>1852.6600341999999</v>
      </c>
      <c r="G109">
        <v>1834.0300293</v>
      </c>
      <c r="H109">
        <v>1884.8399658000001</v>
      </c>
      <c r="I109">
        <v>1919.1099853999999</v>
      </c>
      <c r="J109">
        <v>1883.9537353999999</v>
      </c>
      <c r="L109" t="str">
        <f t="shared" si="10"/>
        <v>05SEP2023:12:00:00</v>
      </c>
      <c r="M109">
        <v>12</v>
      </c>
      <c r="N109">
        <f t="shared" si="11"/>
        <v>-67.336791999999832</v>
      </c>
      <c r="O109">
        <f t="shared" si="12"/>
        <v>-67.336791999999832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3.4493183945025985</v>
      </c>
    </row>
    <row r="110" spans="1:19" x14ac:dyDescent="0.3">
      <c r="A110" t="s">
        <v>184</v>
      </c>
      <c r="B110">
        <v>2015.0380858999999</v>
      </c>
      <c r="C110">
        <v>2016.9200439000001</v>
      </c>
      <c r="D110">
        <v>2004.8293457</v>
      </c>
      <c r="E110">
        <v>2109.7719726999999</v>
      </c>
      <c r="F110">
        <v>1970.2900391000001</v>
      </c>
      <c r="G110">
        <v>1950.3299560999999</v>
      </c>
      <c r="H110">
        <v>2016.9200439000001</v>
      </c>
      <c r="I110">
        <v>2024.6800536999999</v>
      </c>
      <c r="J110">
        <v>2005.5080565999999</v>
      </c>
      <c r="L110" t="str">
        <f t="shared" si="10"/>
        <v>05SEP2023:13:00:00</v>
      </c>
      <c r="M110">
        <v>13</v>
      </c>
      <c r="N110">
        <f t="shared" si="11"/>
        <v>1.8819580000001679</v>
      </c>
      <c r="O110" t="str">
        <f t="shared" si="12"/>
        <v/>
      </c>
      <c r="P110">
        <f t="shared" si="13"/>
        <v>1.8819580000001679</v>
      </c>
      <c r="Q110" t="str">
        <f t="shared" si="14"/>
        <v/>
      </c>
      <c r="R110">
        <f t="shared" si="15"/>
        <v>1</v>
      </c>
      <c r="S110">
        <f t="shared" si="16"/>
        <v>9.3395654065744724E-2</v>
      </c>
    </row>
    <row r="111" spans="1:19" x14ac:dyDescent="0.3">
      <c r="A111" t="s">
        <v>185</v>
      </c>
      <c r="B111">
        <v>2146.2070312999999</v>
      </c>
      <c r="C111">
        <v>2148.5300293</v>
      </c>
      <c r="D111">
        <v>2130.6320801000002</v>
      </c>
      <c r="E111">
        <v>2236.1835937999999</v>
      </c>
      <c r="F111">
        <v>2098.8300780999998</v>
      </c>
      <c r="G111">
        <v>2075.9399414</v>
      </c>
      <c r="H111">
        <v>2148.5300293</v>
      </c>
      <c r="I111">
        <v>2152.4799804999998</v>
      </c>
      <c r="J111">
        <v>2133.9064941000001</v>
      </c>
      <c r="L111" t="str">
        <f t="shared" si="10"/>
        <v>05SEP2023:14:00:00</v>
      </c>
      <c r="M111">
        <v>14</v>
      </c>
      <c r="N111">
        <f t="shared" si="11"/>
        <v>2.3229980000000978</v>
      </c>
      <c r="O111" t="str">
        <f t="shared" si="12"/>
        <v/>
      </c>
      <c r="P111">
        <f t="shared" si="13"/>
        <v>2.3229980000000978</v>
      </c>
      <c r="Q111" t="str">
        <f t="shared" si="14"/>
        <v/>
      </c>
      <c r="R111">
        <f t="shared" si="15"/>
        <v>1</v>
      </c>
      <c r="S111">
        <f t="shared" si="16"/>
        <v>0.10823736788305144</v>
      </c>
    </row>
    <row r="112" spans="1:19" x14ac:dyDescent="0.3">
      <c r="A112" t="s">
        <v>186</v>
      </c>
      <c r="B112">
        <v>2245.4897461</v>
      </c>
      <c r="C112">
        <v>2226.9699707</v>
      </c>
      <c r="D112">
        <v>2230.0920409999999</v>
      </c>
      <c r="E112">
        <v>2313.5822754000001</v>
      </c>
      <c r="F112">
        <v>2183.4899902000002</v>
      </c>
      <c r="G112">
        <v>2158.3601073999998</v>
      </c>
      <c r="H112">
        <v>2226.9699707</v>
      </c>
      <c r="I112">
        <v>2233.3798827999999</v>
      </c>
      <c r="J112">
        <v>2218.3083495999999</v>
      </c>
      <c r="L112" t="str">
        <f t="shared" si="10"/>
        <v>05SEP2023:15:00:00</v>
      </c>
      <c r="M112">
        <v>15</v>
      </c>
      <c r="N112">
        <f t="shared" si="11"/>
        <v>-18.519775400000071</v>
      </c>
      <c r="O112">
        <f t="shared" si="12"/>
        <v>-18.519775400000071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0.82475439632558967</v>
      </c>
    </row>
    <row r="113" spans="1:19" x14ac:dyDescent="0.3">
      <c r="A113" t="s">
        <v>187</v>
      </c>
      <c r="B113">
        <v>2311.0881347999998</v>
      </c>
      <c r="C113">
        <v>2250.8200683999999</v>
      </c>
      <c r="D113">
        <v>2304.8200683999999</v>
      </c>
      <c r="E113">
        <v>2372.1616211</v>
      </c>
      <c r="F113">
        <v>2229.9799804999998</v>
      </c>
      <c r="G113">
        <v>2202.8200683999999</v>
      </c>
      <c r="H113">
        <v>2250.8200683999999</v>
      </c>
      <c r="I113">
        <v>2264.5100097999998</v>
      </c>
      <c r="J113">
        <v>2258.8430176000002</v>
      </c>
      <c r="L113" t="str">
        <f t="shared" si="10"/>
        <v>05SEP2023:16:00:00</v>
      </c>
      <c r="M113">
        <v>16</v>
      </c>
      <c r="N113">
        <f t="shared" si="11"/>
        <v>-60.268066399999952</v>
      </c>
      <c r="O113">
        <f t="shared" si="12"/>
        <v>-60.268066399999952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2.6077787987611956</v>
      </c>
    </row>
    <row r="114" spans="1:19" x14ac:dyDescent="0.3">
      <c r="A114" t="s">
        <v>188</v>
      </c>
      <c r="B114">
        <v>2317.6708984000002</v>
      </c>
      <c r="C114">
        <v>2232.7299804999998</v>
      </c>
      <c r="D114">
        <v>2359.28125</v>
      </c>
      <c r="E114">
        <v>2404.1374512000002</v>
      </c>
      <c r="F114">
        <v>2234.8400879000001</v>
      </c>
      <c r="G114">
        <v>2206.8300780999998</v>
      </c>
      <c r="H114">
        <v>2232.7299804999998</v>
      </c>
      <c r="I114">
        <v>2261.1899414</v>
      </c>
      <c r="J114">
        <v>2264.1992187999999</v>
      </c>
      <c r="L114" t="str">
        <f t="shared" si="10"/>
        <v>05SEP2023:17:00:00</v>
      </c>
      <c r="M114">
        <v>17</v>
      </c>
      <c r="N114">
        <f t="shared" si="11"/>
        <v>-84.940917900000386</v>
      </c>
      <c r="O114">
        <f t="shared" si="12"/>
        <v>-84.940917900000386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3.6649257648546736</v>
      </c>
    </row>
    <row r="115" spans="1:19" x14ac:dyDescent="0.3">
      <c r="A115" t="s">
        <v>189</v>
      </c>
      <c r="B115">
        <v>2327.7524414</v>
      </c>
      <c r="C115">
        <v>2208.1398926000002</v>
      </c>
      <c r="D115">
        <v>2360.4287109000002</v>
      </c>
      <c r="E115">
        <v>2391.5202637000002</v>
      </c>
      <c r="F115">
        <v>2228.2099609000002</v>
      </c>
      <c r="G115">
        <v>2201.0500487999998</v>
      </c>
      <c r="H115">
        <v>2208.1398926000002</v>
      </c>
      <c r="I115">
        <v>2252.8200683999999</v>
      </c>
      <c r="J115">
        <v>2253.2998047000001</v>
      </c>
      <c r="L115" t="str">
        <f t="shared" si="10"/>
        <v>05SEP2023:18:00:00</v>
      </c>
      <c r="M115">
        <v>18</v>
      </c>
      <c r="N115">
        <f t="shared" si="11"/>
        <v>-119.61254879999979</v>
      </c>
      <c r="O115">
        <f t="shared" si="12"/>
        <v>-119.61254879999979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5.1385425130543601</v>
      </c>
    </row>
    <row r="116" spans="1:19" x14ac:dyDescent="0.3">
      <c r="A116" t="s">
        <v>190</v>
      </c>
      <c r="B116">
        <v>2218.8374023000001</v>
      </c>
      <c r="C116">
        <v>2171.3000487999998</v>
      </c>
      <c r="D116">
        <v>2312.7963866999999</v>
      </c>
      <c r="E116">
        <v>2336.1347655999998</v>
      </c>
      <c r="F116">
        <v>2185.0800780999998</v>
      </c>
      <c r="G116">
        <v>2168.4699707</v>
      </c>
      <c r="H116">
        <v>2171.3000487999998</v>
      </c>
      <c r="I116">
        <v>2231.4099120999999</v>
      </c>
      <c r="J116">
        <v>2218.7272948999998</v>
      </c>
      <c r="L116" t="str">
        <f t="shared" si="10"/>
        <v>05SEP2023:19:00:00</v>
      </c>
      <c r="M116">
        <v>19</v>
      </c>
      <c r="N116">
        <f t="shared" si="11"/>
        <v>-47.537353500000336</v>
      </c>
      <c r="O116">
        <f t="shared" si="12"/>
        <v>-47.537353500000336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2.1424442120330274</v>
      </c>
    </row>
    <row r="117" spans="1:19" x14ac:dyDescent="0.3">
      <c r="A117" t="s">
        <v>191</v>
      </c>
      <c r="B117">
        <v>2147.1293945000002</v>
      </c>
      <c r="C117">
        <v>2111.2900390999998</v>
      </c>
      <c r="D117">
        <v>2192.203125</v>
      </c>
      <c r="E117">
        <v>2230.4685058999999</v>
      </c>
      <c r="F117">
        <v>2118.5700683999999</v>
      </c>
      <c r="G117">
        <v>2107.7299804999998</v>
      </c>
      <c r="H117">
        <v>2111.2900390999998</v>
      </c>
      <c r="I117">
        <v>2172.9799804999998</v>
      </c>
      <c r="J117">
        <v>2146.3518066000001</v>
      </c>
      <c r="L117" t="str">
        <f t="shared" si="10"/>
        <v>05SEP2023:20:00:00</v>
      </c>
      <c r="M117">
        <v>20</v>
      </c>
      <c r="N117">
        <f t="shared" si="11"/>
        <v>-35.839355400000386</v>
      </c>
      <c r="O117">
        <f t="shared" si="12"/>
        <v>-35.839355400000386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1.6691753879298115</v>
      </c>
    </row>
    <row r="118" spans="1:19" x14ac:dyDescent="0.3">
      <c r="A118" t="s">
        <v>192</v>
      </c>
      <c r="B118">
        <v>2113.9296875</v>
      </c>
      <c r="C118">
        <v>2020.2600098</v>
      </c>
      <c r="D118">
        <v>2075.7521972999998</v>
      </c>
      <c r="E118">
        <v>2099.1437987999998</v>
      </c>
      <c r="F118">
        <v>2033.1099853999999</v>
      </c>
      <c r="G118">
        <v>2018.3900146000001</v>
      </c>
      <c r="H118">
        <v>2020.2600098</v>
      </c>
      <c r="I118">
        <v>2092.0200195000002</v>
      </c>
      <c r="J118">
        <v>2053.984375</v>
      </c>
      <c r="L118" t="str">
        <f t="shared" si="10"/>
        <v>05SEP2023:21:00:00</v>
      </c>
      <c r="M118">
        <v>21</v>
      </c>
      <c r="N118">
        <f t="shared" si="11"/>
        <v>-93.669677699999966</v>
      </c>
      <c r="O118">
        <f t="shared" si="12"/>
        <v>-93.669677699999966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4.4310687462257405</v>
      </c>
    </row>
    <row r="119" spans="1:19" x14ac:dyDescent="0.3">
      <c r="A119" t="s">
        <v>193</v>
      </c>
      <c r="B119">
        <v>1996.140625</v>
      </c>
      <c r="C119">
        <v>1918.0600586</v>
      </c>
      <c r="D119">
        <v>2004.9429932</v>
      </c>
      <c r="E119">
        <v>2023.1170654</v>
      </c>
      <c r="F119">
        <v>1926.4399414</v>
      </c>
      <c r="G119">
        <v>1904.1099853999999</v>
      </c>
      <c r="H119">
        <v>1918.0600586</v>
      </c>
      <c r="I119">
        <v>1975.9200439000001</v>
      </c>
      <c r="J119">
        <v>1952.237793</v>
      </c>
      <c r="L119" t="str">
        <f t="shared" si="10"/>
        <v>05SEP2023:22:00:00</v>
      </c>
      <c r="M119">
        <v>22</v>
      </c>
      <c r="N119">
        <f t="shared" si="11"/>
        <v>-78.080566399999952</v>
      </c>
      <c r="O119">
        <f t="shared" si="12"/>
        <v>-78.080566399999952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3.911576440161872</v>
      </c>
    </row>
    <row r="120" spans="1:19" x14ac:dyDescent="0.3">
      <c r="A120" t="s">
        <v>194</v>
      </c>
      <c r="B120">
        <v>1881.2529297000001</v>
      </c>
      <c r="C120">
        <v>1801.3299560999999</v>
      </c>
      <c r="D120">
        <v>1876.9936522999999</v>
      </c>
      <c r="E120">
        <v>1890.8911132999999</v>
      </c>
      <c r="F120">
        <v>1777.5799560999999</v>
      </c>
      <c r="G120">
        <v>1775.5400391000001</v>
      </c>
      <c r="H120">
        <v>1801.3299560999999</v>
      </c>
      <c r="I120">
        <v>1843.3100586</v>
      </c>
      <c r="J120">
        <v>1824.1027832</v>
      </c>
      <c r="L120" t="str">
        <f t="shared" si="10"/>
        <v>05SEP2023:23:00:00</v>
      </c>
      <c r="M120">
        <v>23</v>
      </c>
      <c r="N120">
        <f t="shared" si="11"/>
        <v>-79.922973600000205</v>
      </c>
      <c r="O120">
        <f t="shared" si="12"/>
        <v>-79.922973600000205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4.2483906516889984</v>
      </c>
    </row>
    <row r="121" spans="1:19" x14ac:dyDescent="0.3">
      <c r="A121" t="s">
        <v>195</v>
      </c>
      <c r="B121">
        <v>1736.6711425999999</v>
      </c>
      <c r="C121">
        <v>1688.8599853999999</v>
      </c>
      <c r="D121">
        <v>1761.7601318</v>
      </c>
      <c r="E121">
        <v>1790.6496582</v>
      </c>
      <c r="F121">
        <v>1650.1600341999999</v>
      </c>
      <c r="G121">
        <v>1663.6700439000001</v>
      </c>
      <c r="H121">
        <v>1688.8599853999999</v>
      </c>
      <c r="I121">
        <v>1724.4100341999999</v>
      </c>
      <c r="J121">
        <v>1707.7160644999999</v>
      </c>
      <c r="L121" t="str">
        <f t="shared" si="10"/>
        <v>06SEP2023:00:00:00</v>
      </c>
      <c r="M121">
        <v>24</v>
      </c>
      <c r="N121">
        <f t="shared" si="11"/>
        <v>-47.811157200000025</v>
      </c>
      <c r="O121">
        <f t="shared" si="12"/>
        <v>-47.811157200000025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2.7530345859505174</v>
      </c>
    </row>
    <row r="122" spans="1:19" x14ac:dyDescent="0.3">
      <c r="A122" t="s">
        <v>196</v>
      </c>
      <c r="B122">
        <v>1570.8791504000001</v>
      </c>
      <c r="C122">
        <v>1622.3299560999999</v>
      </c>
      <c r="D122">
        <v>1672.5573730000001</v>
      </c>
      <c r="E122">
        <v>1740.520874</v>
      </c>
      <c r="F122">
        <v>1594.2199707</v>
      </c>
      <c r="G122">
        <v>1608.6500243999999</v>
      </c>
      <c r="H122">
        <v>1622.3299560999999</v>
      </c>
      <c r="I122">
        <v>1636.3499756000001</v>
      </c>
      <c r="J122">
        <v>1632.4024658000001</v>
      </c>
      <c r="L122" t="str">
        <f t="shared" si="10"/>
        <v>06SEP2023:01:00:00</v>
      </c>
      <c r="M122">
        <v>1</v>
      </c>
      <c r="N122">
        <f t="shared" si="11"/>
        <v>51.450805699999819</v>
      </c>
      <c r="O122" t="str">
        <f t="shared" si="12"/>
        <v/>
      </c>
      <c r="P122">
        <f t="shared" si="13"/>
        <v>51.450805699999819</v>
      </c>
      <c r="Q122" t="str">
        <f t="shared" si="14"/>
        <v/>
      </c>
      <c r="R122">
        <f t="shared" si="15"/>
        <v>1</v>
      </c>
      <c r="S122">
        <f t="shared" si="16"/>
        <v>3.2752873247377856</v>
      </c>
    </row>
    <row r="123" spans="1:19" x14ac:dyDescent="0.3">
      <c r="A123" t="s">
        <v>197</v>
      </c>
      <c r="B123">
        <v>1451.1787108999999</v>
      </c>
      <c r="C123">
        <v>1539.6300048999999</v>
      </c>
      <c r="D123">
        <v>1590.3355713000001</v>
      </c>
      <c r="E123">
        <v>1649.7067870999999</v>
      </c>
      <c r="F123">
        <v>1523.1999512</v>
      </c>
      <c r="G123">
        <v>1523.5300293</v>
      </c>
      <c r="H123">
        <v>1539.6300048999999</v>
      </c>
      <c r="I123">
        <v>1541.0799560999999</v>
      </c>
      <c r="J123">
        <v>1546.953125</v>
      </c>
      <c r="L123" t="str">
        <f t="shared" si="10"/>
        <v>06SEP2023:02:00:00</v>
      </c>
      <c r="M123">
        <v>2</v>
      </c>
      <c r="N123">
        <f t="shared" si="11"/>
        <v>88.451293999999962</v>
      </c>
      <c r="O123" t="str">
        <f t="shared" si="12"/>
        <v/>
      </c>
      <c r="P123">
        <f t="shared" si="13"/>
        <v>88.451293999999962</v>
      </c>
      <c r="Q123" t="str">
        <f t="shared" si="14"/>
        <v/>
      </c>
      <c r="R123">
        <f t="shared" si="15"/>
        <v>1</v>
      </c>
      <c r="S123">
        <f t="shared" si="16"/>
        <v>6.0951344817581941</v>
      </c>
    </row>
    <row r="124" spans="1:19" x14ac:dyDescent="0.3">
      <c r="A124" t="s">
        <v>198</v>
      </c>
      <c r="B124">
        <v>1355.5316161999999</v>
      </c>
      <c r="C124">
        <v>1482.4399414</v>
      </c>
      <c r="D124">
        <v>1532.9716797000001</v>
      </c>
      <c r="E124">
        <v>1573.8621826000001</v>
      </c>
      <c r="F124">
        <v>1455.5300293</v>
      </c>
      <c r="G124">
        <v>1464.7399902</v>
      </c>
      <c r="H124">
        <v>1482.4399414</v>
      </c>
      <c r="I124">
        <v>1492.1600341999999</v>
      </c>
      <c r="J124">
        <v>1491.0013428</v>
      </c>
      <c r="L124" t="str">
        <f t="shared" si="10"/>
        <v>06SEP2023:03:00:00</v>
      </c>
      <c r="M124">
        <v>3</v>
      </c>
      <c r="N124">
        <f t="shared" si="11"/>
        <v>126.90832520000004</v>
      </c>
      <c r="O124" t="str">
        <f t="shared" si="12"/>
        <v/>
      </c>
      <c r="P124">
        <f t="shared" si="13"/>
        <v>126.90832520000004</v>
      </c>
      <c r="Q124" t="str">
        <f t="shared" si="14"/>
        <v/>
      </c>
      <c r="R124">
        <f t="shared" si="15"/>
        <v>1</v>
      </c>
      <c r="S124">
        <f t="shared" si="16"/>
        <v>9.3622549030442919</v>
      </c>
    </row>
    <row r="125" spans="1:19" x14ac:dyDescent="0.3">
      <c r="A125" t="s">
        <v>199</v>
      </c>
      <c r="B125">
        <v>1344.0947266000001</v>
      </c>
      <c r="C125">
        <v>1434.7600098</v>
      </c>
      <c r="D125">
        <v>1493.3217772999999</v>
      </c>
      <c r="E125">
        <v>1536.5939940999999</v>
      </c>
      <c r="F125">
        <v>1408.7800293</v>
      </c>
      <c r="G125">
        <v>1418.2299805</v>
      </c>
      <c r="H125">
        <v>1434.7600098</v>
      </c>
      <c r="I125">
        <v>1446.1400146000001</v>
      </c>
      <c r="J125">
        <v>1445.635376</v>
      </c>
      <c r="L125" t="str">
        <f t="shared" si="10"/>
        <v>06SEP2023:04:00:00</v>
      </c>
      <c r="M125">
        <v>4</v>
      </c>
      <c r="N125">
        <f t="shared" si="11"/>
        <v>90.665283199999976</v>
      </c>
      <c r="O125" t="str">
        <f t="shared" si="12"/>
        <v/>
      </c>
      <c r="P125">
        <f t="shared" si="13"/>
        <v>90.665283199999976</v>
      </c>
      <c r="Q125" t="str">
        <f t="shared" si="14"/>
        <v/>
      </c>
      <c r="R125">
        <f t="shared" si="15"/>
        <v>1</v>
      </c>
      <c r="S125">
        <f t="shared" si="16"/>
        <v>6.7454533825413776</v>
      </c>
    </row>
    <row r="126" spans="1:19" x14ac:dyDescent="0.3">
      <c r="A126" t="s">
        <v>200</v>
      </c>
      <c r="B126">
        <v>1365.7185059000001</v>
      </c>
      <c r="C126">
        <v>1409.2900391000001</v>
      </c>
      <c r="D126">
        <v>1468.0316161999999</v>
      </c>
      <c r="E126">
        <v>1535.2888184000001</v>
      </c>
      <c r="F126">
        <v>1389.0100098</v>
      </c>
      <c r="G126">
        <v>1395.8800048999999</v>
      </c>
      <c r="H126">
        <v>1409.2900391000001</v>
      </c>
      <c r="I126">
        <v>1428.6700439000001</v>
      </c>
      <c r="J126">
        <v>1423.4833983999999</v>
      </c>
      <c r="L126" t="str">
        <f t="shared" si="10"/>
        <v>06SEP2023:05:00:00</v>
      </c>
      <c r="M126">
        <v>5</v>
      </c>
      <c r="N126">
        <f t="shared" si="11"/>
        <v>43.571533199999976</v>
      </c>
      <c r="O126" t="str">
        <f t="shared" si="12"/>
        <v/>
      </c>
      <c r="P126">
        <f t="shared" si="13"/>
        <v>43.571533199999976</v>
      </c>
      <c r="Q126" t="str">
        <f t="shared" si="14"/>
        <v/>
      </c>
      <c r="R126">
        <f t="shared" si="15"/>
        <v>1</v>
      </c>
      <c r="S126">
        <f t="shared" si="16"/>
        <v>3.1903743715683635</v>
      </c>
    </row>
    <row r="127" spans="1:19" x14ac:dyDescent="0.3">
      <c r="A127" t="s">
        <v>201</v>
      </c>
      <c r="B127">
        <v>1382.765625</v>
      </c>
      <c r="C127">
        <v>1413.5400391000001</v>
      </c>
      <c r="D127">
        <v>1463.4819336</v>
      </c>
      <c r="E127">
        <v>1526.0373535000001</v>
      </c>
      <c r="F127">
        <v>1393.1899414</v>
      </c>
      <c r="G127">
        <v>1395.9100341999999</v>
      </c>
      <c r="H127">
        <v>1413.5400391000001</v>
      </c>
      <c r="I127">
        <v>1430.9000243999999</v>
      </c>
      <c r="J127">
        <v>1424.9384766000001</v>
      </c>
      <c r="L127" t="str">
        <f t="shared" si="10"/>
        <v>06SEP2023:06:00:00</v>
      </c>
      <c r="M127">
        <v>6</v>
      </c>
      <c r="N127">
        <f t="shared" si="11"/>
        <v>30.774414100000058</v>
      </c>
      <c r="O127" t="str">
        <f t="shared" si="12"/>
        <v/>
      </c>
      <c r="P127">
        <f t="shared" si="13"/>
        <v>30.774414100000058</v>
      </c>
      <c r="Q127" t="str">
        <f t="shared" si="14"/>
        <v/>
      </c>
      <c r="R127">
        <f t="shared" si="15"/>
        <v>1</v>
      </c>
      <c r="S127">
        <f t="shared" si="16"/>
        <v>2.2255697960382879</v>
      </c>
    </row>
    <row r="128" spans="1:19" x14ac:dyDescent="0.3">
      <c r="A128" t="s">
        <v>202</v>
      </c>
      <c r="B128">
        <v>1454.7357178</v>
      </c>
      <c r="C128">
        <v>1456.2099608999999</v>
      </c>
      <c r="D128">
        <v>1483.6745605000001</v>
      </c>
      <c r="E128">
        <v>1511.7199707</v>
      </c>
      <c r="F128">
        <v>1441.1500243999999</v>
      </c>
      <c r="G128">
        <v>1443.1400146000001</v>
      </c>
      <c r="H128">
        <v>1456.2099608999999</v>
      </c>
      <c r="I128">
        <v>1482.1500243999999</v>
      </c>
      <c r="J128">
        <v>1466.6719971</v>
      </c>
      <c r="L128" t="str">
        <f t="shared" si="10"/>
        <v>06SEP2023:07:00:00</v>
      </c>
      <c r="M128">
        <v>7</v>
      </c>
      <c r="N128">
        <f t="shared" si="11"/>
        <v>1.4742430999999669</v>
      </c>
      <c r="O128" t="str">
        <f t="shared" si="12"/>
        <v/>
      </c>
      <c r="P128">
        <f t="shared" si="13"/>
        <v>1.4742430999999669</v>
      </c>
      <c r="Q128" t="str">
        <f t="shared" si="14"/>
        <v/>
      </c>
      <c r="R128">
        <f t="shared" si="15"/>
        <v>1</v>
      </c>
      <c r="S128">
        <f t="shared" si="16"/>
        <v>0.10134095712102731</v>
      </c>
    </row>
    <row r="129" spans="1:19" x14ac:dyDescent="0.3">
      <c r="A129" t="s">
        <v>203</v>
      </c>
      <c r="B129">
        <v>1485.8024902</v>
      </c>
      <c r="C129">
        <v>1472.1099853999999</v>
      </c>
      <c r="D129">
        <v>1470.1011963000001</v>
      </c>
      <c r="E129">
        <v>1474.005249</v>
      </c>
      <c r="F129">
        <v>1460.9699707</v>
      </c>
      <c r="G129">
        <v>1462.6199951000001</v>
      </c>
      <c r="H129">
        <v>1472.1099853999999</v>
      </c>
      <c r="I129">
        <v>1503.2600098</v>
      </c>
      <c r="J129">
        <v>1478.9903564000001</v>
      </c>
      <c r="L129" t="str">
        <f t="shared" si="10"/>
        <v>06SEP2023:08:00:00</v>
      </c>
      <c r="M129">
        <v>8</v>
      </c>
      <c r="N129">
        <f t="shared" si="11"/>
        <v>-13.692504800000052</v>
      </c>
      <c r="O129">
        <f t="shared" si="12"/>
        <v>-13.692504800000052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0.92155618868002709</v>
      </c>
    </row>
    <row r="130" spans="1:19" x14ac:dyDescent="0.3">
      <c r="A130" t="s">
        <v>204</v>
      </c>
      <c r="B130">
        <v>1561.9510498</v>
      </c>
      <c r="C130">
        <v>1547.5100098</v>
      </c>
      <c r="D130">
        <v>1544.2108154</v>
      </c>
      <c r="E130">
        <v>1622.2528076000001</v>
      </c>
      <c r="F130">
        <v>1535.5899658000001</v>
      </c>
      <c r="G130">
        <v>1541.4200439000001</v>
      </c>
      <c r="H130">
        <v>1547.5100098</v>
      </c>
      <c r="I130">
        <v>1575.1500243999999</v>
      </c>
      <c r="J130">
        <v>1553.3413086</v>
      </c>
      <c r="L130" t="str">
        <f t="shared" si="10"/>
        <v>06SEP2023:09:00:00</v>
      </c>
      <c r="M130">
        <v>9</v>
      </c>
      <c r="N130">
        <f t="shared" si="11"/>
        <v>-14.44103999999993</v>
      </c>
      <c r="O130">
        <f t="shared" si="12"/>
        <v>-14.44103999999993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0.92455138090588895</v>
      </c>
    </row>
    <row r="131" spans="1:19" x14ac:dyDescent="0.3">
      <c r="A131" t="s">
        <v>205</v>
      </c>
      <c r="B131">
        <v>1633.3360596</v>
      </c>
      <c r="C131">
        <v>1644.8599853999999</v>
      </c>
      <c r="D131">
        <v>1656.5462646000001</v>
      </c>
      <c r="E131">
        <v>1759.3206786999999</v>
      </c>
      <c r="F131">
        <v>1623.9300536999999</v>
      </c>
      <c r="G131">
        <v>1638.0600586</v>
      </c>
      <c r="H131">
        <v>1644.8599853999999</v>
      </c>
      <c r="I131">
        <v>1675.0799560999999</v>
      </c>
      <c r="J131">
        <v>1653.4903564000001</v>
      </c>
      <c r="L131" t="str">
        <f t="shared" ref="L131:L194" si="17">A131</f>
        <v>06SEP2023:10:00:00</v>
      </c>
      <c r="M131">
        <v>10</v>
      </c>
      <c r="N131">
        <f t="shared" ref="N131:N194" si="18">C131-B131</f>
        <v>11.523925799999915</v>
      </c>
      <c r="O131" t="str">
        <f t="shared" ref="O131:O194" si="19">IF(N131&lt;0,N131,"")</f>
        <v/>
      </c>
      <c r="P131">
        <f t="shared" ref="P131:P194" si="20">IF(N131&gt;0,N131,"")</f>
        <v>11.523925799999915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0.70554529989511749</v>
      </c>
    </row>
    <row r="132" spans="1:19" x14ac:dyDescent="0.3">
      <c r="A132" t="s">
        <v>206</v>
      </c>
      <c r="B132">
        <v>1682.6192627</v>
      </c>
      <c r="C132">
        <v>1782.6999512</v>
      </c>
      <c r="D132">
        <v>1780.8666992000001</v>
      </c>
      <c r="E132">
        <v>1906.1135254000001</v>
      </c>
      <c r="F132">
        <v>1761.8499756000001</v>
      </c>
      <c r="G132">
        <v>1768.2299805</v>
      </c>
      <c r="H132">
        <v>1782.6999512</v>
      </c>
      <c r="I132">
        <v>1805.9499512</v>
      </c>
      <c r="J132">
        <v>1785.7763672000001</v>
      </c>
      <c r="L132" t="str">
        <f t="shared" si="17"/>
        <v>06SEP2023:11:00:00</v>
      </c>
      <c r="M132">
        <v>11</v>
      </c>
      <c r="N132">
        <f t="shared" si="18"/>
        <v>100.08068849999995</v>
      </c>
      <c r="O132" t="str">
        <f t="shared" si="19"/>
        <v/>
      </c>
      <c r="P132">
        <f t="shared" si="20"/>
        <v>100.08068849999995</v>
      </c>
      <c r="Q132" t="str">
        <f t="shared" si="21"/>
        <v/>
      </c>
      <c r="R132">
        <f t="shared" si="22"/>
        <v>1</v>
      </c>
      <c r="S132">
        <f t="shared" si="23"/>
        <v>5.9479105415331075</v>
      </c>
    </row>
    <row r="133" spans="1:19" x14ac:dyDescent="0.3">
      <c r="A133" t="s">
        <v>207</v>
      </c>
      <c r="B133">
        <v>1818.4614257999999</v>
      </c>
      <c r="C133">
        <v>1904.7700195</v>
      </c>
      <c r="D133">
        <v>1937.7218018000001</v>
      </c>
      <c r="E133">
        <v>2084.4541015999998</v>
      </c>
      <c r="F133">
        <v>1877.7399902</v>
      </c>
      <c r="G133">
        <v>1886.4799805</v>
      </c>
      <c r="H133">
        <v>1904.7700195</v>
      </c>
      <c r="I133">
        <v>1909.5300293</v>
      </c>
      <c r="J133">
        <v>1908.2564697</v>
      </c>
      <c r="L133" t="str">
        <f t="shared" si="17"/>
        <v>06SEP2023:12:00:00</v>
      </c>
      <c r="M133">
        <v>12</v>
      </c>
      <c r="N133">
        <f t="shared" si="18"/>
        <v>86.308593700000074</v>
      </c>
      <c r="O133" t="str">
        <f t="shared" si="19"/>
        <v/>
      </c>
      <c r="P133">
        <f t="shared" si="20"/>
        <v>86.308593700000074</v>
      </c>
      <c r="Q133" t="str">
        <f t="shared" si="21"/>
        <v/>
      </c>
      <c r="R133">
        <f t="shared" si="22"/>
        <v>1</v>
      </c>
      <c r="S133">
        <f t="shared" si="23"/>
        <v>4.7462427564021681</v>
      </c>
    </row>
    <row r="134" spans="1:19" x14ac:dyDescent="0.3">
      <c r="A134" t="s">
        <v>208</v>
      </c>
      <c r="B134">
        <v>1943.2722168</v>
      </c>
      <c r="C134">
        <v>2041.2900391000001</v>
      </c>
      <c r="D134">
        <v>2087.2546387000002</v>
      </c>
      <c r="E134">
        <v>2201.1232909999999</v>
      </c>
      <c r="F134">
        <v>2007.8599853999999</v>
      </c>
      <c r="G134">
        <v>2021.9499512</v>
      </c>
      <c r="H134">
        <v>2041.2900391000001</v>
      </c>
      <c r="I134">
        <v>2040.6500243999999</v>
      </c>
      <c r="J134">
        <v>2045.0139160000001</v>
      </c>
      <c r="L134" t="str">
        <f t="shared" si="17"/>
        <v>06SEP2023:13:00:00</v>
      </c>
      <c r="M134">
        <v>13</v>
      </c>
      <c r="N134">
        <f t="shared" si="18"/>
        <v>98.017822300000034</v>
      </c>
      <c r="O134" t="str">
        <f t="shared" si="19"/>
        <v/>
      </c>
      <c r="P134">
        <f t="shared" si="20"/>
        <v>98.017822300000034</v>
      </c>
      <c r="Q134" t="str">
        <f t="shared" si="21"/>
        <v/>
      </c>
      <c r="R134">
        <f t="shared" si="22"/>
        <v>1</v>
      </c>
      <c r="S134">
        <f t="shared" si="23"/>
        <v>5.0439573752259301</v>
      </c>
    </row>
    <row r="135" spans="1:19" x14ac:dyDescent="0.3">
      <c r="A135" t="s">
        <v>209</v>
      </c>
      <c r="B135">
        <v>2107.0590820000002</v>
      </c>
      <c r="C135">
        <v>2178.5600586</v>
      </c>
      <c r="D135">
        <v>2215.7790527000002</v>
      </c>
      <c r="E135">
        <v>2329.0742187999999</v>
      </c>
      <c r="F135">
        <v>2144.4299316000001</v>
      </c>
      <c r="G135">
        <v>2162.9099120999999</v>
      </c>
      <c r="H135">
        <v>2178.5600586</v>
      </c>
      <c r="I135">
        <v>2187.3000487999998</v>
      </c>
      <c r="J135">
        <v>2183.6479491999999</v>
      </c>
      <c r="L135" t="str">
        <f t="shared" si="17"/>
        <v>06SEP2023:14:00:00</v>
      </c>
      <c r="M135">
        <v>14</v>
      </c>
      <c r="N135">
        <f t="shared" si="18"/>
        <v>71.500976599999831</v>
      </c>
      <c r="O135" t="str">
        <f t="shared" si="19"/>
        <v/>
      </c>
      <c r="P135">
        <f t="shared" si="20"/>
        <v>71.500976599999831</v>
      </c>
      <c r="Q135" t="str">
        <f t="shared" si="21"/>
        <v/>
      </c>
      <c r="R135">
        <f t="shared" si="22"/>
        <v>1</v>
      </c>
      <c r="S135">
        <f t="shared" si="23"/>
        <v>3.3934015999272211</v>
      </c>
    </row>
    <row r="136" spans="1:19" x14ac:dyDescent="0.3">
      <c r="A136" t="s">
        <v>210</v>
      </c>
      <c r="B136">
        <v>2211.1240234000002</v>
      </c>
      <c r="C136">
        <v>2271.5400390999998</v>
      </c>
      <c r="D136">
        <v>2294.7490234000002</v>
      </c>
      <c r="E136">
        <v>2364.5993652000002</v>
      </c>
      <c r="F136">
        <v>2241.1398926000002</v>
      </c>
      <c r="G136">
        <v>2260.9699707</v>
      </c>
      <c r="H136">
        <v>2271.5400390999998</v>
      </c>
      <c r="I136">
        <v>2287.7099609000002</v>
      </c>
      <c r="J136">
        <v>2276.9357909999999</v>
      </c>
      <c r="L136" t="str">
        <f t="shared" si="17"/>
        <v>06SEP2023:15:00:00</v>
      </c>
      <c r="M136">
        <v>15</v>
      </c>
      <c r="N136">
        <f t="shared" si="18"/>
        <v>60.416015699999662</v>
      </c>
      <c r="O136" t="str">
        <f t="shared" si="19"/>
        <v/>
      </c>
      <c r="P136">
        <f t="shared" si="20"/>
        <v>60.416015699999662</v>
      </c>
      <c r="Q136" t="str">
        <f t="shared" si="21"/>
        <v/>
      </c>
      <c r="R136">
        <f t="shared" si="22"/>
        <v>1</v>
      </c>
      <c r="S136">
        <f t="shared" si="23"/>
        <v>2.732366663318107</v>
      </c>
    </row>
    <row r="137" spans="1:19" x14ac:dyDescent="0.3">
      <c r="A137" t="s">
        <v>211</v>
      </c>
      <c r="B137">
        <v>2232.1145019999999</v>
      </c>
      <c r="C137">
        <v>2303.0300293</v>
      </c>
      <c r="D137">
        <v>2348.4113769999999</v>
      </c>
      <c r="E137">
        <v>2419.0656737999998</v>
      </c>
      <c r="F137">
        <v>2277.6201172000001</v>
      </c>
      <c r="G137">
        <v>2304.25</v>
      </c>
      <c r="H137">
        <v>2303.0300293</v>
      </c>
      <c r="I137">
        <v>2318.1999512000002</v>
      </c>
      <c r="J137">
        <v>2314.2382812999999</v>
      </c>
      <c r="L137" t="str">
        <f t="shared" si="17"/>
        <v>06SEP2023:16:00:00</v>
      </c>
      <c r="M137">
        <v>16</v>
      </c>
      <c r="N137">
        <f t="shared" si="18"/>
        <v>70.915527300000122</v>
      </c>
      <c r="O137" t="str">
        <f t="shared" si="19"/>
        <v/>
      </c>
      <c r="P137">
        <f t="shared" si="20"/>
        <v>70.915527300000122</v>
      </c>
      <c r="Q137" t="str">
        <f t="shared" si="21"/>
        <v/>
      </c>
      <c r="R137">
        <f t="shared" si="22"/>
        <v>1</v>
      </c>
      <c r="S137">
        <f t="shared" si="23"/>
        <v>3.1770559815125528</v>
      </c>
    </row>
    <row r="138" spans="1:19" x14ac:dyDescent="0.3">
      <c r="A138" t="s">
        <v>212</v>
      </c>
      <c r="B138">
        <v>2237.4086914</v>
      </c>
      <c r="C138">
        <v>2290.6499023000001</v>
      </c>
      <c r="D138">
        <v>2387.4140625</v>
      </c>
      <c r="E138">
        <v>2435.8037109000002</v>
      </c>
      <c r="F138">
        <v>2266.9199219000002</v>
      </c>
      <c r="G138">
        <v>2299.1799316000001</v>
      </c>
      <c r="H138">
        <v>2290.6499023000001</v>
      </c>
      <c r="I138">
        <v>2308.6599120999999</v>
      </c>
      <c r="J138">
        <v>2313.8857422000001</v>
      </c>
      <c r="L138" t="str">
        <f t="shared" si="17"/>
        <v>06SEP2023:17:00:00</v>
      </c>
      <c r="M138">
        <v>17</v>
      </c>
      <c r="N138">
        <f t="shared" si="18"/>
        <v>53.241210900000169</v>
      </c>
      <c r="O138" t="str">
        <f t="shared" si="19"/>
        <v/>
      </c>
      <c r="P138">
        <f t="shared" si="20"/>
        <v>53.241210900000169</v>
      </c>
      <c r="Q138" t="str">
        <f t="shared" si="21"/>
        <v/>
      </c>
      <c r="R138">
        <f t="shared" si="22"/>
        <v>1</v>
      </c>
      <c r="S138">
        <f t="shared" si="23"/>
        <v>2.3795925663757869</v>
      </c>
    </row>
    <row r="139" spans="1:19" x14ac:dyDescent="0.3">
      <c r="A139" t="s">
        <v>213</v>
      </c>
      <c r="B139">
        <v>2281.4130859000002</v>
      </c>
      <c r="C139">
        <v>2264.7299804999998</v>
      </c>
      <c r="D139">
        <v>2390.7678222999998</v>
      </c>
      <c r="E139">
        <v>2445.96875</v>
      </c>
      <c r="F139">
        <v>2235.1999512000002</v>
      </c>
      <c r="G139">
        <v>2274.8898926000002</v>
      </c>
      <c r="H139">
        <v>2264.7299804999998</v>
      </c>
      <c r="I139">
        <v>2281.6398926000002</v>
      </c>
      <c r="J139">
        <v>2293.0734862999998</v>
      </c>
      <c r="L139" t="str">
        <f t="shared" si="17"/>
        <v>06SEP2023:18:00:00</v>
      </c>
      <c r="M139">
        <v>18</v>
      </c>
      <c r="N139">
        <f t="shared" si="18"/>
        <v>-16.683105400000386</v>
      </c>
      <c r="O139">
        <f t="shared" si="19"/>
        <v>-16.683105400000386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0.73126193161196085</v>
      </c>
    </row>
    <row r="140" spans="1:19" x14ac:dyDescent="0.3">
      <c r="A140" t="s">
        <v>214</v>
      </c>
      <c r="B140">
        <v>2193.6914062999999</v>
      </c>
      <c r="C140">
        <v>2222.7600097999998</v>
      </c>
      <c r="D140">
        <v>2349.9404297000001</v>
      </c>
      <c r="E140">
        <v>2420.8784179999998</v>
      </c>
      <c r="F140">
        <v>2193.6101073999998</v>
      </c>
      <c r="G140">
        <v>2226.6000976999999</v>
      </c>
      <c r="H140">
        <v>2222.7600097999998</v>
      </c>
      <c r="I140">
        <v>2242.2800293</v>
      </c>
      <c r="J140">
        <v>2251.5212402000002</v>
      </c>
      <c r="L140" t="str">
        <f t="shared" si="17"/>
        <v>06SEP2023:19:00:00</v>
      </c>
      <c r="M140">
        <v>19</v>
      </c>
      <c r="N140">
        <f t="shared" si="18"/>
        <v>29.068603499999881</v>
      </c>
      <c r="O140" t="str">
        <f t="shared" si="19"/>
        <v/>
      </c>
      <c r="P140">
        <f t="shared" si="20"/>
        <v>29.068603499999881</v>
      </c>
      <c r="Q140" t="str">
        <f t="shared" si="21"/>
        <v/>
      </c>
      <c r="R140">
        <f t="shared" si="22"/>
        <v>1</v>
      </c>
      <c r="S140">
        <f t="shared" si="23"/>
        <v>1.3250999396049319</v>
      </c>
    </row>
    <row r="141" spans="1:19" x14ac:dyDescent="0.3">
      <c r="A141" t="s">
        <v>215</v>
      </c>
      <c r="B141">
        <v>2076.5109862999998</v>
      </c>
      <c r="C141">
        <v>2142.6000976999999</v>
      </c>
      <c r="D141">
        <v>2224.6777344000002</v>
      </c>
      <c r="E141">
        <v>2318.2602539</v>
      </c>
      <c r="F141">
        <v>2110.4199219000002</v>
      </c>
      <c r="G141">
        <v>2143.6499023000001</v>
      </c>
      <c r="H141">
        <v>2142.6000976999999</v>
      </c>
      <c r="I141">
        <v>2161.9899902000002</v>
      </c>
      <c r="J141">
        <v>2161.7197265999998</v>
      </c>
      <c r="L141" t="str">
        <f t="shared" si="17"/>
        <v>06SEP2023:20:00:00</v>
      </c>
      <c r="M141">
        <v>20</v>
      </c>
      <c r="N141">
        <f t="shared" si="18"/>
        <v>66.089111400000093</v>
      </c>
      <c r="O141" t="str">
        <f t="shared" si="19"/>
        <v/>
      </c>
      <c r="P141">
        <f t="shared" si="20"/>
        <v>66.089111400000093</v>
      </c>
      <c r="Q141" t="str">
        <f t="shared" si="21"/>
        <v/>
      </c>
      <c r="R141">
        <f t="shared" si="22"/>
        <v>1</v>
      </c>
      <c r="S141">
        <f t="shared" si="23"/>
        <v>3.1826998188803226</v>
      </c>
    </row>
    <row r="142" spans="1:19" x14ac:dyDescent="0.3">
      <c r="A142" t="s">
        <v>216</v>
      </c>
      <c r="B142">
        <v>2061.9733887000002</v>
      </c>
      <c r="C142">
        <v>2035.0100098</v>
      </c>
      <c r="D142">
        <v>2078.9980469000002</v>
      </c>
      <c r="E142">
        <v>2118.3642577999999</v>
      </c>
      <c r="F142">
        <v>2007.9499512</v>
      </c>
      <c r="G142">
        <v>2033.0999756000001</v>
      </c>
      <c r="H142">
        <v>2035.0100098</v>
      </c>
      <c r="I142">
        <v>2058.1499023000001</v>
      </c>
      <c r="J142">
        <v>2047.8527832</v>
      </c>
      <c r="L142" t="str">
        <f t="shared" si="17"/>
        <v>06SEP2023:21:00:00</v>
      </c>
      <c r="M142">
        <v>21</v>
      </c>
      <c r="N142">
        <f t="shared" si="18"/>
        <v>-26.96337890000018</v>
      </c>
      <c r="O142">
        <f t="shared" si="19"/>
        <v>-26.96337890000018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1.3076492183538613</v>
      </c>
    </row>
    <row r="143" spans="1:19" x14ac:dyDescent="0.3">
      <c r="A143" t="s">
        <v>217</v>
      </c>
      <c r="B143">
        <v>1911.1807861</v>
      </c>
      <c r="C143">
        <v>1932.2199707</v>
      </c>
      <c r="D143">
        <v>1997.0715332</v>
      </c>
      <c r="E143">
        <v>2004.8327637</v>
      </c>
      <c r="F143">
        <v>1902.6099853999999</v>
      </c>
      <c r="G143">
        <v>1918.8599853999999</v>
      </c>
      <c r="H143">
        <v>1932.2199707</v>
      </c>
      <c r="I143">
        <v>1936.5699463000001</v>
      </c>
      <c r="J143">
        <v>1942.1982422000001</v>
      </c>
      <c r="L143" t="str">
        <f t="shared" si="17"/>
        <v>06SEP2023:22:00:00</v>
      </c>
      <c r="M143">
        <v>22</v>
      </c>
      <c r="N143">
        <f t="shared" si="18"/>
        <v>21.039184599999999</v>
      </c>
      <c r="O143" t="str">
        <f t="shared" si="19"/>
        <v/>
      </c>
      <c r="P143">
        <f t="shared" si="20"/>
        <v>21.039184599999999</v>
      </c>
      <c r="Q143" t="str">
        <f t="shared" si="21"/>
        <v/>
      </c>
      <c r="R143">
        <f t="shared" si="22"/>
        <v>1</v>
      </c>
      <c r="S143">
        <f t="shared" si="23"/>
        <v>1.1008474317562102</v>
      </c>
    </row>
    <row r="144" spans="1:19" x14ac:dyDescent="0.3">
      <c r="A144" t="s">
        <v>218</v>
      </c>
      <c r="B144">
        <v>1801.8178711</v>
      </c>
      <c r="C144">
        <v>1811.3399658000001</v>
      </c>
      <c r="D144">
        <v>1865.8254394999999</v>
      </c>
      <c r="E144">
        <v>1871.3203125</v>
      </c>
      <c r="F144">
        <v>1762.5600586</v>
      </c>
      <c r="G144">
        <v>1789.6400146000001</v>
      </c>
      <c r="H144">
        <v>1811.3399658000001</v>
      </c>
      <c r="I144">
        <v>1811.6199951000001</v>
      </c>
      <c r="J144">
        <v>1815.2731934000001</v>
      </c>
      <c r="L144" t="str">
        <f t="shared" si="17"/>
        <v>06SEP2023:23:00:00</v>
      </c>
      <c r="M144">
        <v>23</v>
      </c>
      <c r="N144">
        <f t="shared" si="18"/>
        <v>9.5220947000000251</v>
      </c>
      <c r="O144" t="str">
        <f t="shared" si="19"/>
        <v/>
      </c>
      <c r="P144">
        <f t="shared" si="20"/>
        <v>9.5220947000000251</v>
      </c>
      <c r="Q144" t="str">
        <f t="shared" si="21"/>
        <v/>
      </c>
      <c r="R144">
        <f t="shared" si="22"/>
        <v>1</v>
      </c>
      <c r="S144">
        <f t="shared" si="23"/>
        <v>0.52847154269742247</v>
      </c>
    </row>
    <row r="145" spans="1:19" x14ac:dyDescent="0.3">
      <c r="A145" t="s">
        <v>219</v>
      </c>
      <c r="B145">
        <v>1691.5723877</v>
      </c>
      <c r="C145">
        <v>1695.5999756000001</v>
      </c>
      <c r="D145">
        <v>1734.3752440999999</v>
      </c>
      <c r="E145">
        <v>1748.9692382999999</v>
      </c>
      <c r="F145">
        <v>1640.5999756000001</v>
      </c>
      <c r="G145">
        <v>1674.6600341999999</v>
      </c>
      <c r="H145">
        <v>1695.5999756000001</v>
      </c>
      <c r="I145">
        <v>1705.9799805</v>
      </c>
      <c r="J145">
        <v>1698.875</v>
      </c>
      <c r="L145" t="str">
        <f t="shared" si="17"/>
        <v>07SEP2023:00:00:00</v>
      </c>
      <c r="M145">
        <v>24</v>
      </c>
      <c r="N145">
        <f t="shared" si="18"/>
        <v>4.0275879000000714</v>
      </c>
      <c r="O145" t="str">
        <f t="shared" si="19"/>
        <v/>
      </c>
      <c r="P145">
        <f t="shared" si="20"/>
        <v>4.0275879000000714</v>
      </c>
      <c r="Q145" t="str">
        <f t="shared" si="21"/>
        <v/>
      </c>
      <c r="R145">
        <f t="shared" si="22"/>
        <v>1</v>
      </c>
      <c r="S145">
        <f t="shared" si="23"/>
        <v>0.23809728329015284</v>
      </c>
    </row>
    <row r="146" spans="1:19" x14ac:dyDescent="0.3">
      <c r="A146" t="s">
        <v>220</v>
      </c>
      <c r="B146">
        <v>1595.9118652</v>
      </c>
      <c r="C146">
        <v>1571.9799805</v>
      </c>
      <c r="D146">
        <v>1650.1048584</v>
      </c>
      <c r="E146">
        <v>1689.6887207</v>
      </c>
      <c r="F146">
        <v>1520.9499512</v>
      </c>
      <c r="G146">
        <v>1578.2299805</v>
      </c>
      <c r="H146">
        <v>1571.9799805</v>
      </c>
      <c r="I146">
        <v>1588.2299805</v>
      </c>
      <c r="J146">
        <v>1588.0019531</v>
      </c>
      <c r="L146" t="str">
        <f t="shared" si="17"/>
        <v>07SEP2023:01:00:00</v>
      </c>
      <c r="M146">
        <v>1</v>
      </c>
      <c r="N146">
        <f t="shared" si="18"/>
        <v>-23.931884699999955</v>
      </c>
      <c r="O146">
        <f t="shared" si="19"/>
        <v>-23.931884699999955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1.4995743325086943</v>
      </c>
    </row>
    <row r="147" spans="1:19" x14ac:dyDescent="0.3">
      <c r="A147" t="s">
        <v>221</v>
      </c>
      <c r="B147">
        <v>1492.8742675999999</v>
      </c>
      <c r="C147">
        <v>1499.0100098</v>
      </c>
      <c r="D147">
        <v>1565.4709473</v>
      </c>
      <c r="E147">
        <v>1605.9406738</v>
      </c>
      <c r="F147">
        <v>1443.2199707</v>
      </c>
      <c r="G147">
        <v>1509.25</v>
      </c>
      <c r="H147">
        <v>1499.0100098</v>
      </c>
      <c r="I147">
        <v>1551.8399658000001</v>
      </c>
      <c r="J147">
        <v>1523.5961914</v>
      </c>
      <c r="L147" t="str">
        <f t="shared" si="17"/>
        <v>07SEP2023:02:00:00</v>
      </c>
      <c r="M147">
        <v>2</v>
      </c>
      <c r="N147">
        <f t="shared" si="18"/>
        <v>6.1357422000000952</v>
      </c>
      <c r="O147" t="str">
        <f t="shared" si="19"/>
        <v/>
      </c>
      <c r="P147">
        <f t="shared" si="20"/>
        <v>6.1357422000000952</v>
      </c>
      <c r="Q147" t="str">
        <f t="shared" si="21"/>
        <v/>
      </c>
      <c r="R147">
        <f t="shared" si="22"/>
        <v>1</v>
      </c>
      <c r="S147">
        <f t="shared" si="23"/>
        <v>0.41100193989304551</v>
      </c>
    </row>
    <row r="148" spans="1:19" x14ac:dyDescent="0.3">
      <c r="A148" t="s">
        <v>222</v>
      </c>
      <c r="B148">
        <v>1418.9464111</v>
      </c>
      <c r="C148">
        <v>1458.4499512</v>
      </c>
      <c r="D148">
        <v>1508.4503173999999</v>
      </c>
      <c r="E148">
        <v>1543.3352050999999</v>
      </c>
      <c r="F148">
        <v>1392.0300293</v>
      </c>
      <c r="G148">
        <v>1458.5400391000001</v>
      </c>
      <c r="H148">
        <v>1458.4499512</v>
      </c>
      <c r="I148">
        <v>1518.3100586</v>
      </c>
      <c r="J148">
        <v>1479.7751464999999</v>
      </c>
      <c r="L148" t="str">
        <f t="shared" si="17"/>
        <v>07SEP2023:03:00:00</v>
      </c>
      <c r="M148">
        <v>3</v>
      </c>
      <c r="N148">
        <f t="shared" si="18"/>
        <v>39.503540100000009</v>
      </c>
      <c r="O148" t="str">
        <f t="shared" si="19"/>
        <v/>
      </c>
      <c r="P148">
        <f t="shared" si="20"/>
        <v>39.503540100000009</v>
      </c>
      <c r="Q148" t="str">
        <f t="shared" si="21"/>
        <v/>
      </c>
      <c r="R148">
        <f t="shared" si="22"/>
        <v>1</v>
      </c>
      <c r="S148">
        <f t="shared" si="23"/>
        <v>2.7840050752428311</v>
      </c>
    </row>
    <row r="149" spans="1:19" x14ac:dyDescent="0.3">
      <c r="A149" t="s">
        <v>223</v>
      </c>
      <c r="B149">
        <v>1389.4249268000001</v>
      </c>
      <c r="C149">
        <v>1408.4300536999999</v>
      </c>
      <c r="D149">
        <v>1474.6131591999999</v>
      </c>
      <c r="E149">
        <v>1501.644043</v>
      </c>
      <c r="F149">
        <v>1355.6999512</v>
      </c>
      <c r="G149">
        <v>1414.0699463000001</v>
      </c>
      <c r="H149">
        <v>1408.4300536999999</v>
      </c>
      <c r="I149">
        <v>1456.9699707</v>
      </c>
      <c r="J149">
        <v>1431.5195312999999</v>
      </c>
      <c r="L149" t="str">
        <f t="shared" si="17"/>
        <v>07SEP2023:04:00:00</v>
      </c>
      <c r="M149">
        <v>4</v>
      </c>
      <c r="N149">
        <f t="shared" si="18"/>
        <v>19.005126899999823</v>
      </c>
      <c r="O149" t="str">
        <f t="shared" si="19"/>
        <v/>
      </c>
      <c r="P149">
        <f t="shared" si="20"/>
        <v>19.005126899999823</v>
      </c>
      <c r="Q149" t="str">
        <f t="shared" si="21"/>
        <v/>
      </c>
      <c r="R149">
        <f t="shared" si="22"/>
        <v>1</v>
      </c>
      <c r="S149">
        <f t="shared" si="23"/>
        <v>1.3678412221789298</v>
      </c>
    </row>
    <row r="150" spans="1:19" x14ac:dyDescent="0.3">
      <c r="A150" t="s">
        <v>224</v>
      </c>
      <c r="B150">
        <v>1341.8496094</v>
      </c>
      <c r="C150">
        <v>1375.2700195</v>
      </c>
      <c r="D150">
        <v>1447.6971435999999</v>
      </c>
      <c r="E150">
        <v>1466.4068603999999</v>
      </c>
      <c r="F150">
        <v>1324.8499756000001</v>
      </c>
      <c r="G150">
        <v>1379.6400146000001</v>
      </c>
      <c r="H150">
        <v>1375.2700195</v>
      </c>
      <c r="I150">
        <v>1426.2399902</v>
      </c>
      <c r="J150">
        <v>1400.4414062999999</v>
      </c>
      <c r="L150" t="str">
        <f t="shared" si="17"/>
        <v>07SEP2023:05:00:00</v>
      </c>
      <c r="M150">
        <v>5</v>
      </c>
      <c r="N150">
        <f t="shared" si="18"/>
        <v>33.420410100000026</v>
      </c>
      <c r="O150" t="str">
        <f t="shared" si="19"/>
        <v/>
      </c>
      <c r="P150">
        <f t="shared" si="20"/>
        <v>33.420410100000026</v>
      </c>
      <c r="Q150" t="str">
        <f t="shared" si="21"/>
        <v/>
      </c>
      <c r="R150">
        <f t="shared" si="22"/>
        <v>1</v>
      </c>
      <c r="S150">
        <f t="shared" si="23"/>
        <v>2.490622635046543</v>
      </c>
    </row>
    <row r="151" spans="1:19" x14ac:dyDescent="0.3">
      <c r="A151" t="s">
        <v>225</v>
      </c>
      <c r="B151">
        <v>1371.9516602000001</v>
      </c>
      <c r="C151">
        <v>1383.4899902</v>
      </c>
      <c r="D151">
        <v>1447.0848389</v>
      </c>
      <c r="E151">
        <v>1452.7720947</v>
      </c>
      <c r="F151">
        <v>1334.7399902</v>
      </c>
      <c r="G151">
        <v>1387.6800536999999</v>
      </c>
      <c r="H151">
        <v>1383.4899902</v>
      </c>
      <c r="I151">
        <v>1432.7600098</v>
      </c>
      <c r="J151">
        <v>1406.5339355000001</v>
      </c>
      <c r="L151" t="str">
        <f t="shared" si="17"/>
        <v>07SEP2023:06:00:00</v>
      </c>
      <c r="M151">
        <v>6</v>
      </c>
      <c r="N151">
        <f t="shared" si="18"/>
        <v>11.53832999999986</v>
      </c>
      <c r="O151" t="str">
        <f t="shared" si="19"/>
        <v/>
      </c>
      <c r="P151">
        <f t="shared" si="20"/>
        <v>11.53832999999986</v>
      </c>
      <c r="Q151" t="str">
        <f t="shared" si="21"/>
        <v/>
      </c>
      <c r="R151">
        <f t="shared" si="22"/>
        <v>1</v>
      </c>
      <c r="S151">
        <f t="shared" si="23"/>
        <v>0.84101578318858761</v>
      </c>
    </row>
    <row r="152" spans="1:19" x14ac:dyDescent="0.3">
      <c r="A152" t="s">
        <v>226</v>
      </c>
      <c r="B152">
        <v>1354.7678223</v>
      </c>
      <c r="C152">
        <v>1443.0600586</v>
      </c>
      <c r="D152">
        <v>1470.3048096</v>
      </c>
      <c r="E152">
        <v>1459.6342772999999</v>
      </c>
      <c r="F152">
        <v>1386.0600586</v>
      </c>
      <c r="G152">
        <v>1431.7299805</v>
      </c>
      <c r="H152">
        <v>1443.0600586</v>
      </c>
      <c r="I152">
        <v>1477.5100098</v>
      </c>
      <c r="J152">
        <v>1452.0109863</v>
      </c>
      <c r="L152" t="str">
        <f t="shared" si="17"/>
        <v>07SEP2023:07:00:00</v>
      </c>
      <c r="M152">
        <v>7</v>
      </c>
      <c r="N152">
        <f t="shared" si="18"/>
        <v>88.292236300000013</v>
      </c>
      <c r="O152" t="str">
        <f t="shared" si="19"/>
        <v/>
      </c>
      <c r="P152">
        <f t="shared" si="20"/>
        <v>88.292236300000013</v>
      </c>
      <c r="Q152" t="str">
        <f t="shared" si="21"/>
        <v/>
      </c>
      <c r="R152">
        <f t="shared" si="22"/>
        <v>1</v>
      </c>
      <c r="S152">
        <f t="shared" si="23"/>
        <v>6.5171489052718705</v>
      </c>
    </row>
    <row r="153" spans="1:19" x14ac:dyDescent="0.3">
      <c r="A153" t="s">
        <v>227</v>
      </c>
      <c r="B153">
        <v>1359.9893798999999</v>
      </c>
      <c r="C153">
        <v>1462.8900146000001</v>
      </c>
      <c r="D153">
        <v>1473.1744385</v>
      </c>
      <c r="E153">
        <v>1471.9633789</v>
      </c>
      <c r="F153">
        <v>1407.1999512</v>
      </c>
      <c r="G153">
        <v>1434.0400391000001</v>
      </c>
      <c r="H153">
        <v>1462.8900146000001</v>
      </c>
      <c r="I153">
        <v>1479.6500243999999</v>
      </c>
      <c r="J153">
        <v>1461.5209961</v>
      </c>
      <c r="L153" t="str">
        <f t="shared" si="17"/>
        <v>07SEP2023:08:00:00</v>
      </c>
      <c r="M153">
        <v>8</v>
      </c>
      <c r="N153">
        <f t="shared" si="18"/>
        <v>102.90063470000018</v>
      </c>
      <c r="O153" t="str">
        <f t="shared" si="19"/>
        <v/>
      </c>
      <c r="P153">
        <f t="shared" si="20"/>
        <v>102.90063470000018</v>
      </c>
      <c r="Q153" t="str">
        <f t="shared" si="21"/>
        <v/>
      </c>
      <c r="R153">
        <f t="shared" si="22"/>
        <v>1</v>
      </c>
      <c r="S153">
        <f t="shared" si="23"/>
        <v>7.5662822240249019</v>
      </c>
    </row>
    <row r="154" spans="1:19" x14ac:dyDescent="0.3">
      <c r="A154" t="s">
        <v>228</v>
      </c>
      <c r="B154">
        <v>1507.2963867000001</v>
      </c>
      <c r="C154">
        <v>1537.1099853999999</v>
      </c>
      <c r="D154">
        <v>1563.3873291</v>
      </c>
      <c r="E154">
        <v>1603.9125977000001</v>
      </c>
      <c r="F154">
        <v>1495.9899902</v>
      </c>
      <c r="G154">
        <v>1520.7399902</v>
      </c>
      <c r="H154">
        <v>1537.1099853999999</v>
      </c>
      <c r="I154">
        <v>1552.5400391000001</v>
      </c>
      <c r="J154">
        <v>1541.2456055</v>
      </c>
      <c r="L154" t="str">
        <f t="shared" si="17"/>
        <v>07SEP2023:09:00:00</v>
      </c>
      <c r="M154">
        <v>9</v>
      </c>
      <c r="N154">
        <f t="shared" si="18"/>
        <v>29.813598699999829</v>
      </c>
      <c r="O154" t="str">
        <f t="shared" si="19"/>
        <v/>
      </c>
      <c r="P154">
        <f t="shared" si="20"/>
        <v>29.813598699999829</v>
      </c>
      <c r="Q154" t="str">
        <f t="shared" si="21"/>
        <v/>
      </c>
      <c r="R154">
        <f t="shared" si="22"/>
        <v>1</v>
      </c>
      <c r="S154">
        <f t="shared" si="23"/>
        <v>1.9779519783280475</v>
      </c>
    </row>
    <row r="155" spans="1:19" x14ac:dyDescent="0.3">
      <c r="A155" t="s">
        <v>229</v>
      </c>
      <c r="B155">
        <v>1645.6226807</v>
      </c>
      <c r="C155">
        <v>1631.7700195</v>
      </c>
      <c r="D155">
        <v>1694.9412841999999</v>
      </c>
      <c r="E155">
        <v>1737.8082274999999</v>
      </c>
      <c r="F155">
        <v>1596.9399414</v>
      </c>
      <c r="G155">
        <v>1626.8599853999999</v>
      </c>
      <c r="H155">
        <v>1631.7700195</v>
      </c>
      <c r="I155">
        <v>1649.9300536999999</v>
      </c>
      <c r="J155">
        <v>1645.8782959</v>
      </c>
      <c r="L155" t="str">
        <f t="shared" si="17"/>
        <v>07SEP2023:10:00:00</v>
      </c>
      <c r="M155">
        <v>10</v>
      </c>
      <c r="N155">
        <f t="shared" si="18"/>
        <v>-13.852661200000057</v>
      </c>
      <c r="O155">
        <f t="shared" si="19"/>
        <v>-13.852661200000057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0.84178842224680184</v>
      </c>
    </row>
    <row r="156" spans="1:19" x14ac:dyDescent="0.3">
      <c r="A156" t="s">
        <v>230</v>
      </c>
      <c r="B156">
        <v>1832.6159668</v>
      </c>
      <c r="C156">
        <v>1740.0400391000001</v>
      </c>
      <c r="D156">
        <v>1836.4228516000001</v>
      </c>
      <c r="E156">
        <v>1884.8308105000001</v>
      </c>
      <c r="F156">
        <v>1728.1899414</v>
      </c>
      <c r="G156">
        <v>1767.2900391000001</v>
      </c>
      <c r="H156">
        <v>1740.0400391000001</v>
      </c>
      <c r="I156">
        <v>1790.0899658000001</v>
      </c>
      <c r="J156">
        <v>1775.871582</v>
      </c>
      <c r="L156" t="str">
        <f t="shared" si="17"/>
        <v>07SEP2023:11:00:00</v>
      </c>
      <c r="M156">
        <v>11</v>
      </c>
      <c r="N156">
        <f t="shared" si="18"/>
        <v>-92.575927699999966</v>
      </c>
      <c r="O156">
        <f t="shared" si="19"/>
        <v>-92.575927699999966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5.0515726904666387</v>
      </c>
    </row>
    <row r="157" spans="1:19" x14ac:dyDescent="0.3">
      <c r="A157" t="s">
        <v>231</v>
      </c>
      <c r="B157">
        <v>1998.4283447</v>
      </c>
      <c r="C157">
        <v>1815.7399902</v>
      </c>
      <c r="D157">
        <v>1994.8916016000001</v>
      </c>
      <c r="E157">
        <v>2024.9057617000001</v>
      </c>
      <c r="F157">
        <v>1831.6099853999999</v>
      </c>
      <c r="G157">
        <v>1880.5600586</v>
      </c>
      <c r="H157">
        <v>1815.7399902</v>
      </c>
      <c r="I157">
        <v>1906.5899658000001</v>
      </c>
      <c r="J157">
        <v>1886.8945312999999</v>
      </c>
      <c r="L157" t="str">
        <f t="shared" si="17"/>
        <v>07SEP2023:12:00:00</v>
      </c>
      <c r="M157">
        <v>12</v>
      </c>
      <c r="N157">
        <f t="shared" si="18"/>
        <v>-182.68835450000006</v>
      </c>
      <c r="O157">
        <f t="shared" si="19"/>
        <v>-182.68835450000006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9.1416014481832644</v>
      </c>
    </row>
    <row r="158" spans="1:19" x14ac:dyDescent="0.3">
      <c r="A158" t="s">
        <v>232</v>
      </c>
      <c r="B158">
        <v>2164.5153808999999</v>
      </c>
      <c r="C158">
        <v>1939.8399658000001</v>
      </c>
      <c r="D158">
        <v>2124.1899414</v>
      </c>
      <c r="E158">
        <v>2114.5903320000002</v>
      </c>
      <c r="F158">
        <v>1961.6600341999999</v>
      </c>
      <c r="G158">
        <v>2015.0899658000001</v>
      </c>
      <c r="H158">
        <v>1939.8399658000001</v>
      </c>
      <c r="I158">
        <v>2044.6400146000001</v>
      </c>
      <c r="J158">
        <v>2017.8569336</v>
      </c>
      <c r="L158" t="str">
        <f t="shared" si="17"/>
        <v>07SEP2023:13:00:00</v>
      </c>
      <c r="M158">
        <v>13</v>
      </c>
      <c r="N158">
        <f t="shared" si="18"/>
        <v>-224.67541509999978</v>
      </c>
      <c r="O158">
        <f t="shared" si="19"/>
        <v>-224.67541509999978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10.379940797952674</v>
      </c>
    </row>
    <row r="159" spans="1:19" x14ac:dyDescent="0.3">
      <c r="A159" t="s">
        <v>233</v>
      </c>
      <c r="B159">
        <v>2293.3601073999998</v>
      </c>
      <c r="C159">
        <v>2075.3701172000001</v>
      </c>
      <c r="D159">
        <v>2249.0478515999998</v>
      </c>
      <c r="E159">
        <v>2249.7487793</v>
      </c>
      <c r="F159">
        <v>2090.3798827999999</v>
      </c>
      <c r="G159">
        <v>2142.0500487999998</v>
      </c>
      <c r="H159">
        <v>2075.3701172000001</v>
      </c>
      <c r="I159">
        <v>2178.8999023000001</v>
      </c>
      <c r="J159">
        <v>2149.3334961</v>
      </c>
      <c r="L159" t="str">
        <f t="shared" si="17"/>
        <v>07SEP2023:14:00:00</v>
      </c>
      <c r="M159">
        <v>14</v>
      </c>
      <c r="N159">
        <f t="shared" si="18"/>
        <v>-217.98999019999974</v>
      </c>
      <c r="O159">
        <f t="shared" si="19"/>
        <v>-217.98999019999974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9.5052665081515126</v>
      </c>
    </row>
    <row r="160" spans="1:19" x14ac:dyDescent="0.3">
      <c r="A160" t="s">
        <v>234</v>
      </c>
      <c r="B160">
        <v>2375.6564941000001</v>
      </c>
      <c r="C160">
        <v>2156.0200195000002</v>
      </c>
      <c r="D160">
        <v>2325.8291015999998</v>
      </c>
      <c r="E160">
        <v>2321.6586914</v>
      </c>
      <c r="F160">
        <v>2177.8500976999999</v>
      </c>
      <c r="G160">
        <v>2218.1899414</v>
      </c>
      <c r="H160">
        <v>2156.0200195000002</v>
      </c>
      <c r="I160">
        <v>2252.9899902000002</v>
      </c>
      <c r="J160">
        <v>2227.4729004000001</v>
      </c>
      <c r="L160" t="str">
        <f t="shared" si="17"/>
        <v>07SEP2023:15:00:00</v>
      </c>
      <c r="M160">
        <v>15</v>
      </c>
      <c r="N160">
        <f t="shared" si="18"/>
        <v>-219.63647459999993</v>
      </c>
      <c r="O160">
        <f t="shared" si="19"/>
        <v>-219.63647459999993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9.2452959906229015</v>
      </c>
    </row>
    <row r="161" spans="1:19" x14ac:dyDescent="0.3">
      <c r="A161" t="s">
        <v>235</v>
      </c>
      <c r="B161">
        <v>2389.9152832</v>
      </c>
      <c r="C161">
        <v>2187.9499512000002</v>
      </c>
      <c r="D161">
        <v>2369.9199219000002</v>
      </c>
      <c r="E161">
        <v>2367.6918945000002</v>
      </c>
      <c r="F161">
        <v>2223.6398926000002</v>
      </c>
      <c r="G161">
        <v>2256.4599609000002</v>
      </c>
      <c r="H161">
        <v>2187.9499512000002</v>
      </c>
      <c r="I161">
        <v>2273.4599609000002</v>
      </c>
      <c r="J161">
        <v>2260.4169922000001</v>
      </c>
      <c r="L161" t="str">
        <f t="shared" si="17"/>
        <v>07SEP2023:16:00:00</v>
      </c>
      <c r="M161">
        <v>16</v>
      </c>
      <c r="N161">
        <f t="shared" si="18"/>
        <v>-201.96533199999976</v>
      </c>
      <c r="O161">
        <f t="shared" si="19"/>
        <v>-201.96533199999976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8.4507318489371883</v>
      </c>
    </row>
    <row r="162" spans="1:19" x14ac:dyDescent="0.3">
      <c r="A162" t="s">
        <v>236</v>
      </c>
      <c r="B162">
        <v>2407.7524414</v>
      </c>
      <c r="C162">
        <v>2184.9399414</v>
      </c>
      <c r="D162">
        <v>2395.7451172000001</v>
      </c>
      <c r="E162">
        <v>2368.9340820000002</v>
      </c>
      <c r="F162">
        <v>2215.6699219000002</v>
      </c>
      <c r="G162">
        <v>2243.2399902000002</v>
      </c>
      <c r="H162">
        <v>2184.9399414</v>
      </c>
      <c r="I162">
        <v>2245.3898926000002</v>
      </c>
      <c r="J162">
        <v>2254.1389159999999</v>
      </c>
      <c r="L162" t="str">
        <f t="shared" si="17"/>
        <v>07SEP2023:17:00:00</v>
      </c>
      <c r="M162">
        <v>17</v>
      </c>
      <c r="N162">
        <f t="shared" si="18"/>
        <v>-222.8125</v>
      </c>
      <c r="O162">
        <f t="shared" si="19"/>
        <v>-222.8125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9.2539621669096732</v>
      </c>
    </row>
    <row r="163" spans="1:19" x14ac:dyDescent="0.3">
      <c r="A163" t="s">
        <v>237</v>
      </c>
      <c r="B163">
        <v>2389.5227051000002</v>
      </c>
      <c r="C163">
        <v>2173.3000487999998</v>
      </c>
      <c r="D163">
        <v>2386.2695312999999</v>
      </c>
      <c r="E163">
        <v>2363.8078612999998</v>
      </c>
      <c r="F163">
        <v>2204</v>
      </c>
      <c r="G163">
        <v>2227.5</v>
      </c>
      <c r="H163">
        <v>2173.3000487999998</v>
      </c>
      <c r="I163">
        <v>2219.2399902000002</v>
      </c>
      <c r="J163">
        <v>2238.1660155999998</v>
      </c>
      <c r="L163" t="str">
        <f t="shared" si="17"/>
        <v>07SEP2023:18:00:00</v>
      </c>
      <c r="M163">
        <v>18</v>
      </c>
      <c r="N163">
        <f t="shared" si="18"/>
        <v>-216.22265630000038</v>
      </c>
      <c r="O163">
        <f t="shared" si="19"/>
        <v>-216.22265630000038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9.0487801533968515</v>
      </c>
    </row>
    <row r="164" spans="1:19" x14ac:dyDescent="0.3">
      <c r="A164" t="s">
        <v>238</v>
      </c>
      <c r="B164">
        <v>2354.4809570000002</v>
      </c>
      <c r="C164">
        <v>2140.4199219000002</v>
      </c>
      <c r="D164">
        <v>2336.0217284999999</v>
      </c>
      <c r="E164">
        <v>2280.3671875</v>
      </c>
      <c r="F164">
        <v>2168.5</v>
      </c>
      <c r="G164">
        <v>2187.1999512000002</v>
      </c>
      <c r="H164">
        <v>2140.4199219000002</v>
      </c>
      <c r="I164">
        <v>2170.2700195000002</v>
      </c>
      <c r="J164">
        <v>2195.9814452999999</v>
      </c>
      <c r="L164" t="str">
        <f t="shared" si="17"/>
        <v>07SEP2023:19:00:00</v>
      </c>
      <c r="M164">
        <v>19</v>
      </c>
      <c r="N164">
        <f t="shared" si="18"/>
        <v>-214.06103510000003</v>
      </c>
      <c r="O164">
        <f t="shared" si="19"/>
        <v>-214.06103510000003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9.0916443585404636</v>
      </c>
    </row>
    <row r="165" spans="1:19" x14ac:dyDescent="0.3">
      <c r="A165" t="s">
        <v>239</v>
      </c>
      <c r="B165">
        <v>2212.6506347999998</v>
      </c>
      <c r="C165">
        <v>2078.1201172000001</v>
      </c>
      <c r="D165">
        <v>2220.3562012000002</v>
      </c>
      <c r="E165">
        <v>2196.0109862999998</v>
      </c>
      <c r="F165">
        <v>2106.6699219000002</v>
      </c>
      <c r="G165">
        <v>2125.4399414</v>
      </c>
      <c r="H165">
        <v>2078.1201172000001</v>
      </c>
      <c r="I165">
        <v>2105.3999023000001</v>
      </c>
      <c r="J165">
        <v>2122.3383789</v>
      </c>
      <c r="L165" t="str">
        <f t="shared" si="17"/>
        <v>07SEP2023:20:00:00</v>
      </c>
      <c r="M165">
        <v>20</v>
      </c>
      <c r="N165">
        <f t="shared" si="18"/>
        <v>-134.53051759999971</v>
      </c>
      <c r="O165">
        <f t="shared" si="19"/>
        <v>-134.53051759999971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6.0800614197351512</v>
      </c>
    </row>
    <row r="166" spans="1:19" x14ac:dyDescent="0.3">
      <c r="A166" t="s">
        <v>240</v>
      </c>
      <c r="B166">
        <v>2178.8200683999999</v>
      </c>
      <c r="C166">
        <v>1992.9499512</v>
      </c>
      <c r="D166">
        <v>2102.28125</v>
      </c>
      <c r="E166">
        <v>2098.2458495999999</v>
      </c>
      <c r="F166">
        <v>2008.8499756000001</v>
      </c>
      <c r="G166">
        <v>2032.6999512</v>
      </c>
      <c r="H166">
        <v>1992.9499512</v>
      </c>
      <c r="I166">
        <v>2009.0899658000001</v>
      </c>
      <c r="J166">
        <v>2025.2233887</v>
      </c>
      <c r="L166" t="str">
        <f t="shared" si="17"/>
        <v>07SEP2023:21:00:00</v>
      </c>
      <c r="M166">
        <v>21</v>
      </c>
      <c r="N166">
        <f t="shared" si="18"/>
        <v>-185.87011719999987</v>
      </c>
      <c r="O166">
        <f t="shared" si="19"/>
        <v>-185.87011719999987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8.5307694699403154</v>
      </c>
    </row>
    <row r="167" spans="1:19" x14ac:dyDescent="0.3">
      <c r="A167" t="s">
        <v>241</v>
      </c>
      <c r="B167">
        <v>2075.015625</v>
      </c>
      <c r="C167">
        <v>1871.0500488</v>
      </c>
      <c r="D167">
        <v>2016.5917969</v>
      </c>
      <c r="E167">
        <v>1980.1883545000001</v>
      </c>
      <c r="F167">
        <v>1898.5999756000001</v>
      </c>
      <c r="G167">
        <v>1919.3699951000001</v>
      </c>
      <c r="H167">
        <v>1871.0500488</v>
      </c>
      <c r="I167">
        <v>1894.6500243999999</v>
      </c>
      <c r="J167">
        <v>1914.8254394999999</v>
      </c>
      <c r="L167" t="str">
        <f t="shared" si="17"/>
        <v>07SEP2023:22:00:00</v>
      </c>
      <c r="M167">
        <v>22</v>
      </c>
      <c r="N167">
        <f t="shared" si="18"/>
        <v>-203.96557619999999</v>
      </c>
      <c r="O167">
        <f t="shared" si="19"/>
        <v>-203.96557619999999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9.829592304877222</v>
      </c>
    </row>
    <row r="168" spans="1:19" x14ac:dyDescent="0.3">
      <c r="A168" t="s">
        <v>242</v>
      </c>
      <c r="B168">
        <v>1852.8930664</v>
      </c>
      <c r="C168">
        <v>1789.3699951000001</v>
      </c>
      <c r="D168">
        <v>1883.8959961</v>
      </c>
      <c r="E168">
        <v>1860.3735352000001</v>
      </c>
      <c r="F168">
        <v>1794.4499512</v>
      </c>
      <c r="G168">
        <v>1823.7199707</v>
      </c>
      <c r="H168">
        <v>1789.3699951000001</v>
      </c>
      <c r="I168">
        <v>1823.8699951000001</v>
      </c>
      <c r="J168">
        <v>1822.5682373</v>
      </c>
      <c r="L168" t="str">
        <f t="shared" si="17"/>
        <v>07SEP2023:23:00:00</v>
      </c>
      <c r="M168">
        <v>23</v>
      </c>
      <c r="N168">
        <f t="shared" si="18"/>
        <v>-63.523071299999856</v>
      </c>
      <c r="O168">
        <f t="shared" si="19"/>
        <v>-63.523071299999856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3.4283182581830975</v>
      </c>
    </row>
    <row r="169" spans="1:19" x14ac:dyDescent="0.3">
      <c r="A169" t="s">
        <v>243</v>
      </c>
      <c r="B169">
        <v>1742.0316161999999</v>
      </c>
      <c r="C169">
        <v>1730.1099853999999</v>
      </c>
      <c r="D169">
        <v>1766.9854736</v>
      </c>
      <c r="E169">
        <v>1757.0101318</v>
      </c>
      <c r="F169">
        <v>1699.6899414</v>
      </c>
      <c r="G169">
        <v>1738.9300536999999</v>
      </c>
      <c r="H169">
        <v>1730.1099853999999</v>
      </c>
      <c r="I169">
        <v>1766.6800536999999</v>
      </c>
      <c r="J169">
        <v>1746.2961425999999</v>
      </c>
      <c r="L169" t="str">
        <f t="shared" si="17"/>
        <v>08SEP2023:00:00:00</v>
      </c>
      <c r="M169">
        <v>24</v>
      </c>
      <c r="N169">
        <f t="shared" si="18"/>
        <v>-11.921630800000003</v>
      </c>
      <c r="O169">
        <f t="shared" si="19"/>
        <v>-11.921630800000003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0.68435214890102769</v>
      </c>
    </row>
    <row r="170" spans="1:19" x14ac:dyDescent="0.3">
      <c r="A170" t="s">
        <v>244</v>
      </c>
      <c r="B170">
        <v>1636.7218018000001</v>
      </c>
      <c r="C170">
        <v>1605.1975098</v>
      </c>
      <c r="D170">
        <v>1638.1385498</v>
      </c>
      <c r="E170">
        <v>1605.1975098</v>
      </c>
      <c r="F170">
        <v>1627.0799560999999</v>
      </c>
      <c r="G170">
        <v>1665.0300293</v>
      </c>
      <c r="H170">
        <v>1733.8599853999999</v>
      </c>
      <c r="I170">
        <v>1727.1500243999999</v>
      </c>
      <c r="J170">
        <v>1695.1417236</v>
      </c>
      <c r="L170" t="str">
        <f t="shared" si="17"/>
        <v>08SEP2023:01:00:00</v>
      </c>
      <c r="M170">
        <v>1</v>
      </c>
      <c r="N170">
        <f t="shared" si="18"/>
        <v>-31.524292000000059</v>
      </c>
      <c r="O170">
        <f t="shared" si="19"/>
        <v>-31.524292000000059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1.9260629366170186</v>
      </c>
    </row>
    <row r="171" spans="1:19" x14ac:dyDescent="0.3">
      <c r="A171" t="s">
        <v>245</v>
      </c>
      <c r="B171">
        <v>1572.8901367000001</v>
      </c>
      <c r="C171">
        <v>1505.7702637</v>
      </c>
      <c r="D171">
        <v>1550.6938477000001</v>
      </c>
      <c r="E171">
        <v>1505.7702637</v>
      </c>
      <c r="F171">
        <v>1540.5300293</v>
      </c>
      <c r="G171">
        <v>1589.5699463000001</v>
      </c>
      <c r="H171">
        <v>1681.9699707</v>
      </c>
      <c r="I171">
        <v>1662.1600341999999</v>
      </c>
      <c r="J171">
        <v>1626.3878173999999</v>
      </c>
      <c r="L171" t="str">
        <f t="shared" si="17"/>
        <v>08SEP2023:02:00:00</v>
      </c>
      <c r="M171">
        <v>2</v>
      </c>
      <c r="N171">
        <f t="shared" si="18"/>
        <v>-67.119873000000098</v>
      </c>
      <c r="O171">
        <f t="shared" si="19"/>
        <v>-67.119873000000098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4.2672956892476197</v>
      </c>
    </row>
    <row r="172" spans="1:19" x14ac:dyDescent="0.3">
      <c r="A172" t="s">
        <v>246</v>
      </c>
      <c r="B172">
        <v>1550.9567870999999</v>
      </c>
      <c r="C172">
        <v>1422.0164795000001</v>
      </c>
      <c r="D172">
        <v>1487.5137939000001</v>
      </c>
      <c r="E172">
        <v>1422.0164795000001</v>
      </c>
      <c r="F172">
        <v>1453.3499756000001</v>
      </c>
      <c r="G172">
        <v>1510.7399902</v>
      </c>
      <c r="H172">
        <v>1625.7800293</v>
      </c>
      <c r="I172">
        <v>1602.6800536999999</v>
      </c>
      <c r="J172">
        <v>1562.4498291</v>
      </c>
      <c r="L172" t="str">
        <f t="shared" si="17"/>
        <v>08SEP2023:03:00:00</v>
      </c>
      <c r="M172">
        <v>3</v>
      </c>
      <c r="N172">
        <f t="shared" si="18"/>
        <v>-128.94030759999987</v>
      </c>
      <c r="O172">
        <f t="shared" si="19"/>
        <v>-128.94030759999987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8.3135976883723632</v>
      </c>
    </row>
    <row r="173" spans="1:19" x14ac:dyDescent="0.3">
      <c r="A173" t="s">
        <v>247</v>
      </c>
      <c r="B173">
        <v>1532.3751221</v>
      </c>
      <c r="C173">
        <v>1398.7105713000001</v>
      </c>
      <c r="D173">
        <v>1456.6169434000001</v>
      </c>
      <c r="E173">
        <v>1398.7105713000001</v>
      </c>
      <c r="F173">
        <v>1395.5200195</v>
      </c>
      <c r="G173">
        <v>1455.8800048999999</v>
      </c>
      <c r="H173">
        <v>1555.2099608999999</v>
      </c>
      <c r="I173">
        <v>1526.0600586</v>
      </c>
      <c r="J173">
        <v>1500.8443603999999</v>
      </c>
      <c r="L173" t="str">
        <f t="shared" si="17"/>
        <v>08SEP2023:04:00:00</v>
      </c>
      <c r="M173">
        <v>4</v>
      </c>
      <c r="N173">
        <f t="shared" si="18"/>
        <v>-133.66455079999992</v>
      </c>
      <c r="O173">
        <f t="shared" si="19"/>
        <v>-133.66455079999992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8.7227043086436389</v>
      </c>
    </row>
    <row r="174" spans="1:19" x14ac:dyDescent="0.3">
      <c r="A174" t="s">
        <v>248</v>
      </c>
      <c r="B174">
        <v>1497.8873291</v>
      </c>
      <c r="C174">
        <v>1400.6796875</v>
      </c>
      <c r="D174">
        <v>1442.3706055</v>
      </c>
      <c r="E174">
        <v>1400.6796875</v>
      </c>
      <c r="F174">
        <v>1348.6700439000001</v>
      </c>
      <c r="G174">
        <v>1407.5600586</v>
      </c>
      <c r="H174">
        <v>1508.3199463000001</v>
      </c>
      <c r="I174">
        <v>1486.6400146000001</v>
      </c>
      <c r="J174">
        <v>1462.5852050999999</v>
      </c>
      <c r="L174" t="str">
        <f t="shared" si="17"/>
        <v>08SEP2023:05:00:00</v>
      </c>
      <c r="M174">
        <v>5</v>
      </c>
      <c r="N174">
        <f t="shared" si="18"/>
        <v>-97.207641599999988</v>
      </c>
      <c r="O174">
        <f t="shared" si="19"/>
        <v>-97.207641599999988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6.4896497694794473</v>
      </c>
    </row>
    <row r="175" spans="1:19" x14ac:dyDescent="0.3">
      <c r="A175" t="s">
        <v>249</v>
      </c>
      <c r="B175">
        <v>1445.7996826000001</v>
      </c>
      <c r="C175">
        <v>1407.7132568</v>
      </c>
      <c r="D175">
        <v>1443.2758789</v>
      </c>
      <c r="E175">
        <v>1407.7132568</v>
      </c>
      <c r="F175">
        <v>1323.9000243999999</v>
      </c>
      <c r="G175">
        <v>1380.3000488</v>
      </c>
      <c r="H175">
        <v>1485.9899902</v>
      </c>
      <c r="I175">
        <v>1458.2900391000001</v>
      </c>
      <c r="J175">
        <v>1442.3592529</v>
      </c>
      <c r="L175" t="str">
        <f t="shared" si="17"/>
        <v>08SEP2023:06:00:00</v>
      </c>
      <c r="M175">
        <v>6</v>
      </c>
      <c r="N175">
        <f t="shared" si="18"/>
        <v>-38.086425800000143</v>
      </c>
      <c r="O175">
        <f t="shared" si="19"/>
        <v>-38.086425800000143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2.6342809628723143</v>
      </c>
    </row>
    <row r="176" spans="1:19" x14ac:dyDescent="0.3">
      <c r="A176" t="s">
        <v>250</v>
      </c>
      <c r="B176">
        <v>1434.5615233999999</v>
      </c>
      <c r="C176">
        <v>1447.7297363</v>
      </c>
      <c r="D176">
        <v>1469.5386963000001</v>
      </c>
      <c r="E176">
        <v>1447.7297363</v>
      </c>
      <c r="F176">
        <v>1350.1400146000001</v>
      </c>
      <c r="G176">
        <v>1396.7299805</v>
      </c>
      <c r="H176">
        <v>1502.7600098</v>
      </c>
      <c r="I176">
        <v>1487.5200195</v>
      </c>
      <c r="J176">
        <v>1465.6787108999999</v>
      </c>
      <c r="L176" t="str">
        <f t="shared" si="17"/>
        <v>08SEP2023:07:00:00</v>
      </c>
      <c r="M176">
        <v>7</v>
      </c>
      <c r="N176">
        <f t="shared" si="18"/>
        <v>13.168212900000071</v>
      </c>
      <c r="O176" t="str">
        <f t="shared" si="19"/>
        <v/>
      </c>
      <c r="P176">
        <f t="shared" si="20"/>
        <v>13.168212900000071</v>
      </c>
      <c r="Q176" t="str">
        <f t="shared" si="21"/>
        <v/>
      </c>
      <c r="R176">
        <f t="shared" si="22"/>
        <v>1</v>
      </c>
      <c r="S176">
        <f t="shared" si="23"/>
        <v>0.91792597844047763</v>
      </c>
    </row>
    <row r="177" spans="1:19" x14ac:dyDescent="0.3">
      <c r="A177" t="s">
        <v>251</v>
      </c>
      <c r="B177">
        <v>1440.2565918</v>
      </c>
      <c r="C177">
        <v>1468.5427245999999</v>
      </c>
      <c r="D177">
        <v>1479.3919678</v>
      </c>
      <c r="E177">
        <v>1468.5427245999999</v>
      </c>
      <c r="F177">
        <v>1357.4499512</v>
      </c>
      <c r="G177">
        <v>1396.25</v>
      </c>
      <c r="H177">
        <v>1504.1800536999999</v>
      </c>
      <c r="I177">
        <v>1495.1800536999999</v>
      </c>
      <c r="J177">
        <v>1471.0565185999999</v>
      </c>
      <c r="L177" t="str">
        <f t="shared" si="17"/>
        <v>08SEP2023:08:00:00</v>
      </c>
      <c r="M177">
        <v>8</v>
      </c>
      <c r="N177">
        <f t="shared" si="18"/>
        <v>28.286132799999905</v>
      </c>
      <c r="O177" t="str">
        <f t="shared" si="19"/>
        <v/>
      </c>
      <c r="P177">
        <f t="shared" si="20"/>
        <v>28.286132799999905</v>
      </c>
      <c r="Q177" t="str">
        <f t="shared" si="21"/>
        <v/>
      </c>
      <c r="R177">
        <f t="shared" si="22"/>
        <v>1</v>
      </c>
      <c r="S177">
        <f t="shared" si="23"/>
        <v>1.9639648213412124</v>
      </c>
    </row>
    <row r="178" spans="1:19" x14ac:dyDescent="0.3">
      <c r="A178" t="s">
        <v>252</v>
      </c>
      <c r="B178">
        <v>1539.8178711</v>
      </c>
      <c r="C178">
        <v>1571.0950928</v>
      </c>
      <c r="D178">
        <v>1569.7211914</v>
      </c>
      <c r="E178">
        <v>1571.0950928</v>
      </c>
      <c r="F178">
        <v>1469.3800048999999</v>
      </c>
      <c r="G178">
        <v>1509.25</v>
      </c>
      <c r="H178">
        <v>1601.3100586</v>
      </c>
      <c r="I178">
        <v>1609.0799560999999</v>
      </c>
      <c r="J178">
        <v>1574.9243164</v>
      </c>
      <c r="L178" t="str">
        <f t="shared" si="17"/>
        <v>08SEP2023:09:00:00</v>
      </c>
      <c r="M178">
        <v>9</v>
      </c>
      <c r="N178">
        <f t="shared" si="18"/>
        <v>31.277221699999927</v>
      </c>
      <c r="O178" t="str">
        <f t="shared" si="19"/>
        <v/>
      </c>
      <c r="P178">
        <f t="shared" si="20"/>
        <v>31.277221699999927</v>
      </c>
      <c r="Q178" t="str">
        <f t="shared" si="21"/>
        <v/>
      </c>
      <c r="R178">
        <f t="shared" si="22"/>
        <v>1</v>
      </c>
      <c r="S178">
        <f t="shared" si="23"/>
        <v>2.0312286463889659</v>
      </c>
    </row>
    <row r="179" spans="1:19" x14ac:dyDescent="0.3">
      <c r="A179" t="s">
        <v>253</v>
      </c>
      <c r="B179">
        <v>1762.8161620999999</v>
      </c>
      <c r="C179">
        <v>1683.6704102000001</v>
      </c>
      <c r="D179">
        <v>1705.9559326000001</v>
      </c>
      <c r="E179">
        <v>1683.6704102000001</v>
      </c>
      <c r="F179">
        <v>1622.7700195</v>
      </c>
      <c r="G179">
        <v>1664.4000243999999</v>
      </c>
      <c r="H179">
        <v>1738.2099608999999</v>
      </c>
      <c r="I179">
        <v>1767.3699951000001</v>
      </c>
      <c r="J179">
        <v>1721.5822754000001</v>
      </c>
      <c r="L179" t="str">
        <f t="shared" si="17"/>
        <v>08SEP2023:10:00:00</v>
      </c>
      <c r="M179">
        <v>10</v>
      </c>
      <c r="N179">
        <f t="shared" si="18"/>
        <v>-79.145751899999823</v>
      </c>
      <c r="O179">
        <f t="shared" si="19"/>
        <v>-79.145751899999823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4.4897337341016561</v>
      </c>
    </row>
    <row r="180" spans="1:19" x14ac:dyDescent="0.3">
      <c r="A180" t="s">
        <v>254</v>
      </c>
      <c r="B180">
        <v>1975.3231201000001</v>
      </c>
      <c r="C180">
        <v>1787.2924805</v>
      </c>
      <c r="D180">
        <v>1844.3288574000001</v>
      </c>
      <c r="E180">
        <v>1787.2924805</v>
      </c>
      <c r="F180">
        <v>1796.5699463000001</v>
      </c>
      <c r="G180">
        <v>1843.9399414</v>
      </c>
      <c r="H180">
        <v>1904.7600098</v>
      </c>
      <c r="I180">
        <v>1952.2399902</v>
      </c>
      <c r="J180">
        <v>1890.0167236</v>
      </c>
      <c r="L180" t="str">
        <f t="shared" si="17"/>
        <v>08SEP2023:11:00:00</v>
      </c>
      <c r="M180">
        <v>11</v>
      </c>
      <c r="N180">
        <f t="shared" si="18"/>
        <v>-188.03063960000009</v>
      </c>
      <c r="O180">
        <f t="shared" si="19"/>
        <v>-188.03063960000009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9.5189813598942283</v>
      </c>
    </row>
    <row r="181" spans="1:19" x14ac:dyDescent="0.3">
      <c r="A181" t="s">
        <v>255</v>
      </c>
      <c r="B181">
        <v>2064.0678711</v>
      </c>
      <c r="C181">
        <v>1948.0233154</v>
      </c>
      <c r="D181">
        <v>2017.2510986</v>
      </c>
      <c r="E181">
        <v>1948.0233154</v>
      </c>
      <c r="F181">
        <v>1947.6600341999999</v>
      </c>
      <c r="G181">
        <v>2000.0699463000001</v>
      </c>
      <c r="H181">
        <v>2062.1298827999999</v>
      </c>
      <c r="I181">
        <v>2134.4199219000002</v>
      </c>
      <c r="J181">
        <v>2057.1882323999998</v>
      </c>
      <c r="L181" t="str">
        <f t="shared" si="17"/>
        <v>08SEP2023:12:00:00</v>
      </c>
      <c r="M181">
        <v>12</v>
      </c>
      <c r="N181">
        <f t="shared" si="18"/>
        <v>-116.04455570000005</v>
      </c>
      <c r="O181">
        <f t="shared" si="19"/>
        <v>-116.04455570000005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5.6221288710897195</v>
      </c>
    </row>
    <row r="182" spans="1:19" x14ac:dyDescent="0.3">
      <c r="A182" t="s">
        <v>256</v>
      </c>
      <c r="B182">
        <v>2258.7573241999999</v>
      </c>
      <c r="C182">
        <v>2062.9440918</v>
      </c>
      <c r="D182">
        <v>2156.7536620999999</v>
      </c>
      <c r="E182">
        <v>2062.9440918</v>
      </c>
      <c r="F182">
        <v>2103.0700683999999</v>
      </c>
      <c r="G182">
        <v>2156.3500976999999</v>
      </c>
      <c r="H182">
        <v>2223.6000976999999</v>
      </c>
      <c r="I182">
        <v>2318.8100586</v>
      </c>
      <c r="J182">
        <v>2220.0158691000001</v>
      </c>
      <c r="L182" t="str">
        <f t="shared" si="17"/>
        <v>08SEP2023:13:00:00</v>
      </c>
      <c r="M182">
        <v>13</v>
      </c>
      <c r="N182">
        <f t="shared" si="18"/>
        <v>-195.81323239999983</v>
      </c>
      <c r="O182">
        <f t="shared" si="19"/>
        <v>-195.81323239999983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8.6690690629792364</v>
      </c>
    </row>
    <row r="183" spans="1:19" x14ac:dyDescent="0.3">
      <c r="A183" t="s">
        <v>257</v>
      </c>
      <c r="B183">
        <v>2351.7229004000001</v>
      </c>
      <c r="C183">
        <v>2227.1640625</v>
      </c>
      <c r="D183">
        <v>2293.5280762000002</v>
      </c>
      <c r="E183">
        <v>2227.1640625</v>
      </c>
      <c r="F183">
        <v>2217.8000487999998</v>
      </c>
      <c r="G183">
        <v>2267.6599120999999</v>
      </c>
      <c r="H183">
        <v>2341.2399902000002</v>
      </c>
      <c r="I183">
        <v>2455.7600097999998</v>
      </c>
      <c r="J183">
        <v>2346.3515625</v>
      </c>
      <c r="L183" t="str">
        <f t="shared" si="17"/>
        <v>08SEP2023:14:00:00</v>
      </c>
      <c r="M183">
        <v>14</v>
      </c>
      <c r="N183">
        <f t="shared" si="18"/>
        <v>-124.55883790000007</v>
      </c>
      <c r="O183">
        <f t="shared" si="19"/>
        <v>-124.55883790000007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5.2964929617691823</v>
      </c>
    </row>
    <row r="184" spans="1:19" x14ac:dyDescent="0.3">
      <c r="A184" t="s">
        <v>258</v>
      </c>
      <c r="B184">
        <v>2420.9157715000001</v>
      </c>
      <c r="C184">
        <v>2341.4074707</v>
      </c>
      <c r="D184">
        <v>2385.0310058999999</v>
      </c>
      <c r="E184">
        <v>2341.4074707</v>
      </c>
      <c r="F184">
        <v>2309.0800780999998</v>
      </c>
      <c r="G184">
        <v>2354.8000487999998</v>
      </c>
      <c r="H184">
        <v>2419.1298827999999</v>
      </c>
      <c r="I184">
        <v>2555.0600586</v>
      </c>
      <c r="J184">
        <v>2435.6513672000001</v>
      </c>
      <c r="L184" t="str">
        <f t="shared" si="17"/>
        <v>08SEP2023:15:00:00</v>
      </c>
      <c r="M184">
        <v>15</v>
      </c>
      <c r="N184">
        <f t="shared" si="18"/>
        <v>-79.508300800000143</v>
      </c>
      <c r="O184">
        <f t="shared" si="19"/>
        <v>-79.508300800000143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3.2842241657476907</v>
      </c>
    </row>
    <row r="185" spans="1:19" x14ac:dyDescent="0.3">
      <c r="A185" t="s">
        <v>259</v>
      </c>
      <c r="B185">
        <v>2373.0537109000002</v>
      </c>
      <c r="C185">
        <v>2394.8693847999998</v>
      </c>
      <c r="D185">
        <v>2431.7541504000001</v>
      </c>
      <c r="E185">
        <v>2394.8693847999998</v>
      </c>
      <c r="F185">
        <v>2352.4699707</v>
      </c>
      <c r="G185">
        <v>2394.1101073999998</v>
      </c>
      <c r="H185">
        <v>2432.8200683999999</v>
      </c>
      <c r="I185">
        <v>2584.5500487999998</v>
      </c>
      <c r="J185">
        <v>2466.2199707</v>
      </c>
      <c r="L185" t="str">
        <f t="shared" si="17"/>
        <v>08SEP2023:16:00:00</v>
      </c>
      <c r="M185">
        <v>16</v>
      </c>
      <c r="N185">
        <f t="shared" si="18"/>
        <v>21.815673899999638</v>
      </c>
      <c r="O185" t="str">
        <f t="shared" si="19"/>
        <v/>
      </c>
      <c r="P185">
        <f t="shared" si="20"/>
        <v>21.815673899999638</v>
      </c>
      <c r="Q185" t="str">
        <f t="shared" si="21"/>
        <v/>
      </c>
      <c r="R185">
        <f t="shared" si="22"/>
        <v>1</v>
      </c>
      <c r="S185">
        <f t="shared" si="23"/>
        <v>0.91930805441929353</v>
      </c>
    </row>
    <row r="186" spans="1:19" x14ac:dyDescent="0.3">
      <c r="A186" t="s">
        <v>260</v>
      </c>
      <c r="B186">
        <v>2354.6955566000001</v>
      </c>
      <c r="C186">
        <v>2387.9570312999999</v>
      </c>
      <c r="D186">
        <v>2460.5881347999998</v>
      </c>
      <c r="E186">
        <v>2387.9570312999999</v>
      </c>
      <c r="F186">
        <v>2352.0800780999998</v>
      </c>
      <c r="G186">
        <v>2390.4299316000001</v>
      </c>
      <c r="H186">
        <v>2415.1699219000002</v>
      </c>
      <c r="I186">
        <v>2563.1101073999998</v>
      </c>
      <c r="J186">
        <v>2459.8527832</v>
      </c>
      <c r="L186" t="str">
        <f t="shared" si="17"/>
        <v>08SEP2023:17:00:00</v>
      </c>
      <c r="M186">
        <v>17</v>
      </c>
      <c r="N186">
        <f t="shared" si="18"/>
        <v>33.261474699999781</v>
      </c>
      <c r="O186" t="str">
        <f t="shared" si="19"/>
        <v/>
      </c>
      <c r="P186">
        <f t="shared" si="20"/>
        <v>33.261474699999781</v>
      </c>
      <c r="Q186" t="str">
        <f t="shared" si="21"/>
        <v/>
      </c>
      <c r="R186">
        <f t="shared" si="22"/>
        <v>1</v>
      </c>
      <c r="S186">
        <f t="shared" si="23"/>
        <v>1.4125594540988899</v>
      </c>
    </row>
    <row r="187" spans="1:19" x14ac:dyDescent="0.3">
      <c r="A187" t="s">
        <v>261</v>
      </c>
      <c r="B187">
        <v>2342.0405273000001</v>
      </c>
      <c r="C187">
        <v>2395.9426269999999</v>
      </c>
      <c r="D187">
        <v>2467.4829101999999</v>
      </c>
      <c r="E187">
        <v>2395.9426269999999</v>
      </c>
      <c r="F187">
        <v>2325.8500976999999</v>
      </c>
      <c r="G187">
        <v>2360.1201172000001</v>
      </c>
      <c r="H187">
        <v>2371.5700683999999</v>
      </c>
      <c r="I187">
        <v>2516.2900390999998</v>
      </c>
      <c r="J187">
        <v>2428.4516601999999</v>
      </c>
      <c r="L187" t="str">
        <f t="shared" si="17"/>
        <v>08SEP2023:18:00:00</v>
      </c>
      <c r="M187">
        <v>18</v>
      </c>
      <c r="N187">
        <f t="shared" si="18"/>
        <v>53.902099699999781</v>
      </c>
      <c r="O187" t="str">
        <f t="shared" si="19"/>
        <v/>
      </c>
      <c r="P187">
        <f t="shared" si="20"/>
        <v>53.902099699999781</v>
      </c>
      <c r="Q187" t="str">
        <f t="shared" si="21"/>
        <v/>
      </c>
      <c r="R187">
        <f t="shared" si="22"/>
        <v>1</v>
      </c>
      <c r="S187">
        <f t="shared" si="23"/>
        <v>2.3015015782899506</v>
      </c>
    </row>
    <row r="188" spans="1:19" x14ac:dyDescent="0.3">
      <c r="A188" t="s">
        <v>262</v>
      </c>
      <c r="B188">
        <v>2303.2155762000002</v>
      </c>
      <c r="C188">
        <v>2308.5629883000001</v>
      </c>
      <c r="D188">
        <v>2405.7546387000002</v>
      </c>
      <c r="E188">
        <v>2308.5629883000001</v>
      </c>
      <c r="F188">
        <v>2251.8999023000001</v>
      </c>
      <c r="G188">
        <v>2289.6699219000002</v>
      </c>
      <c r="H188">
        <v>2295.5</v>
      </c>
      <c r="I188">
        <v>2420.4399414</v>
      </c>
      <c r="J188">
        <v>2350.0900879000001</v>
      </c>
      <c r="L188" t="str">
        <f t="shared" si="17"/>
        <v>08SEP2023:19:00:00</v>
      </c>
      <c r="M188">
        <v>19</v>
      </c>
      <c r="N188">
        <f t="shared" si="18"/>
        <v>5.3474120999999286</v>
      </c>
      <c r="O188" t="str">
        <f t="shared" si="19"/>
        <v/>
      </c>
      <c r="P188">
        <f t="shared" si="20"/>
        <v>5.3474120999999286</v>
      </c>
      <c r="Q188" t="str">
        <f t="shared" si="21"/>
        <v/>
      </c>
      <c r="R188">
        <f t="shared" si="22"/>
        <v>1</v>
      </c>
      <c r="S188">
        <f t="shared" si="23"/>
        <v>0.23217158459923445</v>
      </c>
    </row>
    <row r="189" spans="1:19" x14ac:dyDescent="0.3">
      <c r="A189" t="s">
        <v>263</v>
      </c>
      <c r="B189">
        <v>2195.4348144999999</v>
      </c>
      <c r="C189">
        <v>2160.5571289</v>
      </c>
      <c r="D189">
        <v>2275.34375</v>
      </c>
      <c r="E189">
        <v>2160.5571289</v>
      </c>
      <c r="F189">
        <v>2125.4799804999998</v>
      </c>
      <c r="G189">
        <v>2164.5</v>
      </c>
      <c r="H189">
        <v>2169.1000976999999</v>
      </c>
      <c r="I189">
        <v>2278.6799316000001</v>
      </c>
      <c r="J189">
        <v>2218.4008789</v>
      </c>
      <c r="L189" t="str">
        <f t="shared" si="17"/>
        <v>08SEP2023:20:00:00</v>
      </c>
      <c r="M189">
        <v>20</v>
      </c>
      <c r="N189">
        <f t="shared" si="18"/>
        <v>-34.87768559999995</v>
      </c>
      <c r="O189">
        <f t="shared" si="19"/>
        <v>-34.87768559999995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1.5886459196896348</v>
      </c>
    </row>
    <row r="190" spans="1:19" x14ac:dyDescent="0.3">
      <c r="A190" t="s">
        <v>264</v>
      </c>
      <c r="B190">
        <v>2085.640625</v>
      </c>
      <c r="C190">
        <v>2115.5007323999998</v>
      </c>
      <c r="D190">
        <v>2166.4951172000001</v>
      </c>
      <c r="E190">
        <v>2115.5007323999998</v>
      </c>
      <c r="F190">
        <v>2009.8299560999999</v>
      </c>
      <c r="G190">
        <v>2053.3300780999998</v>
      </c>
      <c r="H190">
        <v>2058.1699219000002</v>
      </c>
      <c r="I190">
        <v>2133.8999023000001</v>
      </c>
      <c r="J190">
        <v>2097.2360840000001</v>
      </c>
      <c r="L190" t="str">
        <f t="shared" si="17"/>
        <v>08SEP2023:21:00:00</v>
      </c>
      <c r="M190">
        <v>21</v>
      </c>
      <c r="N190">
        <f t="shared" si="18"/>
        <v>29.860107399999833</v>
      </c>
      <c r="O190" t="str">
        <f t="shared" si="19"/>
        <v/>
      </c>
      <c r="P190">
        <f t="shared" si="20"/>
        <v>29.860107399999833</v>
      </c>
      <c r="Q190" t="str">
        <f t="shared" si="21"/>
        <v/>
      </c>
      <c r="R190">
        <f t="shared" si="22"/>
        <v>1</v>
      </c>
      <c r="S190">
        <f t="shared" si="23"/>
        <v>1.4316995479506367</v>
      </c>
    </row>
    <row r="191" spans="1:19" x14ac:dyDescent="0.3">
      <c r="A191" t="s">
        <v>265</v>
      </c>
      <c r="B191">
        <v>1973.1180420000001</v>
      </c>
      <c r="C191">
        <v>2007.0925293</v>
      </c>
      <c r="D191">
        <v>2051.7392577999999</v>
      </c>
      <c r="E191">
        <v>2007.0925293</v>
      </c>
      <c r="F191">
        <v>1941.0600586</v>
      </c>
      <c r="G191">
        <v>1994.2199707</v>
      </c>
      <c r="H191">
        <v>1995.8399658000001</v>
      </c>
      <c r="I191">
        <v>2055.2900390999998</v>
      </c>
      <c r="J191">
        <v>2019.2149658000001</v>
      </c>
      <c r="L191" t="str">
        <f t="shared" si="17"/>
        <v>08SEP2023:22:00:00</v>
      </c>
      <c r="M191">
        <v>22</v>
      </c>
      <c r="N191">
        <f t="shared" si="18"/>
        <v>33.974487299999964</v>
      </c>
      <c r="O191" t="str">
        <f t="shared" si="19"/>
        <v/>
      </c>
      <c r="P191">
        <f t="shared" si="20"/>
        <v>33.974487299999964</v>
      </c>
      <c r="Q191" t="str">
        <f t="shared" si="21"/>
        <v/>
      </c>
      <c r="R191">
        <f t="shared" si="22"/>
        <v>1</v>
      </c>
      <c r="S191">
        <f t="shared" si="23"/>
        <v>1.7218679560378762</v>
      </c>
    </row>
    <row r="192" spans="1:19" x14ac:dyDescent="0.3">
      <c r="A192" t="s">
        <v>266</v>
      </c>
      <c r="B192">
        <v>1823.0466309000001</v>
      </c>
      <c r="C192">
        <v>1915.5036620999999</v>
      </c>
      <c r="D192">
        <v>1908.0272216999999</v>
      </c>
      <c r="E192">
        <v>1915.5036620999999</v>
      </c>
      <c r="F192">
        <v>1858.7099608999999</v>
      </c>
      <c r="G192">
        <v>1913.0400391000001</v>
      </c>
      <c r="H192">
        <v>1930.4499512</v>
      </c>
      <c r="I192">
        <v>1975.5600586</v>
      </c>
      <c r="J192">
        <v>1930.5834961</v>
      </c>
      <c r="L192" t="str">
        <f t="shared" si="17"/>
        <v>08SEP2023:23:00:00</v>
      </c>
      <c r="M192">
        <v>23</v>
      </c>
      <c r="N192">
        <f t="shared" si="18"/>
        <v>92.457031199999847</v>
      </c>
      <c r="O192" t="str">
        <f t="shared" si="19"/>
        <v/>
      </c>
      <c r="P192">
        <f t="shared" si="20"/>
        <v>92.457031199999847</v>
      </c>
      <c r="Q192" t="str">
        <f t="shared" si="21"/>
        <v/>
      </c>
      <c r="R192">
        <f t="shared" si="22"/>
        <v>1</v>
      </c>
      <c r="S192">
        <f t="shared" si="23"/>
        <v>5.071566993015189</v>
      </c>
    </row>
    <row r="193" spans="1:19" x14ac:dyDescent="0.3">
      <c r="A193" t="s">
        <v>267</v>
      </c>
      <c r="B193">
        <v>1687.4272461</v>
      </c>
      <c r="C193">
        <v>1803.2756348</v>
      </c>
      <c r="D193">
        <v>1786.2305908000001</v>
      </c>
      <c r="E193">
        <v>1803.2756348</v>
      </c>
      <c r="F193">
        <v>1744.1899414</v>
      </c>
      <c r="G193">
        <v>1798.8000488</v>
      </c>
      <c r="H193">
        <v>1823.4000243999999</v>
      </c>
      <c r="I193">
        <v>1848.0600586</v>
      </c>
      <c r="J193">
        <v>1812.9831543</v>
      </c>
      <c r="L193" t="str">
        <f t="shared" si="17"/>
        <v>09SEP2023:00:00:00</v>
      </c>
      <c r="M193">
        <v>24</v>
      </c>
      <c r="N193">
        <f t="shared" si="18"/>
        <v>115.84838869999999</v>
      </c>
      <c r="O193" t="str">
        <f t="shared" si="19"/>
        <v/>
      </c>
      <c r="P193">
        <f t="shared" si="20"/>
        <v>115.84838869999999</v>
      </c>
      <c r="Q193" t="str">
        <f t="shared" si="21"/>
        <v/>
      </c>
      <c r="R193">
        <f t="shared" si="22"/>
        <v>1</v>
      </c>
      <c r="S193">
        <f t="shared" si="23"/>
        <v>6.8653856910127544</v>
      </c>
    </row>
    <row r="194" spans="1:19" x14ac:dyDescent="0.3">
      <c r="A194" t="s">
        <v>268</v>
      </c>
      <c r="B194">
        <v>1510.7166748</v>
      </c>
      <c r="C194">
        <v>1736.0699463000001</v>
      </c>
      <c r="D194">
        <v>1670.7421875</v>
      </c>
      <c r="E194">
        <v>1652.9742432</v>
      </c>
      <c r="F194">
        <v>1650.1600341999999</v>
      </c>
      <c r="G194">
        <v>1693.3900146000001</v>
      </c>
      <c r="H194">
        <v>1736.0699463000001</v>
      </c>
      <c r="I194">
        <v>1710.8699951000001</v>
      </c>
      <c r="J194">
        <v>1702.5854492000001</v>
      </c>
      <c r="L194" t="str">
        <f t="shared" si="17"/>
        <v>09SEP2023:01:00:00</v>
      </c>
      <c r="M194">
        <v>1</v>
      </c>
      <c r="N194">
        <f t="shared" si="18"/>
        <v>225.35327150000012</v>
      </c>
      <c r="O194" t="str">
        <f t="shared" si="19"/>
        <v/>
      </c>
      <c r="P194">
        <f t="shared" si="20"/>
        <v>225.35327150000012</v>
      </c>
      <c r="Q194" t="str">
        <f t="shared" si="21"/>
        <v/>
      </c>
      <c r="R194">
        <f t="shared" si="22"/>
        <v>1</v>
      </c>
      <c r="S194">
        <f t="shared" si="23"/>
        <v>14.916977833042989</v>
      </c>
    </row>
    <row r="195" spans="1:19" x14ac:dyDescent="0.3">
      <c r="A195" t="s">
        <v>269</v>
      </c>
      <c r="B195">
        <v>1404.7644043</v>
      </c>
      <c r="C195">
        <v>1655.3299560999999</v>
      </c>
      <c r="D195">
        <v>1592.7127685999999</v>
      </c>
      <c r="E195">
        <v>1561.2896728999999</v>
      </c>
      <c r="F195">
        <v>1557.8000488</v>
      </c>
      <c r="G195">
        <v>1620.1400146000001</v>
      </c>
      <c r="H195">
        <v>1655.3299560999999</v>
      </c>
      <c r="I195">
        <v>1627.8699951000001</v>
      </c>
      <c r="J195">
        <v>1621.2966309000001</v>
      </c>
      <c r="L195" t="str">
        <f t="shared" ref="L195:L258" si="24">A195</f>
        <v>09SEP2023:02:00:00</v>
      </c>
      <c r="M195">
        <v>2</v>
      </c>
      <c r="N195">
        <f t="shared" ref="N195:N258" si="25">C195-B195</f>
        <v>250.56555179999987</v>
      </c>
      <c r="O195" t="str">
        <f t="shared" ref="O195:O258" si="26">IF(N195&lt;0,N195,"")</f>
        <v/>
      </c>
      <c r="P195">
        <f t="shared" ref="P195:P258" si="27">IF(N195&gt;0,N195,"")</f>
        <v>250.56555179999987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17.836838051492183</v>
      </c>
    </row>
    <row r="196" spans="1:19" x14ac:dyDescent="0.3">
      <c r="A196" t="s">
        <v>270</v>
      </c>
      <c r="B196">
        <v>1352.6542969</v>
      </c>
      <c r="C196">
        <v>1579.0500488</v>
      </c>
      <c r="D196">
        <v>1539.5252685999999</v>
      </c>
      <c r="E196">
        <v>1494.9306641000001</v>
      </c>
      <c r="F196">
        <v>1457.4499512</v>
      </c>
      <c r="G196">
        <v>1534.8800048999999</v>
      </c>
      <c r="H196">
        <v>1579.0500488</v>
      </c>
      <c r="I196">
        <v>1536.6999512</v>
      </c>
      <c r="J196">
        <v>1541.8630370999999</v>
      </c>
      <c r="L196" t="str">
        <f t="shared" si="24"/>
        <v>09SEP2023:03:00:00</v>
      </c>
      <c r="M196">
        <v>3</v>
      </c>
      <c r="N196">
        <f t="shared" si="25"/>
        <v>226.39575190000005</v>
      </c>
      <c r="O196" t="str">
        <f t="shared" si="26"/>
        <v/>
      </c>
      <c r="P196">
        <f t="shared" si="27"/>
        <v>226.39575190000005</v>
      </c>
      <c r="Q196" t="str">
        <f t="shared" si="28"/>
        <v/>
      </c>
      <c r="R196">
        <f t="shared" si="29"/>
        <v>1</v>
      </c>
      <c r="S196">
        <f t="shared" si="30"/>
        <v>16.737148022140737</v>
      </c>
    </row>
    <row r="197" spans="1:19" x14ac:dyDescent="0.3">
      <c r="A197" t="s">
        <v>271</v>
      </c>
      <c r="B197">
        <v>1318.0902100000001</v>
      </c>
      <c r="C197">
        <v>1476.1400146000001</v>
      </c>
      <c r="D197">
        <v>1501.3726807</v>
      </c>
      <c r="E197">
        <v>1465.3041992000001</v>
      </c>
      <c r="F197">
        <v>1390.6999512</v>
      </c>
      <c r="G197">
        <v>1471.7800293</v>
      </c>
      <c r="H197">
        <v>1476.1400146000001</v>
      </c>
      <c r="I197">
        <v>1458.9599608999999</v>
      </c>
      <c r="J197">
        <v>1467.0526123</v>
      </c>
      <c r="L197" t="str">
        <f t="shared" si="24"/>
        <v>09SEP2023:04:00:00</v>
      </c>
      <c r="M197">
        <v>4</v>
      </c>
      <c r="N197">
        <f t="shared" si="25"/>
        <v>158.04980460000002</v>
      </c>
      <c r="O197" t="str">
        <f t="shared" si="26"/>
        <v/>
      </c>
      <c r="P197">
        <f t="shared" si="27"/>
        <v>158.04980460000002</v>
      </c>
      <c r="Q197" t="str">
        <f t="shared" si="28"/>
        <v/>
      </c>
      <c r="R197">
        <f t="shared" si="29"/>
        <v>1</v>
      </c>
      <c r="S197">
        <f t="shared" si="30"/>
        <v>11.990818488819517</v>
      </c>
    </row>
    <row r="198" spans="1:19" x14ac:dyDescent="0.3">
      <c r="A198" t="s">
        <v>272</v>
      </c>
      <c r="B198">
        <v>1364.1497803</v>
      </c>
      <c r="C198">
        <v>1434.6800536999999</v>
      </c>
      <c r="D198">
        <v>1460.6688231999999</v>
      </c>
      <c r="E198">
        <v>1421.2261963000001</v>
      </c>
      <c r="F198">
        <v>1334.6099853999999</v>
      </c>
      <c r="G198">
        <v>1423.3399658000001</v>
      </c>
      <c r="H198">
        <v>1434.6800536999999</v>
      </c>
      <c r="I198">
        <v>1406.2700195</v>
      </c>
      <c r="J198">
        <v>1420.2137451000001</v>
      </c>
      <c r="L198" t="str">
        <f t="shared" si="24"/>
        <v>09SEP2023:05:00:00</v>
      </c>
      <c r="M198">
        <v>5</v>
      </c>
      <c r="N198">
        <f t="shared" si="25"/>
        <v>70.530273399999942</v>
      </c>
      <c r="O198" t="str">
        <f t="shared" si="26"/>
        <v/>
      </c>
      <c r="P198">
        <f t="shared" si="27"/>
        <v>70.530273399999942</v>
      </c>
      <c r="Q198" t="str">
        <f t="shared" si="28"/>
        <v/>
      </c>
      <c r="R198">
        <f t="shared" si="29"/>
        <v>1</v>
      </c>
      <c r="S198">
        <f t="shared" si="30"/>
        <v>5.1702734126812029</v>
      </c>
    </row>
    <row r="199" spans="1:19" x14ac:dyDescent="0.3">
      <c r="A199" t="s">
        <v>273</v>
      </c>
      <c r="B199">
        <v>1358.6323242000001</v>
      </c>
      <c r="C199">
        <v>1375.8699951000001</v>
      </c>
      <c r="D199">
        <v>1424.5606689000001</v>
      </c>
      <c r="E199">
        <v>1389.0875243999999</v>
      </c>
      <c r="F199">
        <v>1280.4200439000001</v>
      </c>
      <c r="G199">
        <v>1369.0999756000001</v>
      </c>
      <c r="H199">
        <v>1375.8699951000001</v>
      </c>
      <c r="I199">
        <v>1350.7299805</v>
      </c>
      <c r="J199">
        <v>1367.8441161999999</v>
      </c>
      <c r="L199" t="str">
        <f t="shared" si="24"/>
        <v>09SEP2023:06:00:00</v>
      </c>
      <c r="M199">
        <v>6</v>
      </c>
      <c r="N199">
        <f t="shared" si="25"/>
        <v>17.237670900000012</v>
      </c>
      <c r="O199" t="str">
        <f t="shared" si="26"/>
        <v/>
      </c>
      <c r="P199">
        <f t="shared" si="27"/>
        <v>17.237670900000012</v>
      </c>
      <c r="Q199" t="str">
        <f t="shared" si="28"/>
        <v/>
      </c>
      <c r="R199">
        <f t="shared" si="29"/>
        <v>1</v>
      </c>
      <c r="S199">
        <f t="shared" si="30"/>
        <v>1.2687517139819284</v>
      </c>
    </row>
    <row r="200" spans="1:19" x14ac:dyDescent="0.3">
      <c r="A200" t="s">
        <v>274</v>
      </c>
      <c r="B200">
        <v>1338.5723877</v>
      </c>
      <c r="C200">
        <v>1372.4599608999999</v>
      </c>
      <c r="D200">
        <v>1379.2209473</v>
      </c>
      <c r="E200">
        <v>1330.402832</v>
      </c>
      <c r="F200">
        <v>1256.2900391000001</v>
      </c>
      <c r="G200">
        <v>1338.8399658000001</v>
      </c>
      <c r="H200">
        <v>1372.4599608999999</v>
      </c>
      <c r="I200">
        <v>1325.7700195</v>
      </c>
      <c r="J200">
        <v>1344.8261719</v>
      </c>
      <c r="L200" t="str">
        <f t="shared" si="24"/>
        <v>09SEP2023:07:00:00</v>
      </c>
      <c r="M200">
        <v>7</v>
      </c>
      <c r="N200">
        <f t="shared" si="25"/>
        <v>33.887573199999906</v>
      </c>
      <c r="O200" t="str">
        <f t="shared" si="26"/>
        <v/>
      </c>
      <c r="P200">
        <f t="shared" si="27"/>
        <v>33.887573199999906</v>
      </c>
      <c r="Q200" t="str">
        <f t="shared" si="28"/>
        <v/>
      </c>
      <c r="R200">
        <f t="shared" si="29"/>
        <v>1</v>
      </c>
      <c r="S200">
        <f t="shared" si="30"/>
        <v>2.5316205168573047</v>
      </c>
    </row>
    <row r="201" spans="1:19" x14ac:dyDescent="0.3">
      <c r="A201" t="s">
        <v>275</v>
      </c>
      <c r="B201">
        <v>1387.2128906</v>
      </c>
      <c r="C201">
        <v>1373.4300536999999</v>
      </c>
      <c r="D201">
        <v>1347.0405272999999</v>
      </c>
      <c r="E201">
        <v>1307.5975341999999</v>
      </c>
      <c r="F201">
        <v>1239.4000243999999</v>
      </c>
      <c r="G201">
        <v>1317.6800536999999</v>
      </c>
      <c r="H201">
        <v>1373.4300536999999</v>
      </c>
      <c r="I201">
        <v>1308.2399902</v>
      </c>
      <c r="J201">
        <v>1329.6171875</v>
      </c>
      <c r="L201" t="str">
        <f t="shared" si="24"/>
        <v>09SEP2023:08:00:00</v>
      </c>
      <c r="M201">
        <v>8</v>
      </c>
      <c r="N201">
        <f t="shared" si="25"/>
        <v>-13.78283690000012</v>
      </c>
      <c r="O201">
        <f t="shared" si="26"/>
        <v>-13.78283690000012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0.99356320817050225</v>
      </c>
    </row>
    <row r="202" spans="1:19" x14ac:dyDescent="0.3">
      <c r="A202" t="s">
        <v>276</v>
      </c>
      <c r="B202">
        <v>1463.4180908000001</v>
      </c>
      <c r="C202">
        <v>1466.3800048999999</v>
      </c>
      <c r="D202">
        <v>1458.401001</v>
      </c>
      <c r="E202">
        <v>1442.9139404</v>
      </c>
      <c r="F202">
        <v>1341.2199707</v>
      </c>
      <c r="G202">
        <v>1424.75</v>
      </c>
      <c r="H202">
        <v>1466.3800048999999</v>
      </c>
      <c r="I202">
        <v>1414.3900146000001</v>
      </c>
      <c r="J202">
        <v>1432.5083007999999</v>
      </c>
      <c r="L202" t="str">
        <f t="shared" si="24"/>
        <v>09SEP2023:09:00:00</v>
      </c>
      <c r="M202">
        <v>9</v>
      </c>
      <c r="N202">
        <f t="shared" si="25"/>
        <v>2.9619140999998308</v>
      </c>
      <c r="O202" t="str">
        <f t="shared" si="26"/>
        <v/>
      </c>
      <c r="P202">
        <f t="shared" si="27"/>
        <v>2.9619140999998308</v>
      </c>
      <c r="Q202" t="str">
        <f t="shared" si="28"/>
        <v/>
      </c>
      <c r="R202">
        <f t="shared" si="29"/>
        <v>1</v>
      </c>
      <c r="S202">
        <f t="shared" si="30"/>
        <v>0.20239698542886364</v>
      </c>
    </row>
    <row r="203" spans="1:19" x14ac:dyDescent="0.3">
      <c r="A203" t="s">
        <v>277</v>
      </c>
      <c r="B203">
        <v>1600.9202881000001</v>
      </c>
      <c r="C203">
        <v>1590.5899658000001</v>
      </c>
      <c r="D203">
        <v>1602.1304932</v>
      </c>
      <c r="E203">
        <v>1570.9899902</v>
      </c>
      <c r="F203">
        <v>1495.2800293</v>
      </c>
      <c r="G203">
        <v>1571.1800536999999</v>
      </c>
      <c r="H203">
        <v>1590.5899658000001</v>
      </c>
      <c r="I203">
        <v>1565.6300048999999</v>
      </c>
      <c r="J203">
        <v>1573.9382324000001</v>
      </c>
      <c r="L203" t="str">
        <f t="shared" si="24"/>
        <v>09SEP2023:10:00:00</v>
      </c>
      <c r="M203">
        <v>10</v>
      </c>
      <c r="N203">
        <f t="shared" si="25"/>
        <v>-10.330322300000034</v>
      </c>
      <c r="O203">
        <f t="shared" si="26"/>
        <v>-10.330322300000034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0.6452739950132208</v>
      </c>
    </row>
    <row r="204" spans="1:19" x14ac:dyDescent="0.3">
      <c r="A204" t="s">
        <v>278</v>
      </c>
      <c r="B204">
        <v>1727.3576660000001</v>
      </c>
      <c r="C204">
        <v>1726.4699707</v>
      </c>
      <c r="D204">
        <v>1748.4349365</v>
      </c>
      <c r="E204">
        <v>1734.2489014</v>
      </c>
      <c r="F204">
        <v>1667.1600341999999</v>
      </c>
      <c r="G204">
        <v>1735.5200195</v>
      </c>
      <c r="H204">
        <v>1726.4699707</v>
      </c>
      <c r="I204">
        <v>1738.9100341999999</v>
      </c>
      <c r="J204">
        <v>1729.5690918</v>
      </c>
      <c r="L204" t="str">
        <f t="shared" si="24"/>
        <v>09SEP2023:11:00:00</v>
      </c>
      <c r="M204">
        <v>11</v>
      </c>
      <c r="N204">
        <f t="shared" si="25"/>
        <v>-0.88769530000013219</v>
      </c>
      <c r="O204">
        <f t="shared" si="26"/>
        <v>-0.88769530000013219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5.1390358665889181E-2</v>
      </c>
    </row>
    <row r="205" spans="1:19" x14ac:dyDescent="0.3">
      <c r="A205" t="s">
        <v>279</v>
      </c>
      <c r="B205">
        <v>1872.9616699000001</v>
      </c>
      <c r="C205">
        <v>1846.5</v>
      </c>
      <c r="D205">
        <v>1904.7436522999999</v>
      </c>
      <c r="E205">
        <v>1899.5095214999999</v>
      </c>
      <c r="F205">
        <v>1801.5899658000001</v>
      </c>
      <c r="G205">
        <v>1871.7099608999999</v>
      </c>
      <c r="H205">
        <v>1846.5</v>
      </c>
      <c r="I205">
        <v>1883.5400391000001</v>
      </c>
      <c r="J205">
        <v>1867.2907714999999</v>
      </c>
      <c r="L205" t="str">
        <f t="shared" si="24"/>
        <v>09SEP2023:12:00:00</v>
      </c>
      <c r="M205">
        <v>12</v>
      </c>
      <c r="N205">
        <f t="shared" si="25"/>
        <v>-26.461669900000061</v>
      </c>
      <c r="O205">
        <f t="shared" si="26"/>
        <v>-26.461669900000061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1.4128249566053792</v>
      </c>
    </row>
    <row r="206" spans="1:19" x14ac:dyDescent="0.3">
      <c r="A206" t="s">
        <v>280</v>
      </c>
      <c r="B206">
        <v>2027.2392577999999</v>
      </c>
      <c r="C206">
        <v>1992.0899658000001</v>
      </c>
      <c r="D206">
        <v>2038.8444824000001</v>
      </c>
      <c r="E206">
        <v>2046.9365233999999</v>
      </c>
      <c r="F206">
        <v>1941.3900146000001</v>
      </c>
      <c r="G206">
        <v>2012.4200439000001</v>
      </c>
      <c r="H206">
        <v>1992.0899658000001</v>
      </c>
      <c r="I206">
        <v>2031.8000488</v>
      </c>
      <c r="J206">
        <v>2010.3168945</v>
      </c>
      <c r="L206" t="str">
        <f t="shared" si="24"/>
        <v>09SEP2023:13:00:00</v>
      </c>
      <c r="M206">
        <v>13</v>
      </c>
      <c r="N206">
        <f t="shared" si="25"/>
        <v>-35.149291999999832</v>
      </c>
      <c r="O206">
        <f t="shared" si="26"/>
        <v>-35.149291999999832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1.7338502036579808</v>
      </c>
    </row>
    <row r="207" spans="1:19" x14ac:dyDescent="0.3">
      <c r="A207" t="s">
        <v>281</v>
      </c>
      <c r="B207">
        <v>2163.9150390999998</v>
      </c>
      <c r="C207">
        <v>2117.8400879000001</v>
      </c>
      <c r="D207">
        <v>2157.7680664</v>
      </c>
      <c r="E207">
        <v>2183.7553711</v>
      </c>
      <c r="F207">
        <v>2045.0300293</v>
      </c>
      <c r="G207">
        <v>2117.2600097999998</v>
      </c>
      <c r="H207">
        <v>2117.8400879000001</v>
      </c>
      <c r="I207">
        <v>2149.6101073999998</v>
      </c>
      <c r="J207">
        <v>2128.0178222999998</v>
      </c>
      <c r="L207" t="str">
        <f t="shared" si="24"/>
        <v>09SEP2023:14:00:00</v>
      </c>
      <c r="M207">
        <v>14</v>
      </c>
      <c r="N207">
        <f t="shared" si="25"/>
        <v>-46.074951199999759</v>
      </c>
      <c r="O207">
        <f t="shared" si="26"/>
        <v>-46.074951199999759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2.1292403059947738</v>
      </c>
    </row>
    <row r="208" spans="1:19" x14ac:dyDescent="0.3">
      <c r="A208" t="s">
        <v>282</v>
      </c>
      <c r="B208">
        <v>2269.6550293</v>
      </c>
      <c r="C208">
        <v>2216.3999023000001</v>
      </c>
      <c r="D208">
        <v>2233.5788573999998</v>
      </c>
      <c r="E208">
        <v>2273.2543945000002</v>
      </c>
      <c r="F208">
        <v>2147.9199219000002</v>
      </c>
      <c r="G208">
        <v>2210.4699707</v>
      </c>
      <c r="H208">
        <v>2216.3999023000001</v>
      </c>
      <c r="I208">
        <v>2248.5300293</v>
      </c>
      <c r="J208">
        <v>2222.0339355000001</v>
      </c>
      <c r="L208" t="str">
        <f t="shared" si="24"/>
        <v>09SEP2023:15:00:00</v>
      </c>
      <c r="M208">
        <v>15</v>
      </c>
      <c r="N208">
        <f t="shared" si="25"/>
        <v>-53.255126999999902</v>
      </c>
      <c r="O208">
        <f t="shared" si="26"/>
        <v>-53.255126999999902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2.3463974177795945</v>
      </c>
    </row>
    <row r="209" spans="1:19" x14ac:dyDescent="0.3">
      <c r="A209" t="s">
        <v>283</v>
      </c>
      <c r="B209">
        <v>2356.6992187999999</v>
      </c>
      <c r="C209">
        <v>2255.6101073999998</v>
      </c>
      <c r="D209">
        <v>2269.4174804999998</v>
      </c>
      <c r="E209">
        <v>2294.6159668</v>
      </c>
      <c r="F209">
        <v>2215.0900879000001</v>
      </c>
      <c r="G209">
        <v>2266.6499023000001</v>
      </c>
      <c r="H209">
        <v>2255.6101073999998</v>
      </c>
      <c r="I209">
        <v>2294.1599120999999</v>
      </c>
      <c r="J209">
        <v>2266.9885254000001</v>
      </c>
      <c r="L209" t="str">
        <f t="shared" si="24"/>
        <v>09SEP2023:16:00:00</v>
      </c>
      <c r="M209">
        <v>16</v>
      </c>
      <c r="N209">
        <f t="shared" si="25"/>
        <v>-101.08911140000009</v>
      </c>
      <c r="O209">
        <f t="shared" si="26"/>
        <v>-101.08911140000009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4.2894362841717806</v>
      </c>
    </row>
    <row r="210" spans="1:19" x14ac:dyDescent="0.3">
      <c r="A210" t="s">
        <v>284</v>
      </c>
      <c r="B210">
        <v>2431.0368652000002</v>
      </c>
      <c r="C210">
        <v>2275.4299316000001</v>
      </c>
      <c r="D210">
        <v>2321.1994629000001</v>
      </c>
      <c r="E210">
        <v>2337.0986327999999</v>
      </c>
      <c r="F210">
        <v>2244.5200195000002</v>
      </c>
      <c r="G210">
        <v>2293.6799316000001</v>
      </c>
      <c r="H210">
        <v>2275.4299316000001</v>
      </c>
      <c r="I210">
        <v>2312.0200195000002</v>
      </c>
      <c r="J210">
        <v>2294.2949219000002</v>
      </c>
      <c r="L210" t="str">
        <f t="shared" si="24"/>
        <v>09SEP2023:17:00:00</v>
      </c>
      <c r="M210">
        <v>17</v>
      </c>
      <c r="N210">
        <f t="shared" si="25"/>
        <v>-155.60693360000005</v>
      </c>
      <c r="O210">
        <f t="shared" si="26"/>
        <v>-155.60693360000005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6.4008463148993968</v>
      </c>
    </row>
    <row r="211" spans="1:19" x14ac:dyDescent="0.3">
      <c r="A211" t="s">
        <v>285</v>
      </c>
      <c r="B211">
        <v>2468.4990234000002</v>
      </c>
      <c r="C211">
        <v>2256.8798827999999</v>
      </c>
      <c r="D211">
        <v>2349.6953125</v>
      </c>
      <c r="E211">
        <v>2351.6313476999999</v>
      </c>
      <c r="F211">
        <v>2247.5600586</v>
      </c>
      <c r="G211">
        <v>2290.5</v>
      </c>
      <c r="H211">
        <v>2256.8798827999999</v>
      </c>
      <c r="I211">
        <v>2300.2299804999998</v>
      </c>
      <c r="J211">
        <v>2290.8781737999998</v>
      </c>
      <c r="L211" t="str">
        <f t="shared" si="24"/>
        <v>09SEP2023:18:00:00</v>
      </c>
      <c r="M211">
        <v>18</v>
      </c>
      <c r="N211">
        <f t="shared" si="25"/>
        <v>-211.61914060000026</v>
      </c>
      <c r="O211">
        <f t="shared" si="26"/>
        <v>-211.61914060000026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8.5727860774490203</v>
      </c>
    </row>
    <row r="212" spans="1:19" x14ac:dyDescent="0.3">
      <c r="A212" t="s">
        <v>286</v>
      </c>
      <c r="B212">
        <v>2450.4670409999999</v>
      </c>
      <c r="C212">
        <v>2172.9399414</v>
      </c>
      <c r="D212">
        <v>2264.2141112999998</v>
      </c>
      <c r="E212">
        <v>2275.6926269999999</v>
      </c>
      <c r="F212">
        <v>2194.7900390999998</v>
      </c>
      <c r="G212">
        <v>2220.8999023000001</v>
      </c>
      <c r="H212">
        <v>2172.9399414</v>
      </c>
      <c r="I212">
        <v>2223.1799316000001</v>
      </c>
      <c r="J212">
        <v>2213.2480469000002</v>
      </c>
      <c r="L212" t="str">
        <f t="shared" si="24"/>
        <v>09SEP2023:19:00:00</v>
      </c>
      <c r="M212">
        <v>19</v>
      </c>
      <c r="N212">
        <f t="shared" si="25"/>
        <v>-277.52709959999993</v>
      </c>
      <c r="O212">
        <f t="shared" si="26"/>
        <v>-277.52709959999993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11.32547775409969</v>
      </c>
    </row>
    <row r="213" spans="1:19" x14ac:dyDescent="0.3">
      <c r="A213" t="s">
        <v>287</v>
      </c>
      <c r="B213">
        <v>2295.8098144999999</v>
      </c>
      <c r="C213">
        <v>2030.0200195</v>
      </c>
      <c r="D213">
        <v>2162.4831543</v>
      </c>
      <c r="E213">
        <v>2140.8154297000001</v>
      </c>
      <c r="F213">
        <v>2049.0500487999998</v>
      </c>
      <c r="G213">
        <v>2091.4399414</v>
      </c>
      <c r="H213">
        <v>2030.0200195</v>
      </c>
      <c r="I213">
        <v>2083.8798827999999</v>
      </c>
      <c r="J213">
        <v>2080.7158202999999</v>
      </c>
      <c r="L213" t="str">
        <f t="shared" si="24"/>
        <v>09SEP2023:20:00:00</v>
      </c>
      <c r="M213">
        <v>20</v>
      </c>
      <c r="N213">
        <f t="shared" si="25"/>
        <v>-265.78979499999991</v>
      </c>
      <c r="O213">
        <f t="shared" si="26"/>
        <v>-265.78979499999991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11.577169560009299</v>
      </c>
    </row>
    <row r="214" spans="1:19" x14ac:dyDescent="0.3">
      <c r="A214" t="s">
        <v>288</v>
      </c>
      <c r="B214">
        <v>2128.7573241999999</v>
      </c>
      <c r="C214">
        <v>1919.5899658000001</v>
      </c>
      <c r="D214">
        <v>2079.4934082</v>
      </c>
      <c r="E214">
        <v>2115.2258301000002</v>
      </c>
      <c r="F214">
        <v>1940.1800536999999</v>
      </c>
      <c r="G214">
        <v>1984.8199463000001</v>
      </c>
      <c r="H214">
        <v>1919.5899658000001</v>
      </c>
      <c r="I214">
        <v>1964.8199463000001</v>
      </c>
      <c r="J214">
        <v>1973.7216797000001</v>
      </c>
      <c r="L214" t="str">
        <f t="shared" si="24"/>
        <v>09SEP2023:21:00:00</v>
      </c>
      <c r="M214">
        <v>21</v>
      </c>
      <c r="N214">
        <f t="shared" si="25"/>
        <v>-209.16735839999978</v>
      </c>
      <c r="O214">
        <f t="shared" si="26"/>
        <v>-209.16735839999978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9.8257963001304613</v>
      </c>
    </row>
    <row r="215" spans="1:19" x14ac:dyDescent="0.3">
      <c r="A215" t="s">
        <v>289</v>
      </c>
      <c r="B215">
        <v>1989.1588135</v>
      </c>
      <c r="C215">
        <v>1854.8299560999999</v>
      </c>
      <c r="D215">
        <v>1945.9481201000001</v>
      </c>
      <c r="E215">
        <v>1988.4910889</v>
      </c>
      <c r="F215">
        <v>1873.7099608999999</v>
      </c>
      <c r="G215">
        <v>1915.0300293</v>
      </c>
      <c r="H215">
        <v>1854.8299560999999</v>
      </c>
      <c r="I215">
        <v>1892.5500488</v>
      </c>
      <c r="J215">
        <v>1892.2777100000001</v>
      </c>
      <c r="L215" t="str">
        <f t="shared" si="24"/>
        <v>09SEP2023:22:00:00</v>
      </c>
      <c r="M215">
        <v>22</v>
      </c>
      <c r="N215">
        <f t="shared" si="25"/>
        <v>-134.32885740000006</v>
      </c>
      <c r="O215">
        <f t="shared" si="26"/>
        <v>-134.32885740000006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6.753048398566194</v>
      </c>
    </row>
    <row r="216" spans="1:19" x14ac:dyDescent="0.3">
      <c r="A216" t="s">
        <v>290</v>
      </c>
      <c r="B216">
        <v>1889.7491454999999</v>
      </c>
      <c r="C216">
        <v>1811.6700439000001</v>
      </c>
      <c r="D216">
        <v>1805.0830077999999</v>
      </c>
      <c r="E216">
        <v>1818.3929443</v>
      </c>
      <c r="F216">
        <v>1798.9399414</v>
      </c>
      <c r="G216">
        <v>1838.1999512</v>
      </c>
      <c r="H216">
        <v>1811.6700439000001</v>
      </c>
      <c r="I216">
        <v>1831.1199951000001</v>
      </c>
      <c r="J216">
        <v>1817.5676269999999</v>
      </c>
      <c r="L216" t="str">
        <f t="shared" si="24"/>
        <v>09SEP2023:23:00:00</v>
      </c>
      <c r="M216">
        <v>23</v>
      </c>
      <c r="N216">
        <f t="shared" si="25"/>
        <v>-78.079101599999831</v>
      </c>
      <c r="O216">
        <f t="shared" si="26"/>
        <v>-78.079101599999831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4.1317177883597473</v>
      </c>
    </row>
    <row r="217" spans="1:19" x14ac:dyDescent="0.3">
      <c r="A217" t="s">
        <v>291</v>
      </c>
      <c r="B217">
        <v>1735.3859863</v>
      </c>
      <c r="C217">
        <v>1762.6600341999999</v>
      </c>
      <c r="D217">
        <v>1682.9604492000001</v>
      </c>
      <c r="E217">
        <v>1702.7453613</v>
      </c>
      <c r="F217">
        <v>1720.1099853999999</v>
      </c>
      <c r="G217">
        <v>1754.6600341999999</v>
      </c>
      <c r="H217">
        <v>1762.6600341999999</v>
      </c>
      <c r="I217">
        <v>1758.4499512</v>
      </c>
      <c r="J217">
        <v>1740.4022216999999</v>
      </c>
      <c r="L217" t="str">
        <f t="shared" si="24"/>
        <v>10SEP2023:00:00:00</v>
      </c>
      <c r="M217">
        <v>24</v>
      </c>
      <c r="N217">
        <f t="shared" si="25"/>
        <v>27.274047899999914</v>
      </c>
      <c r="O217" t="str">
        <f t="shared" si="26"/>
        <v/>
      </c>
      <c r="P217">
        <f t="shared" si="27"/>
        <v>27.274047899999914</v>
      </c>
      <c r="Q217" t="str">
        <f t="shared" si="28"/>
        <v/>
      </c>
      <c r="R217">
        <f t="shared" si="29"/>
        <v>1</v>
      </c>
      <c r="S217">
        <f t="shared" si="30"/>
        <v>1.5716415895549931</v>
      </c>
    </row>
    <row r="218" spans="1:19" x14ac:dyDescent="0.3">
      <c r="A218" t="s">
        <v>292</v>
      </c>
      <c r="B218">
        <v>1640.0236815999999</v>
      </c>
      <c r="C218">
        <v>1735.6400146000001</v>
      </c>
      <c r="D218">
        <v>1555.0441894999999</v>
      </c>
      <c r="E218">
        <v>1566.6629639</v>
      </c>
      <c r="F218">
        <v>1664.9899902</v>
      </c>
      <c r="G218">
        <v>1660.2600098</v>
      </c>
      <c r="H218">
        <v>1735.6400146000001</v>
      </c>
      <c r="I218">
        <v>1727.1099853999999</v>
      </c>
      <c r="J218">
        <v>1682.3588867000001</v>
      </c>
      <c r="L218" t="str">
        <f t="shared" si="24"/>
        <v>10SEP2023:01:00:00</v>
      </c>
      <c r="M218">
        <v>1</v>
      </c>
      <c r="N218">
        <f t="shared" si="25"/>
        <v>95.616333000000168</v>
      </c>
      <c r="O218" t="str">
        <f t="shared" si="26"/>
        <v/>
      </c>
      <c r="P218">
        <f t="shared" si="27"/>
        <v>95.616333000000168</v>
      </c>
      <c r="Q218" t="str">
        <f t="shared" si="28"/>
        <v/>
      </c>
      <c r="R218">
        <f t="shared" si="29"/>
        <v>1</v>
      </c>
      <c r="S218">
        <f t="shared" si="30"/>
        <v>5.8301800195176021</v>
      </c>
    </row>
    <row r="219" spans="1:19" x14ac:dyDescent="0.3">
      <c r="A219" t="s">
        <v>293</v>
      </c>
      <c r="B219">
        <v>1620.4514160000001</v>
      </c>
      <c r="C219">
        <v>1686.7800293</v>
      </c>
      <c r="D219">
        <v>1496.1025391000001</v>
      </c>
      <c r="E219">
        <v>1512.3829346</v>
      </c>
      <c r="F219">
        <v>1626.0799560999999</v>
      </c>
      <c r="G219">
        <v>1612.9300536999999</v>
      </c>
      <c r="H219">
        <v>1686.7800293</v>
      </c>
      <c r="I219">
        <v>1683.7199707</v>
      </c>
      <c r="J219">
        <v>1634.2714844</v>
      </c>
      <c r="L219" t="str">
        <f t="shared" si="24"/>
        <v>10SEP2023:02:00:00</v>
      </c>
      <c r="M219">
        <v>2</v>
      </c>
      <c r="N219">
        <f t="shared" si="25"/>
        <v>66.328613299999915</v>
      </c>
      <c r="O219" t="str">
        <f t="shared" si="26"/>
        <v/>
      </c>
      <c r="P219">
        <f t="shared" si="27"/>
        <v>66.328613299999915</v>
      </c>
      <c r="Q219" t="str">
        <f t="shared" si="28"/>
        <v/>
      </c>
      <c r="R219">
        <f t="shared" si="29"/>
        <v>1</v>
      </c>
      <c r="S219">
        <f t="shared" si="30"/>
        <v>4.0932182628300353</v>
      </c>
    </row>
    <row r="220" spans="1:19" x14ac:dyDescent="0.3">
      <c r="A220" t="s">
        <v>294</v>
      </c>
      <c r="B220">
        <v>1593.9213867000001</v>
      </c>
      <c r="C220">
        <v>1612.0600586</v>
      </c>
      <c r="D220">
        <v>1436.8604736</v>
      </c>
      <c r="E220">
        <v>1467.6065673999999</v>
      </c>
      <c r="F220">
        <v>1555.75</v>
      </c>
      <c r="G220">
        <v>1538.1899414</v>
      </c>
      <c r="H220">
        <v>1612.0600586</v>
      </c>
      <c r="I220">
        <v>1614.9300536999999</v>
      </c>
      <c r="J220">
        <v>1564.8631591999999</v>
      </c>
      <c r="L220" t="str">
        <f t="shared" si="24"/>
        <v>10SEP2023:03:00:00</v>
      </c>
      <c r="M220">
        <v>3</v>
      </c>
      <c r="N220">
        <f t="shared" si="25"/>
        <v>18.138671899999963</v>
      </c>
      <c r="O220" t="str">
        <f t="shared" si="26"/>
        <v/>
      </c>
      <c r="P220">
        <f t="shared" si="27"/>
        <v>18.138671899999963</v>
      </c>
      <c r="Q220" t="str">
        <f t="shared" si="28"/>
        <v/>
      </c>
      <c r="R220">
        <f t="shared" si="29"/>
        <v>1</v>
      </c>
      <c r="S220">
        <f t="shared" si="30"/>
        <v>1.1379903708773018</v>
      </c>
    </row>
    <row r="221" spans="1:19" x14ac:dyDescent="0.3">
      <c r="A221" t="s">
        <v>295</v>
      </c>
      <c r="B221">
        <v>1524.5584716999999</v>
      </c>
      <c r="C221">
        <v>1525.0500488</v>
      </c>
      <c r="D221">
        <v>1392.5246582</v>
      </c>
      <c r="E221">
        <v>1430.15625</v>
      </c>
      <c r="F221">
        <v>1498.5300293</v>
      </c>
      <c r="G221">
        <v>1479.1999512</v>
      </c>
      <c r="H221">
        <v>1525.0500488</v>
      </c>
      <c r="I221">
        <v>1525.8000488</v>
      </c>
      <c r="J221">
        <v>1491.5329589999999</v>
      </c>
      <c r="L221" t="str">
        <f t="shared" si="24"/>
        <v>10SEP2023:04:00:00</v>
      </c>
      <c r="M221">
        <v>4</v>
      </c>
      <c r="N221">
        <f t="shared" si="25"/>
        <v>0.49157710000008592</v>
      </c>
      <c r="O221" t="str">
        <f t="shared" si="26"/>
        <v/>
      </c>
      <c r="P221">
        <f t="shared" si="27"/>
        <v>0.49157710000008592</v>
      </c>
      <c r="Q221" t="str">
        <f t="shared" si="28"/>
        <v/>
      </c>
      <c r="R221">
        <f t="shared" si="29"/>
        <v>1</v>
      </c>
      <c r="S221">
        <f t="shared" si="30"/>
        <v>3.224389940596635E-2</v>
      </c>
    </row>
    <row r="222" spans="1:19" x14ac:dyDescent="0.3">
      <c r="A222" t="s">
        <v>296</v>
      </c>
      <c r="B222">
        <v>1497.6428223</v>
      </c>
      <c r="C222">
        <v>1467.2600098</v>
      </c>
      <c r="D222">
        <v>1351.1199951000001</v>
      </c>
      <c r="E222">
        <v>1377.0974120999999</v>
      </c>
      <c r="F222">
        <v>1454.3000488</v>
      </c>
      <c r="G222">
        <v>1425.25</v>
      </c>
      <c r="H222">
        <v>1467.2600098</v>
      </c>
      <c r="I222">
        <v>1470.7800293</v>
      </c>
      <c r="J222">
        <v>1439.5910644999999</v>
      </c>
      <c r="L222" t="str">
        <f t="shared" si="24"/>
        <v>10SEP2023:05:00:00</v>
      </c>
      <c r="M222">
        <v>5</v>
      </c>
      <c r="N222">
        <f t="shared" si="25"/>
        <v>-30.3828125</v>
      </c>
      <c r="O222">
        <f t="shared" si="26"/>
        <v>-30.3828125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2.0287088515097143</v>
      </c>
    </row>
    <row r="223" spans="1:19" x14ac:dyDescent="0.3">
      <c r="A223" t="s">
        <v>297</v>
      </c>
      <c r="B223">
        <v>1365.5473632999999</v>
      </c>
      <c r="C223">
        <v>1404.6800536999999</v>
      </c>
      <c r="D223">
        <v>1307.5607910000001</v>
      </c>
      <c r="E223">
        <v>1314.1203613</v>
      </c>
      <c r="F223">
        <v>1404.1600341999999</v>
      </c>
      <c r="G223">
        <v>1368.8399658000001</v>
      </c>
      <c r="H223">
        <v>1404.6800536999999</v>
      </c>
      <c r="I223">
        <v>1404.7199707</v>
      </c>
      <c r="J223">
        <v>1381.6322021000001</v>
      </c>
      <c r="L223" t="str">
        <f t="shared" si="24"/>
        <v>10SEP2023:06:00:00</v>
      </c>
      <c r="M223">
        <v>6</v>
      </c>
      <c r="N223">
        <f t="shared" si="25"/>
        <v>39.132690400000001</v>
      </c>
      <c r="O223" t="str">
        <f t="shared" si="26"/>
        <v/>
      </c>
      <c r="P223">
        <f t="shared" si="27"/>
        <v>39.132690400000001</v>
      </c>
      <c r="Q223" t="str">
        <f t="shared" si="28"/>
        <v/>
      </c>
      <c r="R223">
        <f t="shared" si="29"/>
        <v>1</v>
      </c>
      <c r="S223">
        <f t="shared" si="30"/>
        <v>2.86571461757514</v>
      </c>
    </row>
    <row r="224" spans="1:19" x14ac:dyDescent="0.3">
      <c r="A224" t="s">
        <v>298</v>
      </c>
      <c r="B224">
        <v>1337.1320800999999</v>
      </c>
      <c r="C224">
        <v>1381.2299805</v>
      </c>
      <c r="D224">
        <v>1258.2537841999999</v>
      </c>
      <c r="E224">
        <v>1246.6519774999999</v>
      </c>
      <c r="F224">
        <v>1376.2199707</v>
      </c>
      <c r="G224">
        <v>1338.0600586</v>
      </c>
      <c r="H224">
        <v>1381.2299805</v>
      </c>
      <c r="I224">
        <v>1375.8699951000001</v>
      </c>
      <c r="J224">
        <v>1350.2088623</v>
      </c>
      <c r="L224" t="str">
        <f t="shared" si="24"/>
        <v>10SEP2023:07:00:00</v>
      </c>
      <c r="M224">
        <v>7</v>
      </c>
      <c r="N224">
        <f t="shared" si="25"/>
        <v>44.097900400000071</v>
      </c>
      <c r="O224" t="str">
        <f t="shared" si="26"/>
        <v/>
      </c>
      <c r="P224">
        <f t="shared" si="27"/>
        <v>44.097900400000071</v>
      </c>
      <c r="Q224" t="str">
        <f t="shared" si="28"/>
        <v/>
      </c>
      <c r="R224">
        <f t="shared" si="29"/>
        <v>1</v>
      </c>
      <c r="S224">
        <f t="shared" si="30"/>
        <v>3.2979464823476619</v>
      </c>
    </row>
    <row r="225" spans="1:19" x14ac:dyDescent="0.3">
      <c r="A225" t="s">
        <v>299</v>
      </c>
      <c r="B225">
        <v>1354.1530762</v>
      </c>
      <c r="C225">
        <v>1367.4499512</v>
      </c>
      <c r="D225">
        <v>1251.1024170000001</v>
      </c>
      <c r="E225">
        <v>1250.3669434000001</v>
      </c>
      <c r="F225">
        <v>1351.3000488</v>
      </c>
      <c r="G225">
        <v>1319</v>
      </c>
      <c r="H225">
        <v>1367.4499512</v>
      </c>
      <c r="I225">
        <v>1358.3599853999999</v>
      </c>
      <c r="J225">
        <v>1334.9935303</v>
      </c>
      <c r="L225" t="str">
        <f t="shared" si="24"/>
        <v>10SEP2023:08:00:00</v>
      </c>
      <c r="M225">
        <v>8</v>
      </c>
      <c r="N225">
        <f t="shared" si="25"/>
        <v>13.296875</v>
      </c>
      <c r="O225" t="str">
        <f t="shared" si="26"/>
        <v/>
      </c>
      <c r="P225">
        <f t="shared" si="27"/>
        <v>13.296875</v>
      </c>
      <c r="Q225" t="str">
        <f t="shared" si="28"/>
        <v/>
      </c>
      <c r="R225">
        <f t="shared" si="29"/>
        <v>1</v>
      </c>
      <c r="S225">
        <f t="shared" si="30"/>
        <v>0.98193293163823492</v>
      </c>
    </row>
    <row r="226" spans="1:19" x14ac:dyDescent="0.3">
      <c r="A226" t="s">
        <v>300</v>
      </c>
      <c r="B226">
        <v>1423.9802245999999</v>
      </c>
      <c r="C226">
        <v>1456.8599853999999</v>
      </c>
      <c r="D226">
        <v>1381.1346435999999</v>
      </c>
      <c r="E226">
        <v>1386.2591553</v>
      </c>
      <c r="F226">
        <v>1441.6800536999999</v>
      </c>
      <c r="G226">
        <v>1410.4399414</v>
      </c>
      <c r="H226">
        <v>1456.8599853999999</v>
      </c>
      <c r="I226">
        <v>1454.3199463000001</v>
      </c>
      <c r="J226">
        <v>1434.7929687999999</v>
      </c>
      <c r="L226" t="str">
        <f t="shared" si="24"/>
        <v>10SEP2023:09:00:00</v>
      </c>
      <c r="M226">
        <v>9</v>
      </c>
      <c r="N226">
        <f t="shared" si="25"/>
        <v>32.879760799999985</v>
      </c>
      <c r="O226" t="str">
        <f t="shared" si="26"/>
        <v/>
      </c>
      <c r="P226">
        <f t="shared" si="27"/>
        <v>32.879760799999985</v>
      </c>
      <c r="Q226" t="str">
        <f t="shared" si="28"/>
        <v/>
      </c>
      <c r="R226">
        <f t="shared" si="29"/>
        <v>1</v>
      </c>
      <c r="S226">
        <f t="shared" si="30"/>
        <v>2.3090040319370306</v>
      </c>
    </row>
    <row r="227" spans="1:19" x14ac:dyDescent="0.3">
      <c r="A227" t="s">
        <v>301</v>
      </c>
      <c r="B227">
        <v>1511.3522949000001</v>
      </c>
      <c r="C227">
        <v>1579.5200195</v>
      </c>
      <c r="D227">
        <v>1550.6547852000001</v>
      </c>
      <c r="E227">
        <v>1590.8558350000001</v>
      </c>
      <c r="F227">
        <v>1557.0999756000001</v>
      </c>
      <c r="G227">
        <v>1538.0899658000001</v>
      </c>
      <c r="H227">
        <v>1579.5200195</v>
      </c>
      <c r="I227">
        <v>1590.1600341999999</v>
      </c>
      <c r="J227">
        <v>1570.5539550999999</v>
      </c>
      <c r="L227" t="str">
        <f t="shared" si="24"/>
        <v>10SEP2023:10:00:00</v>
      </c>
      <c r="M227">
        <v>10</v>
      </c>
      <c r="N227">
        <f t="shared" si="25"/>
        <v>68.167724599999929</v>
      </c>
      <c r="O227" t="str">
        <f t="shared" si="26"/>
        <v/>
      </c>
      <c r="P227">
        <f t="shared" si="27"/>
        <v>68.167724599999929</v>
      </c>
      <c r="Q227" t="str">
        <f t="shared" si="28"/>
        <v/>
      </c>
      <c r="R227">
        <f t="shared" si="29"/>
        <v>1</v>
      </c>
      <c r="S227">
        <f t="shared" si="30"/>
        <v>4.510379534277301</v>
      </c>
    </row>
    <row r="228" spans="1:19" x14ac:dyDescent="0.3">
      <c r="A228" t="s">
        <v>302</v>
      </c>
      <c r="B228">
        <v>1645.4385986</v>
      </c>
      <c r="C228">
        <v>1712.7399902</v>
      </c>
      <c r="D228">
        <v>1680.3851318</v>
      </c>
      <c r="E228">
        <v>1757.8857422000001</v>
      </c>
      <c r="F228">
        <v>1687.1600341999999</v>
      </c>
      <c r="G228">
        <v>1673.6800536999999</v>
      </c>
      <c r="H228">
        <v>1712.7399902</v>
      </c>
      <c r="I228">
        <v>1732.4300536999999</v>
      </c>
      <c r="J228">
        <v>1705.7121582</v>
      </c>
      <c r="L228" t="str">
        <f t="shared" si="24"/>
        <v>10SEP2023:11:00:00</v>
      </c>
      <c r="M228">
        <v>11</v>
      </c>
      <c r="N228">
        <f t="shared" si="25"/>
        <v>67.301391599999988</v>
      </c>
      <c r="O228" t="str">
        <f t="shared" si="26"/>
        <v/>
      </c>
      <c r="P228">
        <f t="shared" si="27"/>
        <v>67.301391599999988</v>
      </c>
      <c r="Q228" t="str">
        <f t="shared" si="28"/>
        <v/>
      </c>
      <c r="R228">
        <f t="shared" si="29"/>
        <v>1</v>
      </c>
      <c r="S228">
        <f t="shared" si="30"/>
        <v>4.0901794607992361</v>
      </c>
    </row>
    <row r="229" spans="1:19" x14ac:dyDescent="0.3">
      <c r="A229" t="s">
        <v>303</v>
      </c>
      <c r="B229">
        <v>1781.6906738</v>
      </c>
      <c r="C229">
        <v>1824.3199463000001</v>
      </c>
      <c r="D229">
        <v>1786.9892577999999</v>
      </c>
      <c r="E229">
        <v>1836.6757812999999</v>
      </c>
      <c r="F229">
        <v>1799.3900146000001</v>
      </c>
      <c r="G229">
        <v>1797.4799805</v>
      </c>
      <c r="H229">
        <v>1824.3199463000001</v>
      </c>
      <c r="I229">
        <v>1855.1300048999999</v>
      </c>
      <c r="J229">
        <v>1820.9199219</v>
      </c>
      <c r="L229" t="str">
        <f t="shared" si="24"/>
        <v>10SEP2023:12:00:00</v>
      </c>
      <c r="M229">
        <v>12</v>
      </c>
      <c r="N229">
        <f t="shared" si="25"/>
        <v>42.62927250000007</v>
      </c>
      <c r="O229" t="str">
        <f t="shared" si="26"/>
        <v/>
      </c>
      <c r="P229">
        <f t="shared" si="27"/>
        <v>42.62927250000007</v>
      </c>
      <c r="Q229" t="str">
        <f t="shared" si="28"/>
        <v/>
      </c>
      <c r="R229">
        <f t="shared" si="29"/>
        <v>1</v>
      </c>
      <c r="S229">
        <f t="shared" si="30"/>
        <v>2.3926303890383012</v>
      </c>
    </row>
    <row r="230" spans="1:19" x14ac:dyDescent="0.3">
      <c r="A230" t="s">
        <v>304</v>
      </c>
      <c r="B230">
        <v>1852.28125</v>
      </c>
      <c r="C230">
        <v>1949.8399658000001</v>
      </c>
      <c r="D230">
        <v>1898.2376709</v>
      </c>
      <c r="E230">
        <v>1982.8898925999999</v>
      </c>
      <c r="F230">
        <v>1921.8100586</v>
      </c>
      <c r="G230">
        <v>1936.3199463000001</v>
      </c>
      <c r="H230">
        <v>1949.8399658000001</v>
      </c>
      <c r="I230">
        <v>1989.8599853999999</v>
      </c>
      <c r="J230">
        <v>1947.3706055</v>
      </c>
      <c r="L230" t="str">
        <f t="shared" si="24"/>
        <v>10SEP2023:13:00:00</v>
      </c>
      <c r="M230">
        <v>13</v>
      </c>
      <c r="N230">
        <f t="shared" si="25"/>
        <v>97.558715800000073</v>
      </c>
      <c r="O230" t="str">
        <f t="shared" si="26"/>
        <v/>
      </c>
      <c r="P230">
        <f t="shared" si="27"/>
        <v>97.558715800000073</v>
      </c>
      <c r="Q230" t="str">
        <f t="shared" si="28"/>
        <v/>
      </c>
      <c r="R230">
        <f t="shared" si="29"/>
        <v>1</v>
      </c>
      <c r="S230">
        <f t="shared" si="30"/>
        <v>5.2669493793126758</v>
      </c>
    </row>
    <row r="231" spans="1:19" x14ac:dyDescent="0.3">
      <c r="A231" t="s">
        <v>305</v>
      </c>
      <c r="B231">
        <v>1864.394043</v>
      </c>
      <c r="C231">
        <v>2054.3300780999998</v>
      </c>
      <c r="D231">
        <v>2033.8320312999999</v>
      </c>
      <c r="E231">
        <v>2098.8510741999999</v>
      </c>
      <c r="F231">
        <v>2007.9499512</v>
      </c>
      <c r="G231">
        <v>2041.7299805</v>
      </c>
      <c r="H231">
        <v>2054.3300780999998</v>
      </c>
      <c r="I231">
        <v>2099.9099120999999</v>
      </c>
      <c r="J231">
        <v>2058.0063476999999</v>
      </c>
      <c r="L231" t="str">
        <f t="shared" si="24"/>
        <v>10SEP2023:14:00:00</v>
      </c>
      <c r="M231">
        <v>14</v>
      </c>
      <c r="N231">
        <f t="shared" si="25"/>
        <v>189.9360350999998</v>
      </c>
      <c r="O231" t="str">
        <f t="shared" si="26"/>
        <v/>
      </c>
      <c r="P231">
        <f t="shared" si="27"/>
        <v>189.9360350999998</v>
      </c>
      <c r="Q231" t="str">
        <f t="shared" si="28"/>
        <v/>
      </c>
      <c r="R231">
        <f t="shared" si="29"/>
        <v>1</v>
      </c>
      <c r="S231">
        <f t="shared" si="30"/>
        <v>10.187547842320573</v>
      </c>
    </row>
    <row r="232" spans="1:19" x14ac:dyDescent="0.3">
      <c r="A232" t="s">
        <v>306</v>
      </c>
      <c r="B232">
        <v>1994.5970459</v>
      </c>
      <c r="C232">
        <v>2130.4499512000002</v>
      </c>
      <c r="D232">
        <v>2113.1486816000001</v>
      </c>
      <c r="E232">
        <v>2169.6020508000001</v>
      </c>
      <c r="F232">
        <v>2085.5800780999998</v>
      </c>
      <c r="G232">
        <v>2128.1201172000001</v>
      </c>
      <c r="H232">
        <v>2130.4499512000002</v>
      </c>
      <c r="I232">
        <v>2186.9799804999998</v>
      </c>
      <c r="J232">
        <v>2139.2287597999998</v>
      </c>
      <c r="L232" t="str">
        <f t="shared" si="24"/>
        <v>10SEP2023:15:00:00</v>
      </c>
      <c r="M232">
        <v>15</v>
      </c>
      <c r="N232">
        <f t="shared" si="25"/>
        <v>135.8529053000002</v>
      </c>
      <c r="O232" t="str">
        <f t="shared" si="26"/>
        <v/>
      </c>
      <c r="P232">
        <f t="shared" si="27"/>
        <v>135.8529053000002</v>
      </c>
      <c r="Q232" t="str">
        <f t="shared" si="28"/>
        <v/>
      </c>
      <c r="R232">
        <f t="shared" si="29"/>
        <v>1</v>
      </c>
      <c r="S232">
        <f t="shared" si="30"/>
        <v>6.8110451471515541</v>
      </c>
    </row>
    <row r="233" spans="1:19" x14ac:dyDescent="0.3">
      <c r="A233" t="s">
        <v>307</v>
      </c>
      <c r="B233">
        <v>2065.7868652000002</v>
      </c>
      <c r="C233">
        <v>2182.6599120999999</v>
      </c>
      <c r="D233">
        <v>2155.5270995999999</v>
      </c>
      <c r="E233">
        <v>2164.4523926000002</v>
      </c>
      <c r="F233">
        <v>2147.3000487999998</v>
      </c>
      <c r="G233">
        <v>2187.6201172000001</v>
      </c>
      <c r="H233">
        <v>2182.6599120999999</v>
      </c>
      <c r="I233">
        <v>2241.6101073999998</v>
      </c>
      <c r="J233">
        <v>2191.8784179999998</v>
      </c>
      <c r="L233" t="str">
        <f t="shared" si="24"/>
        <v>10SEP2023:16:00:00</v>
      </c>
      <c r="M233">
        <v>16</v>
      </c>
      <c r="N233">
        <f t="shared" si="25"/>
        <v>116.87304689999974</v>
      </c>
      <c r="O233" t="str">
        <f t="shared" si="26"/>
        <v/>
      </c>
      <c r="P233">
        <f t="shared" si="27"/>
        <v>116.87304689999974</v>
      </c>
      <c r="Q233" t="str">
        <f t="shared" si="28"/>
        <v/>
      </c>
      <c r="R233">
        <f t="shared" si="29"/>
        <v>1</v>
      </c>
      <c r="S233">
        <f t="shared" si="30"/>
        <v>5.6575559109620253</v>
      </c>
    </row>
    <row r="234" spans="1:19" x14ac:dyDescent="0.3">
      <c r="A234" t="s">
        <v>308</v>
      </c>
      <c r="B234">
        <v>2144.4746094000002</v>
      </c>
      <c r="C234">
        <v>2199.7600097999998</v>
      </c>
      <c r="D234">
        <v>2187.7927245999999</v>
      </c>
      <c r="E234">
        <v>2185.6276855000001</v>
      </c>
      <c r="F234">
        <v>2169.0200195000002</v>
      </c>
      <c r="G234">
        <v>2213.5700683999999</v>
      </c>
      <c r="H234">
        <v>2199.7600097999998</v>
      </c>
      <c r="I234">
        <v>2252.8898926000002</v>
      </c>
      <c r="J234">
        <v>2211.6125487999998</v>
      </c>
      <c r="L234" t="str">
        <f t="shared" si="24"/>
        <v>10SEP2023:17:00:00</v>
      </c>
      <c r="M234">
        <v>17</v>
      </c>
      <c r="N234">
        <f t="shared" si="25"/>
        <v>55.285400399999617</v>
      </c>
      <c r="O234" t="str">
        <f t="shared" si="26"/>
        <v/>
      </c>
      <c r="P234">
        <f t="shared" si="27"/>
        <v>55.285400399999617</v>
      </c>
      <c r="Q234" t="str">
        <f t="shared" si="28"/>
        <v/>
      </c>
      <c r="R234">
        <f t="shared" si="29"/>
        <v>1</v>
      </c>
      <c r="S234">
        <f t="shared" si="30"/>
        <v>2.5780394021763611</v>
      </c>
    </row>
    <row r="235" spans="1:19" x14ac:dyDescent="0.3">
      <c r="A235" t="s">
        <v>309</v>
      </c>
      <c r="B235">
        <v>2143.5256347999998</v>
      </c>
      <c r="C235">
        <v>2185.0100097999998</v>
      </c>
      <c r="D235">
        <v>2194.2324219000002</v>
      </c>
      <c r="E235">
        <v>2192.9257812999999</v>
      </c>
      <c r="F235">
        <v>2171.5400390999998</v>
      </c>
      <c r="G235">
        <v>2209.9299316000001</v>
      </c>
      <c r="H235">
        <v>2185.0100097999998</v>
      </c>
      <c r="I235">
        <v>2246.7099609000002</v>
      </c>
      <c r="J235">
        <v>2206.5095215000001</v>
      </c>
      <c r="L235" t="str">
        <f t="shared" si="24"/>
        <v>10SEP2023:18:00:00</v>
      </c>
      <c r="M235">
        <v>18</v>
      </c>
      <c r="N235">
        <f t="shared" si="25"/>
        <v>41.484375</v>
      </c>
      <c r="O235" t="str">
        <f t="shared" si="26"/>
        <v/>
      </c>
      <c r="P235">
        <f t="shared" si="27"/>
        <v>41.484375</v>
      </c>
      <c r="Q235" t="str">
        <f t="shared" si="28"/>
        <v/>
      </c>
      <c r="R235">
        <f t="shared" si="29"/>
        <v>1</v>
      </c>
      <c r="S235">
        <f t="shared" si="30"/>
        <v>1.9353337476587105</v>
      </c>
    </row>
    <row r="236" spans="1:19" x14ac:dyDescent="0.3">
      <c r="A236" t="s">
        <v>310</v>
      </c>
      <c r="B236">
        <v>2121.6601562999999</v>
      </c>
      <c r="C236">
        <v>2122.3300780999998</v>
      </c>
      <c r="D236">
        <v>2119.0148926000002</v>
      </c>
      <c r="E236">
        <v>2148.3691405999998</v>
      </c>
      <c r="F236">
        <v>2115.2399902000002</v>
      </c>
      <c r="G236">
        <v>2149.9899902000002</v>
      </c>
      <c r="H236">
        <v>2122.3300780999998</v>
      </c>
      <c r="I236">
        <v>2186.1499023000001</v>
      </c>
      <c r="J236">
        <v>2142.8701172000001</v>
      </c>
      <c r="L236" t="str">
        <f t="shared" si="24"/>
        <v>10SEP2023:19:00:00</v>
      </c>
      <c r="M236">
        <v>19</v>
      </c>
      <c r="N236">
        <f t="shared" si="25"/>
        <v>0.66992179999988366</v>
      </c>
      <c r="O236" t="str">
        <f t="shared" si="26"/>
        <v/>
      </c>
      <c r="P236">
        <f t="shared" si="27"/>
        <v>0.66992179999988366</v>
      </c>
      <c r="Q236" t="str">
        <f t="shared" si="28"/>
        <v/>
      </c>
      <c r="R236">
        <f t="shared" si="29"/>
        <v>1</v>
      </c>
      <c r="S236">
        <f t="shared" si="30"/>
        <v>3.1575358476268502E-2</v>
      </c>
    </row>
    <row r="237" spans="1:19" x14ac:dyDescent="0.3">
      <c r="A237" t="s">
        <v>311</v>
      </c>
      <c r="B237">
        <v>1984.6425781</v>
      </c>
      <c r="C237">
        <v>1982.6999512</v>
      </c>
      <c r="D237">
        <v>1965.6547852000001</v>
      </c>
      <c r="E237">
        <v>2018.5422363</v>
      </c>
      <c r="F237">
        <v>1992.2199707</v>
      </c>
      <c r="G237">
        <v>2021.3199463000001</v>
      </c>
      <c r="H237">
        <v>1982.6999512</v>
      </c>
      <c r="I237">
        <v>2032.1199951000001</v>
      </c>
      <c r="J237">
        <v>1998.9309082</v>
      </c>
      <c r="L237" t="str">
        <f t="shared" si="24"/>
        <v>10SEP2023:20:00:00</v>
      </c>
      <c r="M237">
        <v>20</v>
      </c>
      <c r="N237">
        <f t="shared" si="25"/>
        <v>-1.9426269000000502</v>
      </c>
      <c r="O237">
        <f t="shared" si="26"/>
        <v>-1.9426269000000502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9.7882959956438434E-2</v>
      </c>
    </row>
    <row r="238" spans="1:19" x14ac:dyDescent="0.3">
      <c r="A238" t="s">
        <v>312</v>
      </c>
      <c r="B238">
        <v>1802.8577881000001</v>
      </c>
      <c r="C238">
        <v>1899.3199463000001</v>
      </c>
      <c r="D238">
        <v>1900.3854980000001</v>
      </c>
      <c r="E238">
        <v>1960.833374</v>
      </c>
      <c r="F238">
        <v>1924.2299805</v>
      </c>
      <c r="G238">
        <v>1936.9499512</v>
      </c>
      <c r="H238">
        <v>1899.3199463000001</v>
      </c>
      <c r="I238">
        <v>1939.2199707</v>
      </c>
      <c r="J238">
        <v>1917.7572021000001</v>
      </c>
      <c r="L238" t="str">
        <f t="shared" si="24"/>
        <v>10SEP2023:21:00:00</v>
      </c>
      <c r="M238">
        <v>21</v>
      </c>
      <c r="N238">
        <f t="shared" si="25"/>
        <v>96.462158199999976</v>
      </c>
      <c r="O238" t="str">
        <f t="shared" si="26"/>
        <v/>
      </c>
      <c r="P238">
        <f t="shared" si="27"/>
        <v>96.462158199999976</v>
      </c>
      <c r="Q238" t="str">
        <f t="shared" si="28"/>
        <v/>
      </c>
      <c r="R238">
        <f t="shared" si="29"/>
        <v>1</v>
      </c>
      <c r="S238">
        <f t="shared" si="30"/>
        <v>5.3505139915478157</v>
      </c>
    </row>
    <row r="239" spans="1:19" x14ac:dyDescent="0.3">
      <c r="A239" t="s">
        <v>313</v>
      </c>
      <c r="B239">
        <v>1673.0626221</v>
      </c>
      <c r="C239">
        <v>1870.5899658000001</v>
      </c>
      <c r="D239">
        <v>1805.7634277</v>
      </c>
      <c r="E239">
        <v>1841.6844481999999</v>
      </c>
      <c r="F239">
        <v>1881.5699463000001</v>
      </c>
      <c r="G239">
        <v>1880.0400391000001</v>
      </c>
      <c r="H239">
        <v>1870.5899658000001</v>
      </c>
      <c r="I239">
        <v>1890.4699707</v>
      </c>
      <c r="J239">
        <v>1865.6317139</v>
      </c>
      <c r="L239" t="str">
        <f t="shared" si="24"/>
        <v>10SEP2023:22:00:00</v>
      </c>
      <c r="M239">
        <v>22</v>
      </c>
      <c r="N239">
        <f t="shared" si="25"/>
        <v>197.52734370000007</v>
      </c>
      <c r="O239" t="str">
        <f t="shared" si="26"/>
        <v/>
      </c>
      <c r="P239">
        <f t="shared" si="27"/>
        <v>197.52734370000007</v>
      </c>
      <c r="Q239" t="str">
        <f t="shared" si="28"/>
        <v/>
      </c>
      <c r="R239">
        <f t="shared" si="29"/>
        <v>1</v>
      </c>
      <c r="S239">
        <f t="shared" si="30"/>
        <v>11.806332954355712</v>
      </c>
    </row>
    <row r="240" spans="1:19" x14ac:dyDescent="0.3">
      <c r="A240" t="s">
        <v>314</v>
      </c>
      <c r="B240">
        <v>1631.1939697</v>
      </c>
      <c r="C240">
        <v>1820.9899902</v>
      </c>
      <c r="D240">
        <v>1683.0847168</v>
      </c>
      <c r="E240">
        <v>1687.2871094</v>
      </c>
      <c r="F240">
        <v>1791</v>
      </c>
      <c r="G240">
        <v>1799.4699707</v>
      </c>
      <c r="H240">
        <v>1820.9899902</v>
      </c>
      <c r="I240">
        <v>1830.0500488</v>
      </c>
      <c r="J240">
        <v>1790.9759521000001</v>
      </c>
      <c r="L240" t="str">
        <f t="shared" si="24"/>
        <v>10SEP2023:23:00:00</v>
      </c>
      <c r="M240">
        <v>23</v>
      </c>
      <c r="N240">
        <f t="shared" si="25"/>
        <v>189.79602049999994</v>
      </c>
      <c r="O240" t="str">
        <f t="shared" si="26"/>
        <v/>
      </c>
      <c r="P240">
        <f t="shared" si="27"/>
        <v>189.79602049999994</v>
      </c>
      <c r="Q240" t="str">
        <f t="shared" si="28"/>
        <v/>
      </c>
      <c r="R240">
        <f t="shared" si="29"/>
        <v>1</v>
      </c>
      <c r="S240">
        <f t="shared" si="30"/>
        <v>11.635404741896279</v>
      </c>
    </row>
    <row r="241" spans="1:19" x14ac:dyDescent="0.3">
      <c r="A241" t="s">
        <v>315</v>
      </c>
      <c r="B241">
        <v>1615.4992675999999</v>
      </c>
      <c r="C241">
        <v>1749.8199463000001</v>
      </c>
      <c r="D241">
        <v>1576.3077393000001</v>
      </c>
      <c r="E241">
        <v>1559.4182129000001</v>
      </c>
      <c r="F241">
        <v>1690.25</v>
      </c>
      <c r="G241">
        <v>1698.6600341999999</v>
      </c>
      <c r="H241">
        <v>1749.8199463000001</v>
      </c>
      <c r="I241">
        <v>1756.2800293</v>
      </c>
      <c r="J241">
        <v>1705.9826660000001</v>
      </c>
      <c r="L241" t="str">
        <f t="shared" si="24"/>
        <v>11SEP2023:00:00:00</v>
      </c>
      <c r="M241">
        <v>24</v>
      </c>
      <c r="N241">
        <f t="shared" si="25"/>
        <v>134.32067870000014</v>
      </c>
      <c r="O241" t="str">
        <f t="shared" si="26"/>
        <v/>
      </c>
      <c r="P241">
        <f t="shared" si="27"/>
        <v>134.32067870000014</v>
      </c>
      <c r="Q241" t="str">
        <f t="shared" si="28"/>
        <v/>
      </c>
      <c r="R241">
        <f t="shared" si="29"/>
        <v>1</v>
      </c>
      <c r="S241">
        <f t="shared" si="30"/>
        <v>8.3144995107022321</v>
      </c>
    </row>
    <row r="242" spans="1:19" x14ac:dyDescent="0.3">
      <c r="A242" t="s">
        <v>316</v>
      </c>
      <c r="B242">
        <v>1517.8416748</v>
      </c>
      <c r="C242">
        <v>1721.2099608999999</v>
      </c>
      <c r="D242">
        <v>1478.4571533000001</v>
      </c>
      <c r="E242">
        <v>1415.0007324000001</v>
      </c>
      <c r="F242">
        <v>1582.8900146000001</v>
      </c>
      <c r="G242">
        <v>1595.9699707</v>
      </c>
      <c r="H242">
        <v>1743.4200439000001</v>
      </c>
      <c r="I242">
        <v>1721.2099608999999</v>
      </c>
      <c r="J242">
        <v>1652.9665527</v>
      </c>
      <c r="L242" t="str">
        <f t="shared" si="24"/>
        <v>11SEP2023:01:00:00</v>
      </c>
      <c r="M242">
        <v>1</v>
      </c>
      <c r="N242">
        <f t="shared" si="25"/>
        <v>203.36828609999998</v>
      </c>
      <c r="O242" t="str">
        <f t="shared" si="26"/>
        <v/>
      </c>
      <c r="P242">
        <f t="shared" si="27"/>
        <v>203.36828609999998</v>
      </c>
      <c r="Q242" t="str">
        <f t="shared" si="28"/>
        <v/>
      </c>
      <c r="R242">
        <f t="shared" si="29"/>
        <v>1</v>
      </c>
      <c r="S242">
        <f t="shared" si="30"/>
        <v>13.398517742425081</v>
      </c>
    </row>
    <row r="243" spans="1:19" x14ac:dyDescent="0.3">
      <c r="A243" t="s">
        <v>317</v>
      </c>
      <c r="B243">
        <v>1304.1640625</v>
      </c>
      <c r="C243">
        <v>1684.2299805</v>
      </c>
      <c r="D243">
        <v>1423.0039062999999</v>
      </c>
      <c r="E243">
        <v>1343.6621094</v>
      </c>
      <c r="F243">
        <v>1549.4200439000001</v>
      </c>
      <c r="G243">
        <v>1555.1400146000001</v>
      </c>
      <c r="H243">
        <v>1706.4100341999999</v>
      </c>
      <c r="I243">
        <v>1684.2299805</v>
      </c>
      <c r="J243">
        <v>1612.2487793</v>
      </c>
      <c r="L243" t="str">
        <f t="shared" si="24"/>
        <v>11SEP2023:02:00:00</v>
      </c>
      <c r="M243">
        <v>2</v>
      </c>
      <c r="N243">
        <f t="shared" si="25"/>
        <v>380.06591800000001</v>
      </c>
      <c r="O243" t="str">
        <f t="shared" si="26"/>
        <v/>
      </c>
      <c r="P243">
        <f t="shared" si="27"/>
        <v>380.06591800000001</v>
      </c>
      <c r="Q243" t="str">
        <f t="shared" si="28"/>
        <v/>
      </c>
      <c r="R243">
        <f t="shared" si="29"/>
        <v>1</v>
      </c>
      <c r="S243">
        <f t="shared" si="30"/>
        <v>29.142492798907348</v>
      </c>
    </row>
    <row r="244" spans="1:19" x14ac:dyDescent="0.3">
      <c r="A244" t="s">
        <v>318</v>
      </c>
      <c r="B244">
        <v>1322.7683105000001</v>
      </c>
      <c r="C244">
        <v>1614.1300048999999</v>
      </c>
      <c r="D244">
        <v>1359.0633545000001</v>
      </c>
      <c r="E244">
        <v>1287.0015868999999</v>
      </c>
      <c r="F244">
        <v>1484.1700439000001</v>
      </c>
      <c r="G244">
        <v>1490</v>
      </c>
      <c r="H244">
        <v>1635.2700195</v>
      </c>
      <c r="I244">
        <v>1614.1300048999999</v>
      </c>
      <c r="J244">
        <v>1544.0496826000001</v>
      </c>
      <c r="L244" t="str">
        <f t="shared" si="24"/>
        <v>11SEP2023:03:00:00</v>
      </c>
      <c r="M244">
        <v>3</v>
      </c>
      <c r="N244">
        <f t="shared" si="25"/>
        <v>291.36169439999981</v>
      </c>
      <c r="O244" t="str">
        <f t="shared" si="26"/>
        <v/>
      </c>
      <c r="P244">
        <f t="shared" si="27"/>
        <v>291.36169439999981</v>
      </c>
      <c r="Q244" t="str">
        <f t="shared" si="28"/>
        <v/>
      </c>
      <c r="R244">
        <f t="shared" si="29"/>
        <v>1</v>
      </c>
      <c r="S244">
        <f t="shared" si="30"/>
        <v>22.026661214000999</v>
      </c>
    </row>
    <row r="245" spans="1:19" x14ac:dyDescent="0.3">
      <c r="A245" t="s">
        <v>319</v>
      </c>
      <c r="B245">
        <v>1304.2739257999999</v>
      </c>
      <c r="C245">
        <v>1485.4699707</v>
      </c>
      <c r="D245">
        <v>1324.463501</v>
      </c>
      <c r="E245">
        <v>1255.6278076000001</v>
      </c>
      <c r="F245">
        <v>1393.9499512</v>
      </c>
      <c r="G245">
        <v>1408.8599853999999</v>
      </c>
      <c r="H245">
        <v>1524.3499756000001</v>
      </c>
      <c r="I245">
        <v>1485.4699707</v>
      </c>
      <c r="J245">
        <v>1448.119751</v>
      </c>
      <c r="L245" t="str">
        <f t="shared" si="24"/>
        <v>11SEP2023:04:00:00</v>
      </c>
      <c r="M245">
        <v>4</v>
      </c>
      <c r="N245">
        <f t="shared" si="25"/>
        <v>181.19604490000006</v>
      </c>
      <c r="O245" t="str">
        <f t="shared" si="26"/>
        <v/>
      </c>
      <c r="P245">
        <f t="shared" si="27"/>
        <v>181.19604490000006</v>
      </c>
      <c r="Q245" t="str">
        <f t="shared" si="28"/>
        <v/>
      </c>
      <c r="R245">
        <f t="shared" si="29"/>
        <v>1</v>
      </c>
      <c r="S245">
        <f t="shared" si="30"/>
        <v>13.892483880551412</v>
      </c>
    </row>
    <row r="246" spans="1:19" x14ac:dyDescent="0.3">
      <c r="A246" t="s">
        <v>320</v>
      </c>
      <c r="B246">
        <v>1316.3442382999999</v>
      </c>
      <c r="C246">
        <v>1443.2700195</v>
      </c>
      <c r="D246">
        <v>1332.1962891000001</v>
      </c>
      <c r="E246">
        <v>1286.5063477000001</v>
      </c>
      <c r="F246">
        <v>1356.2199707</v>
      </c>
      <c r="G246">
        <v>1371.2099608999999</v>
      </c>
      <c r="H246">
        <v>1482.9399414</v>
      </c>
      <c r="I246">
        <v>1443.2700195</v>
      </c>
      <c r="J246">
        <v>1417.0451660000001</v>
      </c>
      <c r="L246" t="str">
        <f t="shared" si="24"/>
        <v>11SEP2023:05:00:00</v>
      </c>
      <c r="M246">
        <v>5</v>
      </c>
      <c r="N246">
        <f t="shared" si="25"/>
        <v>126.92578120000007</v>
      </c>
      <c r="O246" t="str">
        <f t="shared" si="26"/>
        <v/>
      </c>
      <c r="P246">
        <f t="shared" si="27"/>
        <v>126.92578120000007</v>
      </c>
      <c r="Q246" t="str">
        <f t="shared" si="28"/>
        <v/>
      </c>
      <c r="R246">
        <f t="shared" si="29"/>
        <v>1</v>
      </c>
      <c r="S246">
        <f t="shared" si="30"/>
        <v>9.6422939765299596</v>
      </c>
    </row>
    <row r="247" spans="1:19" x14ac:dyDescent="0.3">
      <c r="A247" t="s">
        <v>321</v>
      </c>
      <c r="B247">
        <v>1268.6701660000001</v>
      </c>
      <c r="C247">
        <v>1412.8699951000001</v>
      </c>
      <c r="D247">
        <v>1346.0620117000001</v>
      </c>
      <c r="E247">
        <v>1301.9995117000001</v>
      </c>
      <c r="F247">
        <v>1333.5799560999999</v>
      </c>
      <c r="G247">
        <v>1346.9599608999999</v>
      </c>
      <c r="H247">
        <v>1449.5</v>
      </c>
      <c r="I247">
        <v>1412.8699951000001</v>
      </c>
      <c r="J247">
        <v>1395.9775391000001</v>
      </c>
      <c r="L247" t="str">
        <f t="shared" si="24"/>
        <v>11SEP2023:06:00:00</v>
      </c>
      <c r="M247">
        <v>6</v>
      </c>
      <c r="N247">
        <f t="shared" si="25"/>
        <v>144.19982909999999</v>
      </c>
      <c r="O247" t="str">
        <f t="shared" si="26"/>
        <v/>
      </c>
      <c r="P247">
        <f t="shared" si="27"/>
        <v>144.19982909999999</v>
      </c>
      <c r="Q247" t="str">
        <f t="shared" si="28"/>
        <v/>
      </c>
      <c r="R247">
        <f t="shared" si="29"/>
        <v>1</v>
      </c>
      <c r="S247">
        <f t="shared" si="30"/>
        <v>11.366218972000322</v>
      </c>
    </row>
    <row r="248" spans="1:19" x14ac:dyDescent="0.3">
      <c r="A248" t="s">
        <v>322</v>
      </c>
      <c r="B248">
        <v>1270.6668701000001</v>
      </c>
      <c r="C248">
        <v>1453.8399658000001</v>
      </c>
      <c r="D248">
        <v>1370.3886719</v>
      </c>
      <c r="E248">
        <v>1329.9012451000001</v>
      </c>
      <c r="F248">
        <v>1359.5600586</v>
      </c>
      <c r="G248">
        <v>1375.1999512</v>
      </c>
      <c r="H248">
        <v>1476.8000488</v>
      </c>
      <c r="I248">
        <v>1453.8399658000001</v>
      </c>
      <c r="J248">
        <v>1426.7458495999999</v>
      </c>
      <c r="L248" t="str">
        <f t="shared" si="24"/>
        <v>11SEP2023:07:00:00</v>
      </c>
      <c r="M248">
        <v>7</v>
      </c>
      <c r="N248">
        <f t="shared" si="25"/>
        <v>183.17309569999998</v>
      </c>
      <c r="O248" t="str">
        <f t="shared" si="26"/>
        <v/>
      </c>
      <c r="P248">
        <f t="shared" si="27"/>
        <v>183.17309569999998</v>
      </c>
      <c r="Q248" t="str">
        <f t="shared" si="28"/>
        <v/>
      </c>
      <c r="R248">
        <f t="shared" si="29"/>
        <v>1</v>
      </c>
      <c r="S248">
        <f t="shared" si="30"/>
        <v>14.4155088961739</v>
      </c>
    </row>
    <row r="249" spans="1:19" x14ac:dyDescent="0.3">
      <c r="A249" t="s">
        <v>323</v>
      </c>
      <c r="B249">
        <v>1298.0480957</v>
      </c>
      <c r="C249">
        <v>1458.0100098</v>
      </c>
      <c r="D249">
        <v>1414.0861815999999</v>
      </c>
      <c r="E249">
        <v>1399.8945312999999</v>
      </c>
      <c r="F249">
        <v>1353.4000243999999</v>
      </c>
      <c r="G249">
        <v>1372.5200195</v>
      </c>
      <c r="H249">
        <v>1473.9599608999999</v>
      </c>
      <c r="I249">
        <v>1458.0100098</v>
      </c>
      <c r="J249">
        <v>1435.0002440999999</v>
      </c>
      <c r="L249" t="str">
        <f t="shared" si="24"/>
        <v>11SEP2023:08:00:00</v>
      </c>
      <c r="M249">
        <v>8</v>
      </c>
      <c r="N249">
        <f t="shared" si="25"/>
        <v>159.96191410000006</v>
      </c>
      <c r="O249" t="str">
        <f t="shared" si="26"/>
        <v/>
      </c>
      <c r="P249">
        <f t="shared" si="27"/>
        <v>159.96191410000006</v>
      </c>
      <c r="Q249" t="str">
        <f t="shared" si="28"/>
        <v/>
      </c>
      <c r="R249">
        <f t="shared" si="29"/>
        <v>1</v>
      </c>
      <c r="S249">
        <f t="shared" si="30"/>
        <v>12.323265573124791</v>
      </c>
    </row>
    <row r="250" spans="1:19" x14ac:dyDescent="0.3">
      <c r="A250" t="s">
        <v>324</v>
      </c>
      <c r="B250">
        <v>1245.1270752</v>
      </c>
      <c r="C250">
        <v>1514.75</v>
      </c>
      <c r="D250">
        <v>1498.4678954999999</v>
      </c>
      <c r="E250">
        <v>1440.6295166</v>
      </c>
      <c r="F250">
        <v>1410.9300536999999</v>
      </c>
      <c r="G250">
        <v>1432.3299560999999</v>
      </c>
      <c r="H250">
        <v>1512.6099853999999</v>
      </c>
      <c r="I250">
        <v>1514.75</v>
      </c>
      <c r="J250">
        <v>1492.2275391000001</v>
      </c>
      <c r="L250" t="str">
        <f t="shared" si="24"/>
        <v>11SEP2023:09:00:00</v>
      </c>
      <c r="M250">
        <v>9</v>
      </c>
      <c r="N250">
        <f t="shared" si="25"/>
        <v>269.62292479999996</v>
      </c>
      <c r="O250" t="str">
        <f t="shared" si="26"/>
        <v/>
      </c>
      <c r="P250">
        <f t="shared" si="27"/>
        <v>269.62292479999996</v>
      </c>
      <c r="Q250" t="str">
        <f t="shared" si="28"/>
        <v/>
      </c>
      <c r="R250">
        <f t="shared" si="29"/>
        <v>1</v>
      </c>
      <c r="S250">
        <f t="shared" si="30"/>
        <v>21.654249607951982</v>
      </c>
    </row>
    <row r="251" spans="1:19" x14ac:dyDescent="0.3">
      <c r="A251" t="s">
        <v>325</v>
      </c>
      <c r="B251">
        <v>1184.010376</v>
      </c>
      <c r="C251">
        <v>1637.9699707</v>
      </c>
      <c r="D251">
        <v>1598.784668</v>
      </c>
      <c r="E251">
        <v>1574.5539550999999</v>
      </c>
      <c r="F251">
        <v>1502.4200439000001</v>
      </c>
      <c r="G251">
        <v>1523.8100586</v>
      </c>
      <c r="H251">
        <v>1600.7600098</v>
      </c>
      <c r="I251">
        <v>1637.9699707</v>
      </c>
      <c r="J251">
        <v>1593.9989014</v>
      </c>
      <c r="L251" t="str">
        <f t="shared" si="24"/>
        <v>11SEP2023:10:00:00</v>
      </c>
      <c r="M251">
        <v>10</v>
      </c>
      <c r="N251">
        <f t="shared" si="25"/>
        <v>453.95959470000003</v>
      </c>
      <c r="O251" t="str">
        <f t="shared" si="26"/>
        <v/>
      </c>
      <c r="P251">
        <f t="shared" si="27"/>
        <v>453.95959470000003</v>
      </c>
      <c r="Q251" t="str">
        <f t="shared" si="28"/>
        <v/>
      </c>
      <c r="R251">
        <f t="shared" si="29"/>
        <v>1</v>
      </c>
      <c r="S251">
        <f t="shared" si="30"/>
        <v>38.340845984275397</v>
      </c>
    </row>
    <row r="252" spans="1:19" x14ac:dyDescent="0.3">
      <c r="A252" t="s">
        <v>326</v>
      </c>
      <c r="B252">
        <v>1269.2902832</v>
      </c>
      <c r="C252">
        <v>1788.7399902</v>
      </c>
      <c r="D252">
        <v>1699.8491211</v>
      </c>
      <c r="E252">
        <v>1693.809082</v>
      </c>
      <c r="F252">
        <v>1649.3000488</v>
      </c>
      <c r="G252">
        <v>1665.4000243999999</v>
      </c>
      <c r="H252">
        <v>1717.7299805</v>
      </c>
      <c r="I252">
        <v>1788.7399902</v>
      </c>
      <c r="J252">
        <v>1723.3808594</v>
      </c>
      <c r="L252" t="str">
        <f t="shared" si="24"/>
        <v>11SEP2023:11:00:00</v>
      </c>
      <c r="M252">
        <v>11</v>
      </c>
      <c r="N252">
        <f t="shared" si="25"/>
        <v>519.44970699999999</v>
      </c>
      <c r="O252" t="str">
        <f t="shared" si="26"/>
        <v/>
      </c>
      <c r="P252">
        <f t="shared" si="27"/>
        <v>519.44970699999999</v>
      </c>
      <c r="Q252" t="str">
        <f t="shared" si="28"/>
        <v/>
      </c>
      <c r="R252">
        <f t="shared" si="29"/>
        <v>1</v>
      </c>
      <c r="S252">
        <f t="shared" si="30"/>
        <v>40.924421613818588</v>
      </c>
    </row>
    <row r="253" spans="1:19" x14ac:dyDescent="0.3">
      <c r="A253" t="s">
        <v>327</v>
      </c>
      <c r="B253">
        <v>1451.0135498</v>
      </c>
      <c r="C253">
        <v>1880.2800293</v>
      </c>
      <c r="D253">
        <v>1821.7802733999999</v>
      </c>
      <c r="E253">
        <v>1820.1243896000001</v>
      </c>
      <c r="F253">
        <v>1767.3499756000001</v>
      </c>
      <c r="G253">
        <v>1794.8299560999999</v>
      </c>
      <c r="H253">
        <v>1780.9599608999999</v>
      </c>
      <c r="I253">
        <v>1880.2800293</v>
      </c>
      <c r="J253">
        <v>1818.9460449000001</v>
      </c>
      <c r="L253" t="str">
        <f t="shared" si="24"/>
        <v>11SEP2023:12:00:00</v>
      </c>
      <c r="M253">
        <v>12</v>
      </c>
      <c r="N253">
        <f t="shared" si="25"/>
        <v>429.26647950000006</v>
      </c>
      <c r="O253" t="str">
        <f t="shared" si="26"/>
        <v/>
      </c>
      <c r="P253">
        <f t="shared" si="27"/>
        <v>429.26647950000006</v>
      </c>
      <c r="Q253" t="str">
        <f t="shared" si="28"/>
        <v/>
      </c>
      <c r="R253">
        <f t="shared" si="29"/>
        <v>1</v>
      </c>
      <c r="S253">
        <f t="shared" si="30"/>
        <v>29.583905647136643</v>
      </c>
    </row>
    <row r="254" spans="1:19" x14ac:dyDescent="0.3">
      <c r="A254" t="s">
        <v>328</v>
      </c>
      <c r="B254">
        <v>1654.1798096</v>
      </c>
      <c r="C254">
        <v>1986.1800536999999</v>
      </c>
      <c r="D254">
        <v>1901.661499</v>
      </c>
      <c r="E254">
        <v>1964.8300781</v>
      </c>
      <c r="F254">
        <v>1888.3199463000001</v>
      </c>
      <c r="G254">
        <v>1928.7800293</v>
      </c>
      <c r="H254">
        <v>1862.3699951000001</v>
      </c>
      <c r="I254">
        <v>1986.1800536999999</v>
      </c>
      <c r="J254">
        <v>1916.6074219</v>
      </c>
      <c r="L254" t="str">
        <f t="shared" si="24"/>
        <v>11SEP2023:13:00:00</v>
      </c>
      <c r="M254">
        <v>13</v>
      </c>
      <c r="N254">
        <f t="shared" si="25"/>
        <v>332.00024409999992</v>
      </c>
      <c r="O254" t="str">
        <f t="shared" si="26"/>
        <v/>
      </c>
      <c r="P254">
        <f t="shared" si="27"/>
        <v>332.00024409999992</v>
      </c>
      <c r="Q254" t="str">
        <f t="shared" si="28"/>
        <v/>
      </c>
      <c r="R254">
        <f t="shared" si="29"/>
        <v>1</v>
      </c>
      <c r="S254">
        <f t="shared" si="30"/>
        <v>20.070384257699374</v>
      </c>
    </row>
    <row r="255" spans="1:19" x14ac:dyDescent="0.3">
      <c r="A255" t="s">
        <v>329</v>
      </c>
      <c r="B255">
        <v>1740.3680420000001</v>
      </c>
      <c r="C255">
        <v>2115.7399902000002</v>
      </c>
      <c r="D255">
        <v>2013.6738281</v>
      </c>
      <c r="E255">
        <v>2095.3129883000001</v>
      </c>
      <c r="F255">
        <v>1995.2399902</v>
      </c>
      <c r="G255">
        <v>2041.4799805</v>
      </c>
      <c r="H255">
        <v>1970.4499512</v>
      </c>
      <c r="I255">
        <v>2115.7399902000002</v>
      </c>
      <c r="J255">
        <v>2032.2637939000001</v>
      </c>
      <c r="L255" t="str">
        <f t="shared" si="24"/>
        <v>11SEP2023:14:00:00</v>
      </c>
      <c r="M255">
        <v>14</v>
      </c>
      <c r="N255">
        <f t="shared" si="25"/>
        <v>375.37194820000013</v>
      </c>
      <c r="O255" t="str">
        <f t="shared" si="26"/>
        <v/>
      </c>
      <c r="P255">
        <f t="shared" si="27"/>
        <v>375.37194820000013</v>
      </c>
      <c r="Q255" t="str">
        <f t="shared" si="28"/>
        <v/>
      </c>
      <c r="R255">
        <f t="shared" si="29"/>
        <v>1</v>
      </c>
      <c r="S255">
        <f t="shared" si="30"/>
        <v>21.56853832874507</v>
      </c>
    </row>
    <row r="256" spans="1:19" x14ac:dyDescent="0.3">
      <c r="A256" t="s">
        <v>330</v>
      </c>
      <c r="B256">
        <v>1885.78125</v>
      </c>
      <c r="C256">
        <v>2213.7099609000002</v>
      </c>
      <c r="D256">
        <v>2092.2175293</v>
      </c>
      <c r="E256">
        <v>2177.3823241999999</v>
      </c>
      <c r="F256">
        <v>2075.3898926000002</v>
      </c>
      <c r="G256">
        <v>2129.1201172000001</v>
      </c>
      <c r="H256">
        <v>2043.5699463000001</v>
      </c>
      <c r="I256">
        <v>2213.7099609000002</v>
      </c>
      <c r="J256">
        <v>2116.0786133000001</v>
      </c>
      <c r="L256" t="str">
        <f t="shared" si="24"/>
        <v>11SEP2023:15:00:00</v>
      </c>
      <c r="M256">
        <v>15</v>
      </c>
      <c r="N256">
        <f t="shared" si="25"/>
        <v>327.92871090000017</v>
      </c>
      <c r="O256" t="str">
        <f t="shared" si="26"/>
        <v/>
      </c>
      <c r="P256">
        <f t="shared" si="27"/>
        <v>327.92871090000017</v>
      </c>
      <c r="Q256" t="str">
        <f t="shared" si="28"/>
        <v/>
      </c>
      <c r="R256">
        <f t="shared" si="29"/>
        <v>1</v>
      </c>
      <c r="S256">
        <f t="shared" si="30"/>
        <v>17.389541385036054</v>
      </c>
    </row>
    <row r="257" spans="1:19" x14ac:dyDescent="0.3">
      <c r="A257" t="s">
        <v>331</v>
      </c>
      <c r="B257">
        <v>2042.2362060999999</v>
      </c>
      <c r="C257">
        <v>2243.8300780999998</v>
      </c>
      <c r="D257">
        <v>2123.1279297000001</v>
      </c>
      <c r="E257">
        <v>2222.1364745999999</v>
      </c>
      <c r="F257">
        <v>2120.7299804999998</v>
      </c>
      <c r="G257">
        <v>2181.2700195000002</v>
      </c>
      <c r="H257">
        <v>2059.2399902000002</v>
      </c>
      <c r="I257">
        <v>2243.8300780999998</v>
      </c>
      <c r="J257">
        <v>2145.7465820000002</v>
      </c>
      <c r="L257" t="str">
        <f t="shared" si="24"/>
        <v>11SEP2023:16:00:00</v>
      </c>
      <c r="M257">
        <v>16</v>
      </c>
      <c r="N257">
        <f t="shared" si="25"/>
        <v>201.59387199999992</v>
      </c>
      <c r="O257" t="str">
        <f t="shared" si="26"/>
        <v/>
      </c>
      <c r="P257">
        <f t="shared" si="27"/>
        <v>201.59387199999992</v>
      </c>
      <c r="Q257" t="str">
        <f t="shared" si="28"/>
        <v/>
      </c>
      <c r="R257">
        <f t="shared" si="29"/>
        <v>1</v>
      </c>
      <c r="S257">
        <f t="shared" si="30"/>
        <v>9.8712319073501273</v>
      </c>
    </row>
    <row r="258" spans="1:19" x14ac:dyDescent="0.3">
      <c r="A258" t="s">
        <v>332</v>
      </c>
      <c r="B258">
        <v>2011.8585204999999</v>
      </c>
      <c r="C258">
        <v>2237.7299804999998</v>
      </c>
      <c r="D258">
        <v>2133.1906737999998</v>
      </c>
      <c r="E258">
        <v>2241.0673827999999</v>
      </c>
      <c r="F258">
        <v>2123.0100097999998</v>
      </c>
      <c r="G258">
        <v>2189.4699707</v>
      </c>
      <c r="H258">
        <v>2058.5</v>
      </c>
      <c r="I258">
        <v>2237.7299804999998</v>
      </c>
      <c r="J258">
        <v>2146.7553711</v>
      </c>
      <c r="L258" t="str">
        <f t="shared" si="24"/>
        <v>11SEP2023:17:00:00</v>
      </c>
      <c r="M258">
        <v>17</v>
      </c>
      <c r="N258">
        <f t="shared" si="25"/>
        <v>225.87145999999984</v>
      </c>
      <c r="O258" t="str">
        <f t="shared" si="26"/>
        <v/>
      </c>
      <c r="P258">
        <f t="shared" si="27"/>
        <v>225.87145999999984</v>
      </c>
      <c r="Q258" t="str">
        <f t="shared" si="28"/>
        <v/>
      </c>
      <c r="R258">
        <f t="shared" si="29"/>
        <v>1</v>
      </c>
      <c r="S258">
        <f t="shared" si="30"/>
        <v>11.227005164551274</v>
      </c>
    </row>
    <row r="259" spans="1:19" x14ac:dyDescent="0.3">
      <c r="A259" t="s">
        <v>333</v>
      </c>
      <c r="B259">
        <v>1919.8215332</v>
      </c>
      <c r="C259">
        <v>2171.4899902000002</v>
      </c>
      <c r="D259">
        <v>2113.5251465000001</v>
      </c>
      <c r="E259">
        <v>2239.6113280999998</v>
      </c>
      <c r="F259">
        <v>2068.7700195000002</v>
      </c>
      <c r="G259">
        <v>2140.8898926000002</v>
      </c>
      <c r="H259">
        <v>1995.7399902</v>
      </c>
      <c r="I259">
        <v>2171.4899902000002</v>
      </c>
      <c r="J259">
        <v>2093.8400879000001</v>
      </c>
      <c r="L259" t="str">
        <f t="shared" ref="L259:L323" si="31">A259</f>
        <v>11SEP2023:18:00:00</v>
      </c>
      <c r="M259">
        <v>18</v>
      </c>
      <c r="N259">
        <f t="shared" ref="N259:N323" si="32">C259-B259</f>
        <v>251.66845700000022</v>
      </c>
      <c r="O259" t="str">
        <f t="shared" ref="O259:O322" si="33">IF(N259&lt;0,N259,"")</f>
        <v/>
      </c>
      <c r="P259">
        <f t="shared" ref="P259:P322" si="34">IF(N259&gt;0,N259,"")</f>
        <v>251.66845700000022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13.108950631495095</v>
      </c>
    </row>
    <row r="260" spans="1:19" x14ac:dyDescent="0.3">
      <c r="A260" t="s">
        <v>334</v>
      </c>
      <c r="B260">
        <v>1945.644043</v>
      </c>
      <c r="C260">
        <v>2095.9799804999998</v>
      </c>
      <c r="D260">
        <v>2041.1741943</v>
      </c>
      <c r="E260">
        <v>2195.2429198999998</v>
      </c>
      <c r="F260">
        <v>1996.0400391000001</v>
      </c>
      <c r="G260">
        <v>2064.7099609000002</v>
      </c>
      <c r="H260">
        <v>1947.4300536999999</v>
      </c>
      <c r="I260">
        <v>2095.9799804999998</v>
      </c>
      <c r="J260">
        <v>2027.3330077999999</v>
      </c>
      <c r="L260" t="str">
        <f t="shared" si="31"/>
        <v>11SEP2023:19:00:00</v>
      </c>
      <c r="M260">
        <v>19</v>
      </c>
      <c r="N260">
        <f t="shared" si="32"/>
        <v>150.33593749999977</v>
      </c>
      <c r="O260" t="str">
        <f t="shared" si="33"/>
        <v/>
      </c>
      <c r="P260">
        <f t="shared" si="34"/>
        <v>150.33593749999977</v>
      </c>
      <c r="Q260" t="str">
        <f t="shared" si="35"/>
        <v/>
      </c>
      <c r="R260">
        <f t="shared" si="36"/>
        <v>1</v>
      </c>
      <c r="S260">
        <f t="shared" si="37"/>
        <v>7.726795558564552</v>
      </c>
    </row>
    <row r="261" spans="1:19" x14ac:dyDescent="0.3">
      <c r="A261" t="s">
        <v>335</v>
      </c>
      <c r="B261">
        <v>2041.2463379000001</v>
      </c>
      <c r="C261">
        <v>1934.5999756000001</v>
      </c>
      <c r="D261">
        <v>1898.8468018000001</v>
      </c>
      <c r="E261">
        <v>2051.9892577999999</v>
      </c>
      <c r="F261">
        <v>1861.1099853999999</v>
      </c>
      <c r="G261">
        <v>1920.7800293</v>
      </c>
      <c r="H261">
        <v>1818.6700439000001</v>
      </c>
      <c r="I261">
        <v>1934.5999756000001</v>
      </c>
      <c r="J261">
        <v>1883.9393310999999</v>
      </c>
      <c r="L261" t="str">
        <f t="shared" si="31"/>
        <v>11SEP2023:20:00:00</v>
      </c>
      <c r="M261">
        <v>20</v>
      </c>
      <c r="N261">
        <f t="shared" si="32"/>
        <v>-106.64636229999996</v>
      </c>
      <c r="O261">
        <f t="shared" si="33"/>
        <v>-106.64636229999996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5.2245709065039136</v>
      </c>
    </row>
    <row r="262" spans="1:19" x14ac:dyDescent="0.3">
      <c r="A262" t="s">
        <v>336</v>
      </c>
      <c r="B262">
        <v>2016.7121582</v>
      </c>
      <c r="C262">
        <v>1855.4499512</v>
      </c>
      <c r="D262">
        <v>1805.9912108999999</v>
      </c>
      <c r="E262">
        <v>1916.8961182</v>
      </c>
      <c r="F262">
        <v>1786.6099853999999</v>
      </c>
      <c r="G262">
        <v>1837.5899658000001</v>
      </c>
      <c r="H262">
        <v>1769.0200195</v>
      </c>
      <c r="I262">
        <v>1855.4499512</v>
      </c>
      <c r="J262">
        <v>1810.9593506000001</v>
      </c>
      <c r="L262" t="str">
        <f t="shared" si="31"/>
        <v>11SEP2023:21:00:00</v>
      </c>
      <c r="M262">
        <v>21</v>
      </c>
      <c r="N262">
        <f t="shared" si="32"/>
        <v>-161.26220699999999</v>
      </c>
      <c r="O262">
        <f t="shared" si="33"/>
        <v>-161.26220699999999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7.9962926957277469</v>
      </c>
    </row>
    <row r="263" spans="1:19" x14ac:dyDescent="0.3">
      <c r="A263" t="s">
        <v>337</v>
      </c>
      <c r="B263">
        <v>1783.1578368999999</v>
      </c>
      <c r="C263">
        <v>1800.3000488</v>
      </c>
      <c r="D263">
        <v>1718.7149658000001</v>
      </c>
      <c r="E263">
        <v>1798.848999</v>
      </c>
      <c r="F263">
        <v>1739.9899902</v>
      </c>
      <c r="G263">
        <v>1785.6700439000001</v>
      </c>
      <c r="H263">
        <v>1742.6400146000001</v>
      </c>
      <c r="I263">
        <v>1800.3000488</v>
      </c>
      <c r="J263">
        <v>1759.1911620999999</v>
      </c>
      <c r="L263" t="str">
        <f t="shared" si="31"/>
        <v>11SEP2023:22:00:00</v>
      </c>
      <c r="M263">
        <v>22</v>
      </c>
      <c r="N263">
        <f t="shared" si="32"/>
        <v>17.14221190000012</v>
      </c>
      <c r="O263" t="str">
        <f t="shared" si="33"/>
        <v/>
      </c>
      <c r="P263">
        <f t="shared" si="34"/>
        <v>17.14221190000012</v>
      </c>
      <c r="Q263" t="str">
        <f t="shared" si="35"/>
        <v/>
      </c>
      <c r="R263">
        <f t="shared" si="36"/>
        <v>1</v>
      </c>
      <c r="S263">
        <f t="shared" si="37"/>
        <v>0.96134013183048705</v>
      </c>
    </row>
    <row r="264" spans="1:19" x14ac:dyDescent="0.3">
      <c r="A264" t="s">
        <v>338</v>
      </c>
      <c r="B264">
        <v>1379.7790527</v>
      </c>
      <c r="C264">
        <v>1702.3599853999999</v>
      </c>
      <c r="D264">
        <v>1597.0108643000001</v>
      </c>
      <c r="E264">
        <v>1666.3259277</v>
      </c>
      <c r="F264">
        <v>1617.8599853999999</v>
      </c>
      <c r="G264">
        <v>1660.3900146000001</v>
      </c>
      <c r="H264">
        <v>1678.6199951000001</v>
      </c>
      <c r="I264">
        <v>1702.3599853999999</v>
      </c>
      <c r="J264">
        <v>1661.5212402</v>
      </c>
      <c r="L264" t="str">
        <f t="shared" si="31"/>
        <v>11SEP2023:23:00:00</v>
      </c>
      <c r="M264">
        <v>23</v>
      </c>
      <c r="N264">
        <f t="shared" si="32"/>
        <v>322.58093269999995</v>
      </c>
      <c r="O264" t="str">
        <f t="shared" si="33"/>
        <v/>
      </c>
      <c r="P264">
        <f t="shared" si="34"/>
        <v>322.58093269999995</v>
      </c>
      <c r="Q264" t="str">
        <f t="shared" si="35"/>
        <v/>
      </c>
      <c r="R264">
        <f t="shared" si="36"/>
        <v>1</v>
      </c>
      <c r="S264">
        <f t="shared" si="37"/>
        <v>23.379173068960736</v>
      </c>
    </row>
    <row r="265" spans="1:19" x14ac:dyDescent="0.3">
      <c r="A265" t="s">
        <v>339</v>
      </c>
      <c r="B265">
        <v>1252.1525879000001</v>
      </c>
      <c r="C265">
        <v>1593.8599853999999</v>
      </c>
      <c r="D265">
        <v>1488.2707519999999</v>
      </c>
      <c r="E265">
        <v>1522.0460204999999</v>
      </c>
      <c r="F265">
        <v>1497.3599853999999</v>
      </c>
      <c r="G265">
        <v>1530.6400146000001</v>
      </c>
      <c r="H265">
        <v>1600.4899902</v>
      </c>
      <c r="I265">
        <v>1593.8599853999999</v>
      </c>
      <c r="J265">
        <v>1558.7592772999999</v>
      </c>
      <c r="L265" t="str">
        <f t="shared" si="31"/>
        <v>12SEP2023:00:00:00</v>
      </c>
      <c r="M265">
        <v>24</v>
      </c>
      <c r="N265">
        <f t="shared" si="32"/>
        <v>341.70739749999984</v>
      </c>
      <c r="O265" t="str">
        <f t="shared" si="33"/>
        <v/>
      </c>
      <c r="P265">
        <f t="shared" si="34"/>
        <v>341.70739749999984</v>
      </c>
      <c r="Q265" t="str">
        <f t="shared" si="35"/>
        <v/>
      </c>
      <c r="R265">
        <f t="shared" si="36"/>
        <v>1</v>
      </c>
      <c r="S265">
        <f t="shared" si="37"/>
        <v>27.289597194626364</v>
      </c>
    </row>
    <row r="266" spans="1:19" x14ac:dyDescent="0.3">
      <c r="A266" t="s">
        <v>340</v>
      </c>
      <c r="B266">
        <v>1165.7717285000001</v>
      </c>
      <c r="C266">
        <v>1498.9399414</v>
      </c>
      <c r="D266">
        <v>1405.9227295000001</v>
      </c>
      <c r="E266">
        <v>1436.1245117000001</v>
      </c>
      <c r="F266">
        <v>1382.3299560999999</v>
      </c>
      <c r="G266">
        <v>1406.6400146000001</v>
      </c>
      <c r="H266">
        <v>1498.9399414</v>
      </c>
      <c r="I266">
        <v>1343.4399414</v>
      </c>
      <c r="J266">
        <v>1412.7955322</v>
      </c>
      <c r="L266" t="str">
        <f t="shared" si="31"/>
        <v>12SEP2023:01:00:00</v>
      </c>
      <c r="M266">
        <v>1</v>
      </c>
      <c r="N266">
        <f t="shared" si="32"/>
        <v>333.16821289999984</v>
      </c>
      <c r="O266" t="str">
        <f t="shared" si="33"/>
        <v/>
      </c>
      <c r="P266">
        <f t="shared" si="34"/>
        <v>333.16821289999984</v>
      </c>
      <c r="Q266" t="str">
        <f t="shared" si="35"/>
        <v/>
      </c>
      <c r="R266">
        <f t="shared" si="36"/>
        <v>1</v>
      </c>
      <c r="S266">
        <f t="shared" si="37"/>
        <v>28.579198204496496</v>
      </c>
    </row>
    <row r="267" spans="1:19" x14ac:dyDescent="0.3">
      <c r="A267" t="s">
        <v>341</v>
      </c>
      <c r="B267">
        <v>1162.394043</v>
      </c>
      <c r="C267">
        <v>1471.1500243999999</v>
      </c>
      <c r="D267">
        <v>1321.4284668</v>
      </c>
      <c r="E267">
        <v>1365.2623291</v>
      </c>
      <c r="F267">
        <v>1362.7299805</v>
      </c>
      <c r="G267">
        <v>1376.6800536999999</v>
      </c>
      <c r="H267">
        <v>1471.1500243999999</v>
      </c>
      <c r="I267">
        <v>1303.5799560999999</v>
      </c>
      <c r="J267">
        <v>1370.6457519999999</v>
      </c>
      <c r="L267" t="str">
        <f t="shared" si="31"/>
        <v>12SEP2023:02:00:00</v>
      </c>
      <c r="M267">
        <v>2</v>
      </c>
      <c r="N267">
        <f t="shared" si="32"/>
        <v>308.75598139999988</v>
      </c>
      <c r="O267" t="str">
        <f t="shared" si="33"/>
        <v/>
      </c>
      <c r="P267">
        <f t="shared" si="34"/>
        <v>308.75598139999988</v>
      </c>
      <c r="Q267" t="str">
        <f t="shared" si="35"/>
        <v/>
      </c>
      <c r="R267">
        <f t="shared" si="36"/>
        <v>1</v>
      </c>
      <c r="S267">
        <f t="shared" si="37"/>
        <v>26.562075335755992</v>
      </c>
    </row>
    <row r="268" spans="1:19" x14ac:dyDescent="0.3">
      <c r="A268" t="s">
        <v>342</v>
      </c>
      <c r="B268">
        <v>1219.3073730000001</v>
      </c>
      <c r="C268">
        <v>1415.9200439000001</v>
      </c>
      <c r="D268">
        <v>1272.6026611</v>
      </c>
      <c r="E268">
        <v>1325.9549560999999</v>
      </c>
      <c r="F268">
        <v>1313.9399414</v>
      </c>
      <c r="G268">
        <v>1321.5600586</v>
      </c>
      <c r="H268">
        <v>1415.9200439000001</v>
      </c>
      <c r="I268">
        <v>1276.4300536999999</v>
      </c>
      <c r="J268">
        <v>1325.7756348</v>
      </c>
      <c r="L268" t="str">
        <f t="shared" si="31"/>
        <v>12SEP2023:03:00:00</v>
      </c>
      <c r="M268">
        <v>4</v>
      </c>
      <c r="N268">
        <f t="shared" si="32"/>
        <v>196.61267090000001</v>
      </c>
      <c r="O268" t="str">
        <f t="shared" si="33"/>
        <v/>
      </c>
      <c r="P268">
        <f t="shared" si="34"/>
        <v>196.61267090000001</v>
      </c>
      <c r="Q268" t="str">
        <f t="shared" si="35"/>
        <v/>
      </c>
      <c r="R268">
        <f t="shared" si="36"/>
        <v>1</v>
      </c>
      <c r="S268">
        <f t="shared" si="37"/>
        <v>16.124947265450515</v>
      </c>
    </row>
    <row r="269" spans="1:19" x14ac:dyDescent="0.3">
      <c r="A269" t="s">
        <v>343</v>
      </c>
      <c r="B269">
        <v>1180.6583252</v>
      </c>
      <c r="C269">
        <v>1359.0999756000001</v>
      </c>
      <c r="D269">
        <v>1244.6109618999999</v>
      </c>
      <c r="E269">
        <v>1282.3544922000001</v>
      </c>
      <c r="F269">
        <v>1244.6600341999999</v>
      </c>
      <c r="G269">
        <v>1250.5799560999999</v>
      </c>
      <c r="H269">
        <v>1359.0999756000001</v>
      </c>
      <c r="I269">
        <v>1195.7700195</v>
      </c>
      <c r="J269">
        <v>1264.9072266000001</v>
      </c>
      <c r="L269" t="str">
        <f t="shared" si="31"/>
        <v>12SEP2023:04:00:00</v>
      </c>
      <c r="M269">
        <v>5</v>
      </c>
      <c r="N269">
        <f t="shared" si="32"/>
        <v>178.44165040000007</v>
      </c>
      <c r="O269" t="str">
        <f t="shared" si="33"/>
        <v/>
      </c>
      <c r="P269">
        <f t="shared" si="34"/>
        <v>178.44165040000007</v>
      </c>
      <c r="Q269" t="str">
        <f t="shared" si="35"/>
        <v/>
      </c>
      <c r="R269">
        <f t="shared" si="36"/>
        <v>1</v>
      </c>
      <c r="S269">
        <f t="shared" si="37"/>
        <v>15.11374176519465</v>
      </c>
    </row>
    <row r="270" spans="1:19" x14ac:dyDescent="0.3">
      <c r="A270" t="s">
        <v>344</v>
      </c>
      <c r="B270">
        <v>1095.5292969</v>
      </c>
      <c r="C270">
        <v>1336.1300048999999</v>
      </c>
      <c r="D270">
        <v>1244.9647216999999</v>
      </c>
      <c r="E270">
        <v>1288.2609863</v>
      </c>
      <c r="F270">
        <v>1240.3699951000001</v>
      </c>
      <c r="G270">
        <v>1241.0500488</v>
      </c>
      <c r="H270">
        <v>1336.1300048999999</v>
      </c>
      <c r="I270">
        <v>1186.3699951000001</v>
      </c>
      <c r="J270">
        <v>1253.8850098</v>
      </c>
      <c r="L270" t="str">
        <f t="shared" si="31"/>
        <v>12SEP2023:05:00:00</v>
      </c>
      <c r="M270">
        <v>6</v>
      </c>
      <c r="N270">
        <f t="shared" si="32"/>
        <v>240.60070799999994</v>
      </c>
      <c r="O270" t="str">
        <f t="shared" si="33"/>
        <v/>
      </c>
      <c r="P270">
        <f t="shared" si="34"/>
        <v>240.60070799999994</v>
      </c>
      <c r="Q270" t="str">
        <f t="shared" si="35"/>
        <v/>
      </c>
      <c r="R270">
        <f t="shared" si="36"/>
        <v>1</v>
      </c>
      <c r="S270">
        <f t="shared" si="37"/>
        <v>21.962051465061094</v>
      </c>
    </row>
    <row r="271" spans="1:19" x14ac:dyDescent="0.3">
      <c r="A271" t="s">
        <v>345</v>
      </c>
      <c r="B271">
        <v>1164.5756836</v>
      </c>
      <c r="C271">
        <v>1330.8599853999999</v>
      </c>
      <c r="D271">
        <v>1240.0186768000001</v>
      </c>
      <c r="E271">
        <v>1226.8203125</v>
      </c>
      <c r="F271">
        <v>1223.9699707</v>
      </c>
      <c r="G271">
        <v>1227.8699951000001</v>
      </c>
      <c r="H271">
        <v>1330.8599853999999</v>
      </c>
      <c r="I271">
        <v>1163.7199707</v>
      </c>
      <c r="J271">
        <v>1241.5617675999999</v>
      </c>
      <c r="L271" t="str">
        <f t="shared" si="31"/>
        <v>12SEP2023:06:00:00</v>
      </c>
      <c r="M271">
        <v>7</v>
      </c>
      <c r="N271">
        <f t="shared" si="32"/>
        <v>166.28430179999987</v>
      </c>
      <c r="O271" t="str">
        <f t="shared" si="33"/>
        <v/>
      </c>
      <c r="P271">
        <f t="shared" si="34"/>
        <v>166.28430179999987</v>
      </c>
      <c r="Q271" t="str">
        <f t="shared" si="35"/>
        <v/>
      </c>
      <c r="R271">
        <f t="shared" si="36"/>
        <v>1</v>
      </c>
      <c r="S271">
        <f t="shared" si="37"/>
        <v>14.278531154452129</v>
      </c>
    </row>
    <row r="272" spans="1:19" x14ac:dyDescent="0.3">
      <c r="A272" t="s">
        <v>346</v>
      </c>
      <c r="B272">
        <v>1252.5042725000001</v>
      </c>
      <c r="C272">
        <v>1373.4200439000001</v>
      </c>
      <c r="D272">
        <v>1263.5319824000001</v>
      </c>
      <c r="E272">
        <v>1215.3961182</v>
      </c>
      <c r="F272">
        <v>1274.4499512</v>
      </c>
      <c r="G272">
        <v>1277.4200439000001</v>
      </c>
      <c r="H272">
        <v>1373.4200439000001</v>
      </c>
      <c r="I272">
        <v>1213.9499512</v>
      </c>
      <c r="J272">
        <v>1284.1044922000001</v>
      </c>
      <c r="L272" t="str">
        <f t="shared" si="31"/>
        <v>12SEP2023:07:00:00</v>
      </c>
      <c r="M272">
        <v>8</v>
      </c>
      <c r="N272">
        <f t="shared" si="32"/>
        <v>120.91577140000004</v>
      </c>
      <c r="O272" t="str">
        <f t="shared" si="33"/>
        <v/>
      </c>
      <c r="P272">
        <f t="shared" si="34"/>
        <v>120.91577140000004</v>
      </c>
      <c r="Q272" t="str">
        <f t="shared" si="35"/>
        <v/>
      </c>
      <c r="R272">
        <f t="shared" si="36"/>
        <v>1</v>
      </c>
      <c r="S272">
        <f t="shared" si="37"/>
        <v>9.6539208731521544</v>
      </c>
    </row>
    <row r="273" spans="1:19" x14ac:dyDescent="0.3">
      <c r="A273" t="s">
        <v>347</v>
      </c>
      <c r="B273">
        <v>1274.9094238</v>
      </c>
      <c r="C273">
        <v>1348.25</v>
      </c>
      <c r="D273">
        <v>1287.8822021000001</v>
      </c>
      <c r="E273">
        <v>1246.6710204999999</v>
      </c>
      <c r="F273">
        <v>1238.5</v>
      </c>
      <c r="G273">
        <v>1243.9699707</v>
      </c>
      <c r="H273">
        <v>1348.25</v>
      </c>
      <c r="I273">
        <v>1177.3499756000001</v>
      </c>
      <c r="J273">
        <v>1263.503418</v>
      </c>
      <c r="L273" t="str">
        <f t="shared" si="31"/>
        <v>12SEP2023:08:00:00</v>
      </c>
      <c r="M273">
        <v>9</v>
      </c>
      <c r="N273">
        <f t="shared" si="32"/>
        <v>73.340576199999987</v>
      </c>
      <c r="O273" t="str">
        <f t="shared" si="33"/>
        <v/>
      </c>
      <c r="P273">
        <f t="shared" si="34"/>
        <v>73.340576199999987</v>
      </c>
      <c r="Q273" t="str">
        <f t="shared" si="35"/>
        <v/>
      </c>
      <c r="R273">
        <f t="shared" si="36"/>
        <v>1</v>
      </c>
      <c r="S273">
        <f t="shared" si="37"/>
        <v>5.7526107212699689</v>
      </c>
    </row>
    <row r="274" spans="1:19" x14ac:dyDescent="0.3">
      <c r="A274" t="s">
        <v>348</v>
      </c>
      <c r="B274">
        <v>1274.9782714999999</v>
      </c>
      <c r="C274">
        <v>1358.9699707</v>
      </c>
      <c r="D274">
        <v>1368.6018065999999</v>
      </c>
      <c r="E274">
        <v>1318.1999512</v>
      </c>
      <c r="F274">
        <v>1241.6199951000001</v>
      </c>
      <c r="G274">
        <v>1249.0100098</v>
      </c>
      <c r="H274">
        <v>1358.9699707</v>
      </c>
      <c r="I274">
        <v>1181.1800536999999</v>
      </c>
      <c r="J274">
        <v>1284.8283690999999</v>
      </c>
      <c r="L274" t="str">
        <f t="shared" si="31"/>
        <v>12SEP2023:09:00:00</v>
      </c>
      <c r="M274">
        <v>10</v>
      </c>
      <c r="N274">
        <f t="shared" si="32"/>
        <v>83.991699200000085</v>
      </c>
      <c r="O274" t="str">
        <f t="shared" si="33"/>
        <v/>
      </c>
      <c r="P274">
        <f t="shared" si="34"/>
        <v>83.991699200000085</v>
      </c>
      <c r="Q274" t="str">
        <f t="shared" si="35"/>
        <v/>
      </c>
      <c r="R274">
        <f t="shared" si="36"/>
        <v>1</v>
      </c>
      <c r="S274">
        <f t="shared" si="37"/>
        <v>6.5876965182461227</v>
      </c>
    </row>
    <row r="275" spans="1:19" x14ac:dyDescent="0.3">
      <c r="A275" t="s">
        <v>349</v>
      </c>
      <c r="B275">
        <v>1259.1723632999999</v>
      </c>
      <c r="C275">
        <v>1451.1300048999999</v>
      </c>
      <c r="D275">
        <v>1447.5869141000001</v>
      </c>
      <c r="E275">
        <v>1376.2817382999999</v>
      </c>
      <c r="F275">
        <v>1303.8299560999999</v>
      </c>
      <c r="G275">
        <v>1315.9000243999999</v>
      </c>
      <c r="H275">
        <v>1451.1300048999999</v>
      </c>
      <c r="I275">
        <v>1238.6600341999999</v>
      </c>
      <c r="J275">
        <v>1358.4274902</v>
      </c>
      <c r="L275" t="str">
        <f t="shared" si="31"/>
        <v>12SEP2023:10:00:00</v>
      </c>
      <c r="M275">
        <v>11</v>
      </c>
      <c r="N275">
        <f t="shared" si="32"/>
        <v>191.95764159999999</v>
      </c>
      <c r="O275" t="str">
        <f t="shared" si="33"/>
        <v/>
      </c>
      <c r="P275">
        <f t="shared" si="34"/>
        <v>191.95764159999999</v>
      </c>
      <c r="Q275" t="str">
        <f t="shared" si="35"/>
        <v/>
      </c>
      <c r="R275">
        <f t="shared" si="36"/>
        <v>1</v>
      </c>
      <c r="S275">
        <f t="shared" si="37"/>
        <v>15.24474704137592</v>
      </c>
    </row>
    <row r="276" spans="1:19" x14ac:dyDescent="0.3">
      <c r="A276" t="s">
        <v>350</v>
      </c>
      <c r="B276">
        <v>1250.6602783000001</v>
      </c>
      <c r="C276">
        <v>1590.7700195</v>
      </c>
      <c r="D276">
        <v>1517.0057373</v>
      </c>
      <c r="E276">
        <v>1487.3964844</v>
      </c>
      <c r="F276">
        <v>1401.0799560999999</v>
      </c>
      <c r="G276">
        <v>1416.6700439000001</v>
      </c>
      <c r="H276">
        <v>1590.7700195</v>
      </c>
      <c r="I276">
        <v>1354.1400146000001</v>
      </c>
      <c r="J276">
        <v>1468.6492920000001</v>
      </c>
      <c r="L276" t="str">
        <f t="shared" si="31"/>
        <v>12SEP2023:11:00:00</v>
      </c>
      <c r="M276">
        <v>12</v>
      </c>
      <c r="N276">
        <f t="shared" si="32"/>
        <v>340.10974119999992</v>
      </c>
      <c r="O276" t="str">
        <f t="shared" si="33"/>
        <v/>
      </c>
      <c r="P276">
        <f t="shared" si="34"/>
        <v>340.10974119999992</v>
      </c>
      <c r="Q276" t="str">
        <f t="shared" si="35"/>
        <v/>
      </c>
      <c r="R276">
        <f t="shared" si="36"/>
        <v>1</v>
      </c>
      <c r="S276">
        <f t="shared" si="37"/>
        <v>27.194414590531728</v>
      </c>
    </row>
    <row r="277" spans="1:19" x14ac:dyDescent="0.3">
      <c r="A277" t="s">
        <v>351</v>
      </c>
      <c r="B277">
        <v>1268.6423339999999</v>
      </c>
      <c r="C277">
        <v>1671.2299805</v>
      </c>
      <c r="D277">
        <v>1594.6239014</v>
      </c>
      <c r="E277">
        <v>1651.6817627</v>
      </c>
      <c r="F277">
        <v>1477.2600098</v>
      </c>
      <c r="G277">
        <v>1498.3100586</v>
      </c>
      <c r="H277">
        <v>1671.2299805</v>
      </c>
      <c r="I277">
        <v>1430.3800048999999</v>
      </c>
      <c r="J277">
        <v>1546.9648437999999</v>
      </c>
      <c r="L277" t="str">
        <f t="shared" si="31"/>
        <v>12SEP2023:12:00:00</v>
      </c>
      <c r="M277">
        <v>13</v>
      </c>
      <c r="N277">
        <f t="shared" si="32"/>
        <v>402.58764650000012</v>
      </c>
      <c r="O277" t="str">
        <f t="shared" si="33"/>
        <v/>
      </c>
      <c r="P277">
        <f t="shared" si="34"/>
        <v>402.58764650000012</v>
      </c>
      <c r="Q277" t="str">
        <f t="shared" si="35"/>
        <v/>
      </c>
      <c r="R277">
        <f t="shared" si="36"/>
        <v>1</v>
      </c>
      <c r="S277">
        <f t="shared" si="37"/>
        <v>31.733738951517608</v>
      </c>
    </row>
    <row r="278" spans="1:19" x14ac:dyDescent="0.3">
      <c r="A278" t="s">
        <v>352</v>
      </c>
      <c r="B278">
        <v>1314.8123779</v>
      </c>
      <c r="C278">
        <v>1743.4499512</v>
      </c>
      <c r="D278">
        <v>1673.1142577999999</v>
      </c>
      <c r="E278">
        <v>1726.315918</v>
      </c>
      <c r="F278">
        <v>1566.6700439000001</v>
      </c>
      <c r="G278">
        <v>1585.9599608999999</v>
      </c>
      <c r="H278">
        <v>1743.4499512</v>
      </c>
      <c r="I278">
        <v>1498.8000488</v>
      </c>
      <c r="J278">
        <v>1622.5609131000001</v>
      </c>
      <c r="L278" t="str">
        <f t="shared" si="31"/>
        <v>12SEP2023:13:00:00</v>
      </c>
      <c r="M278">
        <v>14</v>
      </c>
      <c r="N278">
        <f t="shared" si="32"/>
        <v>428.63757329999999</v>
      </c>
      <c r="O278" t="str">
        <f t="shared" si="33"/>
        <v/>
      </c>
      <c r="P278">
        <f t="shared" si="34"/>
        <v>428.63757329999999</v>
      </c>
      <c r="Q278" t="str">
        <f t="shared" si="35"/>
        <v/>
      </c>
      <c r="R278">
        <f t="shared" si="36"/>
        <v>1</v>
      </c>
      <c r="S278">
        <f t="shared" si="37"/>
        <v>32.600664589468956</v>
      </c>
    </row>
    <row r="279" spans="1:19" x14ac:dyDescent="0.3">
      <c r="A279" t="s">
        <v>353</v>
      </c>
      <c r="B279">
        <v>1410.9957274999999</v>
      </c>
      <c r="C279">
        <v>1817.8199463000001</v>
      </c>
      <c r="D279">
        <v>1726.6859131000001</v>
      </c>
      <c r="E279">
        <v>1754.7823486</v>
      </c>
      <c r="F279">
        <v>1638.1700439000001</v>
      </c>
      <c r="G279">
        <v>1657.7600098</v>
      </c>
      <c r="H279">
        <v>1817.8199463000001</v>
      </c>
      <c r="I279">
        <v>1545.7600098</v>
      </c>
      <c r="J279">
        <v>1684.0041504000001</v>
      </c>
      <c r="L279" t="str">
        <f t="shared" si="31"/>
        <v>12SEP2023:14:00:00</v>
      </c>
      <c r="M279">
        <v>15</v>
      </c>
      <c r="N279">
        <f t="shared" si="32"/>
        <v>406.82421880000015</v>
      </c>
      <c r="O279" t="str">
        <f t="shared" si="33"/>
        <v/>
      </c>
      <c r="P279">
        <f t="shared" si="34"/>
        <v>406.82421880000015</v>
      </c>
      <c r="Q279" t="str">
        <f t="shared" si="35"/>
        <v/>
      </c>
      <c r="R279">
        <f t="shared" si="36"/>
        <v>1</v>
      </c>
      <c r="S279">
        <f t="shared" si="37"/>
        <v>28.832420316453451</v>
      </c>
    </row>
    <row r="280" spans="1:19" x14ac:dyDescent="0.3">
      <c r="A280" t="s">
        <v>354</v>
      </c>
      <c r="B280">
        <v>1501.4753418</v>
      </c>
      <c r="C280">
        <v>1877.6899414</v>
      </c>
      <c r="D280">
        <v>1769.1799315999999</v>
      </c>
      <c r="E280">
        <v>1836.6672363</v>
      </c>
      <c r="F280">
        <v>1701.7199707</v>
      </c>
      <c r="G280">
        <v>1725.3699951000001</v>
      </c>
      <c r="H280">
        <v>1877.6899414</v>
      </c>
      <c r="I280">
        <v>1583.3100586</v>
      </c>
      <c r="J280">
        <v>1734.8450928</v>
      </c>
      <c r="L280" t="str">
        <f t="shared" si="31"/>
        <v>12SEP2023:15:00:00</v>
      </c>
      <c r="M280">
        <v>16</v>
      </c>
      <c r="N280">
        <f t="shared" si="32"/>
        <v>376.21459959999993</v>
      </c>
      <c r="O280" t="str">
        <f t="shared" si="33"/>
        <v/>
      </c>
      <c r="P280">
        <f t="shared" si="34"/>
        <v>376.21459959999993</v>
      </c>
      <c r="Q280" t="str">
        <f t="shared" si="35"/>
        <v/>
      </c>
      <c r="R280">
        <f t="shared" si="36"/>
        <v>1</v>
      </c>
      <c r="S280">
        <f t="shared" si="37"/>
        <v>25.056328873771978</v>
      </c>
    </row>
    <row r="281" spans="1:19" x14ac:dyDescent="0.3">
      <c r="A281" t="s">
        <v>355</v>
      </c>
      <c r="B281">
        <v>1505.4038086</v>
      </c>
      <c r="C281">
        <v>1906.2199707</v>
      </c>
      <c r="D281">
        <v>1777.3037108999999</v>
      </c>
      <c r="E281">
        <v>1869.2298584</v>
      </c>
      <c r="F281">
        <v>1757.5999756000001</v>
      </c>
      <c r="G281">
        <v>1782.4899902</v>
      </c>
      <c r="H281">
        <v>1906.2199707</v>
      </c>
      <c r="I281">
        <v>1619.25</v>
      </c>
      <c r="J281">
        <v>1767.1108397999999</v>
      </c>
      <c r="L281" t="str">
        <f t="shared" si="31"/>
        <v>12SEP2023:16:00:00</v>
      </c>
      <c r="M281">
        <v>17</v>
      </c>
      <c r="N281">
        <f t="shared" si="32"/>
        <v>400.81616209999993</v>
      </c>
      <c r="O281" t="str">
        <f t="shared" si="33"/>
        <v/>
      </c>
      <c r="P281">
        <f t="shared" si="34"/>
        <v>400.81616209999993</v>
      </c>
      <c r="Q281" t="str">
        <f t="shared" si="35"/>
        <v/>
      </c>
      <c r="R281">
        <f t="shared" si="36"/>
        <v>1</v>
      </c>
      <c r="S281">
        <f t="shared" si="37"/>
        <v>26.625159296810345</v>
      </c>
    </row>
    <row r="282" spans="1:19" x14ac:dyDescent="0.3">
      <c r="A282" t="s">
        <v>356</v>
      </c>
      <c r="B282">
        <v>1536.9731445</v>
      </c>
      <c r="C282">
        <v>1917.75</v>
      </c>
      <c r="D282">
        <v>1770.5413818</v>
      </c>
      <c r="E282">
        <v>1892.3300781</v>
      </c>
      <c r="F282">
        <v>1797.5400391000001</v>
      </c>
      <c r="G282">
        <v>1823.1199951000001</v>
      </c>
      <c r="H282">
        <v>1917.75</v>
      </c>
      <c r="I282">
        <v>1654.1800536999999</v>
      </c>
      <c r="J282">
        <v>1787.7532959</v>
      </c>
      <c r="L282" t="str">
        <f t="shared" si="31"/>
        <v>12SEP2023:17:00:00</v>
      </c>
      <c r="M282">
        <v>18</v>
      </c>
      <c r="N282">
        <f t="shared" si="32"/>
        <v>380.77685550000001</v>
      </c>
      <c r="O282" t="str">
        <f t="shared" si="33"/>
        <v/>
      </c>
      <c r="P282">
        <f t="shared" si="34"/>
        <v>380.77685550000001</v>
      </c>
      <c r="Q282" t="str">
        <f t="shared" si="35"/>
        <v/>
      </c>
      <c r="R282">
        <f t="shared" si="36"/>
        <v>1</v>
      </c>
      <c r="S282">
        <f t="shared" si="37"/>
        <v>24.774463813020773</v>
      </c>
    </row>
    <row r="283" spans="1:19" x14ac:dyDescent="0.3">
      <c r="A283" t="s">
        <v>357</v>
      </c>
      <c r="B283">
        <v>1566.8564452999999</v>
      </c>
      <c r="C283">
        <v>1863.2199707</v>
      </c>
      <c r="D283">
        <v>1755.6749268000001</v>
      </c>
      <c r="E283">
        <v>1871.9787598</v>
      </c>
      <c r="F283">
        <v>1764.9300536999999</v>
      </c>
      <c r="G283">
        <v>1788.3199463000001</v>
      </c>
      <c r="H283">
        <v>1863.2199707</v>
      </c>
      <c r="I283">
        <v>1624.2199707</v>
      </c>
      <c r="J283">
        <v>1752.6920166</v>
      </c>
      <c r="L283" t="str">
        <f t="shared" si="31"/>
        <v>12SEP2023:18:00:00</v>
      </c>
      <c r="M283">
        <v>19</v>
      </c>
      <c r="N283">
        <f t="shared" si="32"/>
        <v>296.36352540000007</v>
      </c>
      <c r="O283" t="str">
        <f t="shared" si="33"/>
        <v/>
      </c>
      <c r="P283">
        <f t="shared" si="34"/>
        <v>296.36352540000007</v>
      </c>
      <c r="Q283" t="str">
        <f t="shared" si="35"/>
        <v/>
      </c>
      <c r="R283">
        <f t="shared" si="36"/>
        <v>1</v>
      </c>
      <c r="S283">
        <f t="shared" si="37"/>
        <v>18.914529553041248</v>
      </c>
    </row>
    <row r="284" spans="1:19" x14ac:dyDescent="0.3">
      <c r="A284" t="s">
        <v>358</v>
      </c>
      <c r="B284">
        <v>1567.8638916</v>
      </c>
      <c r="C284">
        <v>1816.3199463000001</v>
      </c>
      <c r="D284">
        <v>1708.5761719</v>
      </c>
      <c r="E284">
        <v>1835.293457</v>
      </c>
      <c r="F284">
        <v>1702.6800536999999</v>
      </c>
      <c r="G284">
        <v>1726.7600098</v>
      </c>
      <c r="H284">
        <v>1816.3199463000001</v>
      </c>
      <c r="I284">
        <v>1574.5899658000001</v>
      </c>
      <c r="J284">
        <v>1701.9321289</v>
      </c>
      <c r="L284" t="str">
        <f t="shared" si="31"/>
        <v>12SEP2023:19:00:00</v>
      </c>
      <c r="M284">
        <v>20</v>
      </c>
      <c r="N284">
        <f t="shared" si="32"/>
        <v>248.4560547000001</v>
      </c>
      <c r="O284" t="str">
        <f t="shared" si="33"/>
        <v/>
      </c>
      <c r="P284">
        <f t="shared" si="34"/>
        <v>248.4560547000001</v>
      </c>
      <c r="Q284" t="str">
        <f t="shared" si="35"/>
        <v/>
      </c>
      <c r="R284">
        <f t="shared" si="36"/>
        <v>1</v>
      </c>
      <c r="S284">
        <f t="shared" si="37"/>
        <v>15.846787213554073</v>
      </c>
    </row>
    <row r="285" spans="1:19" x14ac:dyDescent="0.3">
      <c r="A285" t="s">
        <v>359</v>
      </c>
      <c r="B285">
        <v>1562.3166504000001</v>
      </c>
      <c r="C285">
        <v>1704.8299560999999</v>
      </c>
      <c r="D285">
        <v>1608.425293</v>
      </c>
      <c r="E285">
        <v>1721.8937988</v>
      </c>
      <c r="F285">
        <v>1580.1300048999999</v>
      </c>
      <c r="G285">
        <v>1598.0999756000001</v>
      </c>
      <c r="H285">
        <v>1704.8299560999999</v>
      </c>
      <c r="I285">
        <v>1469.5300293</v>
      </c>
      <c r="J285">
        <v>1591.8160399999999</v>
      </c>
      <c r="L285" t="str">
        <f t="shared" si="31"/>
        <v>12SEP2023:20:00:00</v>
      </c>
      <c r="M285">
        <v>21</v>
      </c>
      <c r="N285">
        <f t="shared" si="32"/>
        <v>142.51330569999982</v>
      </c>
      <c r="O285" t="str">
        <f t="shared" si="33"/>
        <v/>
      </c>
      <c r="P285">
        <f t="shared" si="34"/>
        <v>142.51330569999982</v>
      </c>
      <c r="Q285" t="str">
        <f t="shared" si="35"/>
        <v/>
      </c>
      <c r="R285">
        <f t="shared" si="36"/>
        <v>1</v>
      </c>
      <c r="S285">
        <f t="shared" si="37"/>
        <v>9.1219219652758703</v>
      </c>
    </row>
    <row r="286" spans="1:19" x14ac:dyDescent="0.3">
      <c r="A286" t="s">
        <v>360</v>
      </c>
      <c r="B286">
        <v>1587.9291992000001</v>
      </c>
      <c r="C286">
        <v>1673.1500243999999</v>
      </c>
      <c r="D286">
        <v>1546.8427733999999</v>
      </c>
      <c r="E286">
        <v>1586.7424315999999</v>
      </c>
      <c r="F286">
        <v>1552.6099853999999</v>
      </c>
      <c r="G286">
        <v>1568.9699707</v>
      </c>
      <c r="H286">
        <v>1673.1500243999999</v>
      </c>
      <c r="I286">
        <v>1469.1500243999999</v>
      </c>
      <c r="J286">
        <v>1564.2166748</v>
      </c>
      <c r="L286" t="str">
        <f t="shared" si="31"/>
        <v>12SEP2023:21:00:00</v>
      </c>
      <c r="M286">
        <v>22</v>
      </c>
      <c r="N286">
        <f t="shared" si="32"/>
        <v>85.220825199999808</v>
      </c>
      <c r="O286" t="str">
        <f t="shared" si="33"/>
        <v/>
      </c>
      <c r="P286">
        <f t="shared" si="34"/>
        <v>85.220825199999808</v>
      </c>
      <c r="Q286" t="str">
        <f t="shared" si="35"/>
        <v/>
      </c>
      <c r="R286">
        <f t="shared" si="36"/>
        <v>1</v>
      </c>
      <c r="S286">
        <f t="shared" si="37"/>
        <v>5.3667899830127261</v>
      </c>
    </row>
    <row r="287" spans="1:19" x14ac:dyDescent="0.3">
      <c r="A287" t="s">
        <v>361</v>
      </c>
      <c r="B287">
        <v>1545.416626</v>
      </c>
      <c r="C287">
        <v>1666.8399658000001</v>
      </c>
      <c r="D287">
        <v>1485.8365478999999</v>
      </c>
      <c r="E287">
        <v>1475.6409911999999</v>
      </c>
      <c r="F287">
        <v>1519.2399902</v>
      </c>
      <c r="G287">
        <v>1539.7700195</v>
      </c>
      <c r="H287">
        <v>1666.8399658000001</v>
      </c>
      <c r="I287">
        <v>1435.6400146000001</v>
      </c>
      <c r="J287">
        <v>1533.8123779</v>
      </c>
      <c r="L287" t="str">
        <f t="shared" si="31"/>
        <v>12SEP2023:22:00:00</v>
      </c>
      <c r="M287">
        <v>23</v>
      </c>
      <c r="N287">
        <f t="shared" si="32"/>
        <v>121.42333980000012</v>
      </c>
      <c r="O287" t="str">
        <f t="shared" si="33"/>
        <v/>
      </c>
      <c r="P287">
        <f t="shared" si="34"/>
        <v>121.42333980000012</v>
      </c>
      <c r="Q287" t="str">
        <f t="shared" si="35"/>
        <v/>
      </c>
      <c r="R287">
        <f t="shared" si="36"/>
        <v>1</v>
      </c>
      <c r="S287">
        <f t="shared" si="37"/>
        <v>7.856997120205703</v>
      </c>
    </row>
    <row r="288" spans="1:19" x14ac:dyDescent="0.3">
      <c r="A288" t="s">
        <v>362</v>
      </c>
      <c r="B288">
        <v>1456.4185791</v>
      </c>
      <c r="C288">
        <v>1565.6899414</v>
      </c>
      <c r="D288">
        <v>1420.2790527</v>
      </c>
      <c r="E288">
        <v>1410.140625</v>
      </c>
      <c r="F288">
        <v>1413.0799560999999</v>
      </c>
      <c r="G288">
        <v>1435.3900146000001</v>
      </c>
      <c r="H288">
        <v>1565.6899414</v>
      </c>
      <c r="I288">
        <v>1358.0799560999999</v>
      </c>
      <c r="J288">
        <v>1446.0339355000001</v>
      </c>
      <c r="L288" t="str">
        <f t="shared" si="31"/>
        <v>12SEP2023:23:00:00</v>
      </c>
      <c r="M288">
        <v>24</v>
      </c>
      <c r="N288">
        <f t="shared" si="32"/>
        <v>109.27136229999996</v>
      </c>
      <c r="O288" t="str">
        <f t="shared" si="33"/>
        <v/>
      </c>
      <c r="P288">
        <f t="shared" si="34"/>
        <v>109.27136229999996</v>
      </c>
      <c r="Q288" t="str">
        <f t="shared" si="35"/>
        <v/>
      </c>
      <c r="R288">
        <f t="shared" si="36"/>
        <v>1</v>
      </c>
      <c r="S288">
        <f t="shared" si="37"/>
        <v>7.5027443255718875</v>
      </c>
    </row>
    <row r="289" spans="1:19" x14ac:dyDescent="0.3">
      <c r="A289" t="s">
        <v>363</v>
      </c>
      <c r="B289">
        <v>1385.0720214999999</v>
      </c>
      <c r="C289">
        <v>1435.9100341999999</v>
      </c>
      <c r="D289">
        <v>1350.6964111</v>
      </c>
      <c r="E289">
        <v>1357.4428711</v>
      </c>
      <c r="F289">
        <v>1306.5200195</v>
      </c>
      <c r="G289">
        <v>1323.8699951000001</v>
      </c>
      <c r="H289">
        <v>1435.9100341999999</v>
      </c>
      <c r="I289">
        <v>1268.2299805</v>
      </c>
      <c r="J289">
        <v>1344.4202881000001</v>
      </c>
      <c r="L289" t="str">
        <f t="shared" si="31"/>
        <v>13SEP2023:00:00:00</v>
      </c>
      <c r="M289">
        <v>1</v>
      </c>
      <c r="N289">
        <f t="shared" si="32"/>
        <v>50.838012700000036</v>
      </c>
      <c r="O289" t="str">
        <f t="shared" si="33"/>
        <v/>
      </c>
      <c r="P289">
        <f t="shared" si="34"/>
        <v>50.838012700000036</v>
      </c>
      <c r="Q289" t="str">
        <f t="shared" si="35"/>
        <v/>
      </c>
      <c r="R289">
        <f t="shared" si="36"/>
        <v>1</v>
      </c>
      <c r="S289">
        <f t="shared" si="37"/>
        <v>3.670423769367869</v>
      </c>
    </row>
    <row r="290" spans="1:19" x14ac:dyDescent="0.3">
      <c r="A290" t="s">
        <v>364</v>
      </c>
      <c r="B290">
        <v>1311.6563721</v>
      </c>
      <c r="C290">
        <v>1275.4200439000001</v>
      </c>
      <c r="D290">
        <v>1197.5522461</v>
      </c>
      <c r="E290">
        <v>1184.6837158000001</v>
      </c>
      <c r="F290">
        <v>1227.4699707</v>
      </c>
      <c r="G290">
        <v>1236.8199463000001</v>
      </c>
      <c r="H290">
        <v>1275.4200439000001</v>
      </c>
      <c r="I290">
        <v>1291.0999756000001</v>
      </c>
      <c r="J290">
        <v>1255.8955077999999</v>
      </c>
      <c r="L290" t="str">
        <f t="shared" si="31"/>
        <v>13SEP2023:01:00:00</v>
      </c>
      <c r="M290">
        <v>2</v>
      </c>
      <c r="N290">
        <f t="shared" si="32"/>
        <v>-36.236328199999889</v>
      </c>
      <c r="O290">
        <f t="shared" si="33"/>
        <v>-36.236328199999889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2.7626388260504902</v>
      </c>
    </row>
    <row r="291" spans="1:19" x14ac:dyDescent="0.3">
      <c r="A291" t="s">
        <v>365</v>
      </c>
      <c r="B291">
        <v>1276.737793</v>
      </c>
      <c r="C291">
        <v>1262.8199463000001</v>
      </c>
      <c r="D291">
        <v>1123.6492920000001</v>
      </c>
      <c r="E291">
        <v>1031.6750488</v>
      </c>
      <c r="F291">
        <v>1219.8599853999999</v>
      </c>
      <c r="G291">
        <v>1224.8100586</v>
      </c>
      <c r="H291">
        <v>1262.8199463000001</v>
      </c>
      <c r="I291">
        <v>1279.9499512</v>
      </c>
      <c r="J291">
        <v>1232.027832</v>
      </c>
      <c r="L291" t="str">
        <f t="shared" si="31"/>
        <v>13SEP2023:02:00:00</v>
      </c>
      <c r="M291">
        <v>3</v>
      </c>
      <c r="N291">
        <f t="shared" si="32"/>
        <v>-13.917846699999927</v>
      </c>
      <c r="O291">
        <f t="shared" si="33"/>
        <v>-13.917846699999927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1.0901100270006596</v>
      </c>
    </row>
    <row r="292" spans="1:19" x14ac:dyDescent="0.3">
      <c r="A292" t="s">
        <v>366</v>
      </c>
      <c r="B292">
        <v>1255.0344238</v>
      </c>
      <c r="C292">
        <v>1246.5400391000001</v>
      </c>
      <c r="D292">
        <v>1109.2930908000001</v>
      </c>
      <c r="E292">
        <v>1045.8431396000001</v>
      </c>
      <c r="F292">
        <v>1203.9699707</v>
      </c>
      <c r="G292">
        <v>1207.7700195</v>
      </c>
      <c r="H292">
        <v>1246.5400391000001</v>
      </c>
      <c r="I292">
        <v>1280.6199951000001</v>
      </c>
      <c r="J292">
        <v>1221.1806641000001</v>
      </c>
      <c r="L292" t="str">
        <f t="shared" ref="L292" si="38">A292</f>
        <v>13SEP2023:03:00:00</v>
      </c>
      <c r="M292">
        <v>4</v>
      </c>
      <c r="N292">
        <f t="shared" ref="N292" si="39">C292-B292</f>
        <v>-8.494384699999955</v>
      </c>
      <c r="O292">
        <f t="shared" si="33"/>
        <v>-8.494384699999955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 t="shared" ref="S292" si="40">ABS((B292-C292)/B292)*100</f>
        <v>0.67682483754354805</v>
      </c>
    </row>
    <row r="293" spans="1:19" x14ac:dyDescent="0.3">
      <c r="A293" t="s">
        <v>367</v>
      </c>
      <c r="B293">
        <v>1230.9331055</v>
      </c>
      <c r="C293">
        <v>1186.5799560999999</v>
      </c>
      <c r="D293">
        <v>1093.7404785000001</v>
      </c>
      <c r="E293">
        <v>1040.6057129000001</v>
      </c>
      <c r="F293">
        <v>1143.8399658000001</v>
      </c>
      <c r="G293">
        <v>1140.3199463000001</v>
      </c>
      <c r="H293">
        <v>1186.5799560999999</v>
      </c>
      <c r="I293">
        <v>1199.9100341999999</v>
      </c>
      <c r="J293">
        <v>1163.1110839999999</v>
      </c>
      <c r="L293" t="str">
        <f t="shared" si="31"/>
        <v>13SEP2023:04:00:00</v>
      </c>
      <c r="M293">
        <v>5</v>
      </c>
      <c r="N293">
        <f t="shared" si="32"/>
        <v>-44.35314940000012</v>
      </c>
      <c r="O293">
        <f t="shared" si="33"/>
        <v>-44.35314940000012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3.6032136272737625</v>
      </c>
    </row>
    <row r="294" spans="1:19" x14ac:dyDescent="0.3">
      <c r="A294" t="s">
        <v>368</v>
      </c>
      <c r="B294">
        <v>1237.8658447</v>
      </c>
      <c r="C294">
        <v>1188.7800293</v>
      </c>
      <c r="D294">
        <v>1099.2670897999999</v>
      </c>
      <c r="E294">
        <v>1064.8623047000001</v>
      </c>
      <c r="F294">
        <v>1144.1899414</v>
      </c>
      <c r="G294">
        <v>1144.9499512</v>
      </c>
      <c r="H294">
        <v>1188.7800293</v>
      </c>
      <c r="I294">
        <v>1193.8800048999999</v>
      </c>
      <c r="J294">
        <v>1163.5654297000001</v>
      </c>
      <c r="L294" t="str">
        <f t="shared" si="31"/>
        <v>13SEP2023:05:00:00</v>
      </c>
      <c r="M294">
        <v>6</v>
      </c>
      <c r="N294">
        <f t="shared" si="32"/>
        <v>-49.085815400000001</v>
      </c>
      <c r="O294">
        <f t="shared" si="33"/>
        <v>-49.085815400000001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3.9653582502630624</v>
      </c>
    </row>
    <row r="295" spans="1:19" x14ac:dyDescent="0.3">
      <c r="A295" t="s">
        <v>369</v>
      </c>
      <c r="B295">
        <v>1267.7973632999999</v>
      </c>
      <c r="C295">
        <v>1179.6899414</v>
      </c>
      <c r="D295">
        <v>1089.0037841999999</v>
      </c>
      <c r="E295">
        <v>1031.5725098</v>
      </c>
      <c r="F295">
        <v>1134.8800048999999</v>
      </c>
      <c r="G295">
        <v>1137.0500488</v>
      </c>
      <c r="H295">
        <v>1179.6899414</v>
      </c>
      <c r="I295">
        <v>1178.8299560999999</v>
      </c>
      <c r="J295">
        <v>1152.5498047000001</v>
      </c>
      <c r="L295" t="str">
        <f t="shared" si="31"/>
        <v>13SEP2023:06:00:00</v>
      </c>
      <c r="M295">
        <v>7</v>
      </c>
      <c r="N295">
        <f t="shared" si="32"/>
        <v>-88.107421899999963</v>
      </c>
      <c r="O295">
        <f t="shared" si="33"/>
        <v>-88.107421899999963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6.949645459954394</v>
      </c>
    </row>
    <row r="296" spans="1:19" x14ac:dyDescent="0.3">
      <c r="A296" t="s">
        <v>370</v>
      </c>
      <c r="B296">
        <v>1311.8862305</v>
      </c>
      <c r="C296">
        <v>1235.3499756000001</v>
      </c>
      <c r="D296">
        <v>1109.2729492000001</v>
      </c>
      <c r="E296">
        <v>1047.8392334</v>
      </c>
      <c r="F296">
        <v>1188.0300293</v>
      </c>
      <c r="G296">
        <v>1198.6800536999999</v>
      </c>
      <c r="H296">
        <v>1235.3499756000001</v>
      </c>
      <c r="I296">
        <v>1231.9499512</v>
      </c>
      <c r="J296">
        <v>1200.7155762</v>
      </c>
      <c r="L296" t="str">
        <f t="shared" si="31"/>
        <v>13SEP2023:07:00:00</v>
      </c>
      <c r="M296">
        <v>8</v>
      </c>
      <c r="N296">
        <f t="shared" si="32"/>
        <v>-76.536254899999904</v>
      </c>
      <c r="O296">
        <f t="shared" si="33"/>
        <v>-76.536254899999904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5.8340619118191057</v>
      </c>
    </row>
    <row r="297" spans="1:19" x14ac:dyDescent="0.3">
      <c r="A297" t="s">
        <v>371</v>
      </c>
      <c r="B297">
        <v>1333.2808838000001</v>
      </c>
      <c r="C297">
        <v>1201.2900391000001</v>
      </c>
      <c r="D297">
        <v>1134.8348389</v>
      </c>
      <c r="E297">
        <v>1077.3608397999999</v>
      </c>
      <c r="F297">
        <v>1169.3499756000001</v>
      </c>
      <c r="G297">
        <v>1168.25</v>
      </c>
      <c r="H297">
        <v>1201.2900391000001</v>
      </c>
      <c r="I297">
        <v>1194.5200195</v>
      </c>
      <c r="J297">
        <v>1179.4699707</v>
      </c>
      <c r="L297" t="str">
        <f t="shared" si="31"/>
        <v>13SEP2023:08:00:00</v>
      </c>
      <c r="M297">
        <v>9</v>
      </c>
      <c r="N297">
        <f t="shared" si="32"/>
        <v>-131.99084470000003</v>
      </c>
      <c r="O297">
        <f t="shared" si="33"/>
        <v>-131.99084470000003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9.8997027785931593</v>
      </c>
    </row>
    <row r="298" spans="1:19" x14ac:dyDescent="0.3">
      <c r="A298" t="s">
        <v>372</v>
      </c>
      <c r="B298">
        <v>1310.2088623</v>
      </c>
      <c r="C298">
        <v>1177.5999756000001</v>
      </c>
      <c r="D298">
        <v>1188.4948730000001</v>
      </c>
      <c r="E298">
        <v>1087.2839355000001</v>
      </c>
      <c r="F298">
        <v>1162.8900146000001</v>
      </c>
      <c r="G298">
        <v>1157.8599853999999</v>
      </c>
      <c r="H298">
        <v>1177.5999756000001</v>
      </c>
      <c r="I298">
        <v>1191.0699463000001</v>
      </c>
      <c r="J298">
        <v>1180.375</v>
      </c>
      <c r="L298" t="str">
        <f t="shared" si="31"/>
        <v>13SEP2023:09:00:00</v>
      </c>
      <c r="M298">
        <v>10</v>
      </c>
      <c r="N298">
        <f t="shared" si="32"/>
        <v>-132.60888669999986</v>
      </c>
      <c r="O298">
        <f t="shared" si="33"/>
        <v>-132.60888669999986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10.121202085842421</v>
      </c>
    </row>
    <row r="299" spans="1:19" x14ac:dyDescent="0.3">
      <c r="A299" t="s">
        <v>373</v>
      </c>
      <c r="B299">
        <v>1269.1451416</v>
      </c>
      <c r="C299">
        <v>1212.5899658000001</v>
      </c>
      <c r="D299">
        <v>1245.0936279</v>
      </c>
      <c r="E299">
        <v>1062.9980469</v>
      </c>
      <c r="F299">
        <v>1205.1600341999999</v>
      </c>
      <c r="G299">
        <v>1208.4799805</v>
      </c>
      <c r="H299">
        <v>1212.5899658000001</v>
      </c>
      <c r="I299">
        <v>1252.4100341999999</v>
      </c>
      <c r="J299">
        <v>1229.8828125</v>
      </c>
      <c r="L299" t="str">
        <f t="shared" si="31"/>
        <v>13SEP2023:10:00:00</v>
      </c>
      <c r="M299">
        <v>11</v>
      </c>
      <c r="N299">
        <f t="shared" si="32"/>
        <v>-56.555175799999915</v>
      </c>
      <c r="O299">
        <f t="shared" si="33"/>
        <v>-56.555175799999915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4.4561629672002141</v>
      </c>
    </row>
    <row r="300" spans="1:19" x14ac:dyDescent="0.3">
      <c r="A300" t="s">
        <v>374</v>
      </c>
      <c r="B300">
        <v>1310.5534668</v>
      </c>
      <c r="C300">
        <v>1305.0699463000001</v>
      </c>
      <c r="D300">
        <v>1323.9233397999999</v>
      </c>
      <c r="E300">
        <v>1144.2176514</v>
      </c>
      <c r="F300">
        <v>1299.8299560999999</v>
      </c>
      <c r="G300">
        <v>1308.7299805</v>
      </c>
      <c r="H300">
        <v>1305.0699463000001</v>
      </c>
      <c r="I300">
        <v>1360.1899414</v>
      </c>
      <c r="J300">
        <v>1325.21875</v>
      </c>
      <c r="L300" t="str">
        <f t="shared" si="31"/>
        <v>13SEP2023:11:00:00</v>
      </c>
      <c r="M300">
        <v>12</v>
      </c>
      <c r="N300">
        <f t="shared" si="32"/>
        <v>-5.4835204999999405</v>
      </c>
      <c r="O300">
        <f t="shared" si="33"/>
        <v>-5.4835204999999405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0.41841257445139901</v>
      </c>
    </row>
    <row r="301" spans="1:19" x14ac:dyDescent="0.3">
      <c r="A301" t="s">
        <v>375</v>
      </c>
      <c r="B301">
        <v>1380.5545654</v>
      </c>
      <c r="C301">
        <v>1371.1300048999999</v>
      </c>
      <c r="D301">
        <v>1409.9019774999999</v>
      </c>
      <c r="E301">
        <v>1270.8037108999999</v>
      </c>
      <c r="F301">
        <v>1370.1099853999999</v>
      </c>
      <c r="G301">
        <v>1387.9000243999999</v>
      </c>
      <c r="H301">
        <v>1371.1300048999999</v>
      </c>
      <c r="I301">
        <v>1434.7700195</v>
      </c>
      <c r="J301">
        <v>1399.5513916</v>
      </c>
      <c r="L301" t="str">
        <f t="shared" si="31"/>
        <v>13SEP2023:12:00:00</v>
      </c>
      <c r="M301">
        <v>13</v>
      </c>
      <c r="N301">
        <f t="shared" si="32"/>
        <v>-9.4245605000000978</v>
      </c>
      <c r="O301">
        <f t="shared" si="33"/>
        <v>-9.4245605000000978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0.68266483166997738</v>
      </c>
    </row>
    <row r="302" spans="1:19" x14ac:dyDescent="0.3">
      <c r="A302" t="s">
        <v>376</v>
      </c>
      <c r="B302">
        <v>1478.8099365</v>
      </c>
      <c r="C302">
        <v>1456.5899658000001</v>
      </c>
      <c r="D302">
        <v>1506.1164550999999</v>
      </c>
      <c r="E302">
        <v>1396.6884766000001</v>
      </c>
      <c r="F302">
        <v>1455.4799805</v>
      </c>
      <c r="G302">
        <v>1486.1400146000001</v>
      </c>
      <c r="H302">
        <v>1456.5899658000001</v>
      </c>
      <c r="I302">
        <v>1526.6199951000001</v>
      </c>
      <c r="J302">
        <v>1490.3483887</v>
      </c>
      <c r="L302" t="str">
        <f t="shared" si="31"/>
        <v>13SEP2023:13:00:00</v>
      </c>
      <c r="M302">
        <v>14</v>
      </c>
      <c r="N302">
        <f t="shared" si="32"/>
        <v>-22.219970699999976</v>
      </c>
      <c r="O302">
        <f t="shared" si="33"/>
        <v>-22.219970699999976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1.5025575735979628</v>
      </c>
    </row>
    <row r="303" spans="1:19" x14ac:dyDescent="0.3">
      <c r="A303" t="s">
        <v>377</v>
      </c>
      <c r="B303">
        <v>1557.9998779</v>
      </c>
      <c r="C303">
        <v>1524.5100098</v>
      </c>
      <c r="D303">
        <v>1561.0811768000001</v>
      </c>
      <c r="E303">
        <v>1498.609375</v>
      </c>
      <c r="F303">
        <v>1517.5600586</v>
      </c>
      <c r="G303">
        <v>1553.6899414</v>
      </c>
      <c r="H303">
        <v>1524.5100098</v>
      </c>
      <c r="I303">
        <v>1584.8000488</v>
      </c>
      <c r="J303">
        <v>1552.1343993999999</v>
      </c>
      <c r="L303" t="str">
        <f t="shared" si="31"/>
        <v>13SEP2023:14:00:00</v>
      </c>
      <c r="M303">
        <v>15</v>
      </c>
      <c r="N303">
        <f t="shared" si="32"/>
        <v>-33.489868099999967</v>
      </c>
      <c r="O303">
        <f t="shared" si="33"/>
        <v>-33.489868099999967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2.1495424085103498</v>
      </c>
    </row>
    <row r="304" spans="1:19" x14ac:dyDescent="0.3">
      <c r="A304" t="s">
        <v>378</v>
      </c>
      <c r="B304">
        <v>1620.6097411999999</v>
      </c>
      <c r="C304">
        <v>1589.8100586</v>
      </c>
      <c r="D304">
        <v>1618.1862793</v>
      </c>
      <c r="E304">
        <v>1604.4447021000001</v>
      </c>
      <c r="F304">
        <v>1587.5600586</v>
      </c>
      <c r="G304">
        <v>1624.9699707</v>
      </c>
      <c r="H304">
        <v>1589.8100586</v>
      </c>
      <c r="I304">
        <v>1639.0600586</v>
      </c>
      <c r="J304">
        <v>1613.5512695</v>
      </c>
      <c r="L304" t="str">
        <f t="shared" si="31"/>
        <v>13SEP2023:15:00:00</v>
      </c>
      <c r="M304">
        <v>16</v>
      </c>
      <c r="N304">
        <f t="shared" si="32"/>
        <v>-30.799682599999869</v>
      </c>
      <c r="O304">
        <f t="shared" si="33"/>
        <v>-30.799682599999869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1.9004996586774725</v>
      </c>
    </row>
    <row r="305" spans="1:19" x14ac:dyDescent="0.3">
      <c r="A305" t="s">
        <v>379</v>
      </c>
      <c r="B305">
        <v>1651.4522704999999</v>
      </c>
      <c r="C305">
        <v>1638.5100098</v>
      </c>
      <c r="D305">
        <v>1653.1420897999999</v>
      </c>
      <c r="E305">
        <v>1700.3248291</v>
      </c>
      <c r="F305">
        <v>1636.4000243999999</v>
      </c>
      <c r="G305">
        <v>1681.5400391000001</v>
      </c>
      <c r="H305">
        <v>1638.5100098</v>
      </c>
      <c r="I305">
        <v>1674.8100586</v>
      </c>
      <c r="J305">
        <v>1656.418457</v>
      </c>
      <c r="L305" t="str">
        <f t="shared" si="31"/>
        <v>13SEP2023:16:00:00</v>
      </c>
      <c r="M305">
        <v>17</v>
      </c>
      <c r="N305">
        <f t="shared" si="32"/>
        <v>-12.942260699999906</v>
      </c>
      <c r="O305">
        <f t="shared" si="33"/>
        <v>-12.942260699999906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0.78368966098435644</v>
      </c>
    </row>
    <row r="306" spans="1:19" x14ac:dyDescent="0.3">
      <c r="A306" t="s">
        <v>380</v>
      </c>
      <c r="B306">
        <v>1618.5043945</v>
      </c>
      <c r="C306">
        <v>1688.4399414</v>
      </c>
      <c r="D306">
        <v>1661.5593262</v>
      </c>
      <c r="E306">
        <v>1692.9547118999999</v>
      </c>
      <c r="F306">
        <v>1676.2900391000001</v>
      </c>
      <c r="G306">
        <v>1730.0100098</v>
      </c>
      <c r="H306">
        <v>1688.4399414</v>
      </c>
      <c r="I306">
        <v>1708.7900391000001</v>
      </c>
      <c r="J306">
        <v>1692.1108397999999</v>
      </c>
      <c r="L306" t="str">
        <f t="shared" si="31"/>
        <v>13SEP2023:17:00:00</v>
      </c>
      <c r="M306">
        <v>18</v>
      </c>
      <c r="N306">
        <f t="shared" si="32"/>
        <v>69.935546899999963</v>
      </c>
      <c r="O306" t="str">
        <f t="shared" si="33"/>
        <v/>
      </c>
      <c r="P306">
        <f t="shared" si="34"/>
        <v>69.935546899999963</v>
      </c>
      <c r="Q306" t="str">
        <f t="shared" si="35"/>
        <v/>
      </c>
      <c r="R306">
        <f t="shared" si="36"/>
        <v>1</v>
      </c>
      <c r="S306">
        <f t="shared" si="37"/>
        <v>4.3209982708514643</v>
      </c>
    </row>
    <row r="307" spans="1:19" x14ac:dyDescent="0.3">
      <c r="A307" t="s">
        <v>381</v>
      </c>
      <c r="B307">
        <v>1522.4460449000001</v>
      </c>
      <c r="C307">
        <v>1666.4899902</v>
      </c>
      <c r="D307">
        <v>1636.4119873</v>
      </c>
      <c r="E307">
        <v>1630.7176514</v>
      </c>
      <c r="F307">
        <v>1658.4100341999999</v>
      </c>
      <c r="G307">
        <v>1707.5200195</v>
      </c>
      <c r="H307">
        <v>1666.4899902</v>
      </c>
      <c r="I307">
        <v>1673.4200439000001</v>
      </c>
      <c r="J307">
        <v>1665.8485106999999</v>
      </c>
      <c r="L307" t="str">
        <f t="shared" si="31"/>
        <v>13SEP2023:18:00:00</v>
      </c>
      <c r="M307">
        <v>19</v>
      </c>
      <c r="N307">
        <f t="shared" si="32"/>
        <v>144.0439452999999</v>
      </c>
      <c r="O307" t="str">
        <f t="shared" si="33"/>
        <v/>
      </c>
      <c r="P307">
        <f t="shared" si="34"/>
        <v>144.0439452999999</v>
      </c>
      <c r="Q307" t="str">
        <f t="shared" si="35"/>
        <v/>
      </c>
      <c r="R307">
        <f t="shared" si="36"/>
        <v>1</v>
      </c>
      <c r="S307">
        <f t="shared" si="37"/>
        <v>9.461349765565009</v>
      </c>
    </row>
    <row r="308" spans="1:19" x14ac:dyDescent="0.3">
      <c r="A308" t="s">
        <v>382</v>
      </c>
      <c r="B308">
        <v>1546.2541504000001</v>
      </c>
      <c r="C308">
        <v>1628.3399658000001</v>
      </c>
      <c r="D308">
        <v>1615.5632324000001</v>
      </c>
      <c r="E308">
        <v>1634.0321045000001</v>
      </c>
      <c r="F308">
        <v>1608.3199463000001</v>
      </c>
      <c r="G308">
        <v>1654.8699951000001</v>
      </c>
      <c r="H308">
        <v>1628.3399658000001</v>
      </c>
      <c r="I308">
        <v>1623.3399658000001</v>
      </c>
      <c r="J308">
        <v>1624.9355469</v>
      </c>
      <c r="L308" t="str">
        <f t="shared" si="31"/>
        <v>13SEP2023:19:00:00</v>
      </c>
      <c r="M308">
        <v>20</v>
      </c>
      <c r="N308">
        <f t="shared" si="32"/>
        <v>82.085815400000001</v>
      </c>
      <c r="O308" t="str">
        <f t="shared" si="33"/>
        <v/>
      </c>
      <c r="P308">
        <f t="shared" si="34"/>
        <v>82.085815400000001</v>
      </c>
      <c r="Q308" t="str">
        <f t="shared" si="35"/>
        <v/>
      </c>
      <c r="R308">
        <f t="shared" si="36"/>
        <v>1</v>
      </c>
      <c r="S308">
        <f t="shared" si="37"/>
        <v>5.3086884441839812</v>
      </c>
    </row>
    <row r="309" spans="1:19" x14ac:dyDescent="0.3">
      <c r="A309" t="s">
        <v>383</v>
      </c>
      <c r="B309">
        <v>1581.8847656</v>
      </c>
      <c r="C309">
        <v>1530.6199951000001</v>
      </c>
      <c r="D309">
        <v>1571.9569091999999</v>
      </c>
      <c r="E309">
        <v>1666.9145507999999</v>
      </c>
      <c r="F309">
        <v>1498.2800293</v>
      </c>
      <c r="G309">
        <v>1539.5600586</v>
      </c>
      <c r="H309">
        <v>1530.6199951000001</v>
      </c>
      <c r="I309">
        <v>1506.4300536999999</v>
      </c>
      <c r="J309">
        <v>1529.2905272999999</v>
      </c>
      <c r="L309" t="str">
        <f t="shared" si="31"/>
        <v>13SEP2023:20:00:00</v>
      </c>
      <c r="M309">
        <v>21</v>
      </c>
      <c r="N309">
        <f t="shared" si="32"/>
        <v>-51.264770499999941</v>
      </c>
      <c r="O309">
        <f t="shared" si="33"/>
        <v>-51.264770499999941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3.2407398828798692</v>
      </c>
    </row>
    <row r="310" spans="1:19" x14ac:dyDescent="0.3">
      <c r="A310" t="s">
        <v>384</v>
      </c>
      <c r="B310">
        <v>1574.559082</v>
      </c>
      <c r="C310">
        <v>1504.3399658000001</v>
      </c>
      <c r="D310">
        <v>1531.3557129000001</v>
      </c>
      <c r="E310">
        <v>1615.4255370999999</v>
      </c>
      <c r="F310">
        <v>1474.5400391000001</v>
      </c>
      <c r="G310">
        <v>1512.5300293</v>
      </c>
      <c r="H310">
        <v>1504.3399658000001</v>
      </c>
      <c r="I310">
        <v>1503.3399658000001</v>
      </c>
      <c r="J310">
        <v>1507.2822266000001</v>
      </c>
      <c r="L310" t="str">
        <f t="shared" si="31"/>
        <v>13SEP2023:21:00:00</v>
      </c>
      <c r="M310">
        <v>22</v>
      </c>
      <c r="N310">
        <f t="shared" si="32"/>
        <v>-70.219116199999917</v>
      </c>
      <c r="O310">
        <f t="shared" si="33"/>
        <v>-70.219116199999917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4.4596050413559469</v>
      </c>
    </row>
    <row r="311" spans="1:19" x14ac:dyDescent="0.3">
      <c r="A311" t="s">
        <v>385</v>
      </c>
      <c r="B311">
        <v>1468.6512451000001</v>
      </c>
      <c r="C311">
        <v>1477.1899414</v>
      </c>
      <c r="D311">
        <v>1446.7330322</v>
      </c>
      <c r="E311">
        <v>1450.7697754000001</v>
      </c>
      <c r="F311">
        <v>1453.5100098</v>
      </c>
      <c r="G311">
        <v>1476.4300536999999</v>
      </c>
      <c r="H311">
        <v>1477.1899414</v>
      </c>
      <c r="I311">
        <v>1465.3399658000001</v>
      </c>
      <c r="J311">
        <v>1465.0997314000001</v>
      </c>
      <c r="L311" t="str">
        <f t="shared" si="31"/>
        <v>13SEP2023:22:00:00</v>
      </c>
      <c r="M311">
        <v>23</v>
      </c>
      <c r="N311">
        <f t="shared" si="32"/>
        <v>8.5386962999998559</v>
      </c>
      <c r="O311" t="str">
        <f t="shared" si="33"/>
        <v/>
      </c>
      <c r="P311">
        <f t="shared" si="34"/>
        <v>8.5386962999998559</v>
      </c>
      <c r="Q311" t="str">
        <f t="shared" si="35"/>
        <v/>
      </c>
      <c r="R311">
        <f t="shared" si="36"/>
        <v>1</v>
      </c>
      <c r="S311">
        <f t="shared" si="37"/>
        <v>0.58139713757696487</v>
      </c>
    </row>
    <row r="312" spans="1:19" x14ac:dyDescent="0.3">
      <c r="A312" t="s">
        <v>386</v>
      </c>
      <c r="B312">
        <v>1362.9415283000001</v>
      </c>
      <c r="C312">
        <v>1396.7399902</v>
      </c>
      <c r="D312">
        <v>1317.5581055</v>
      </c>
      <c r="E312">
        <v>1185.9888916</v>
      </c>
      <c r="F312">
        <v>1354.25</v>
      </c>
      <c r="G312">
        <v>1377.0999756000001</v>
      </c>
      <c r="H312">
        <v>1396.7399902</v>
      </c>
      <c r="I312">
        <v>1380.8599853999999</v>
      </c>
      <c r="J312">
        <v>1369.9267577999999</v>
      </c>
      <c r="L312" t="str">
        <f t="shared" si="31"/>
        <v>13SEP2023:23:00:00</v>
      </c>
      <c r="M312">
        <v>24</v>
      </c>
      <c r="N312">
        <f t="shared" si="32"/>
        <v>33.798461899999893</v>
      </c>
      <c r="O312" t="str">
        <f t="shared" si="33"/>
        <v/>
      </c>
      <c r="P312">
        <f t="shared" si="34"/>
        <v>33.798461899999893</v>
      </c>
      <c r="Q312" t="str">
        <f t="shared" si="35"/>
        <v/>
      </c>
      <c r="R312">
        <f t="shared" si="36"/>
        <v>1</v>
      </c>
      <c r="S312">
        <f t="shared" si="37"/>
        <v>2.4798174535159103</v>
      </c>
    </row>
    <row r="313" spans="1:19" x14ac:dyDescent="0.3">
      <c r="A313" t="s">
        <v>387</v>
      </c>
      <c r="B313">
        <v>1262.1166992000001</v>
      </c>
      <c r="C313">
        <v>1328.0699463000001</v>
      </c>
      <c r="D313">
        <v>1251.4979248</v>
      </c>
      <c r="E313">
        <v>1114.7628173999999</v>
      </c>
      <c r="F313">
        <v>1257.5100098</v>
      </c>
      <c r="G313">
        <v>1285.6999512</v>
      </c>
      <c r="H313">
        <v>1328.0699463000001</v>
      </c>
      <c r="I313">
        <v>1288.3900146000001</v>
      </c>
      <c r="J313">
        <v>1289.5585937999999</v>
      </c>
      <c r="L313" t="str">
        <f t="shared" si="31"/>
        <v>14SEP2023:00:00:00</v>
      </c>
      <c r="M313">
        <v>1</v>
      </c>
      <c r="N313">
        <f t="shared" si="32"/>
        <v>65.953247099999999</v>
      </c>
      <c r="O313" t="str">
        <f t="shared" si="33"/>
        <v/>
      </c>
      <c r="P313">
        <f t="shared" si="34"/>
        <v>65.953247099999999</v>
      </c>
      <c r="Q313" t="str">
        <f t="shared" si="35"/>
        <v/>
      </c>
      <c r="R313">
        <f t="shared" si="36"/>
        <v>1</v>
      </c>
      <c r="S313">
        <f t="shared" si="37"/>
        <v>5.2256060902929846</v>
      </c>
    </row>
    <row r="314" spans="1:19" x14ac:dyDescent="0.3">
      <c r="A314" t="s">
        <v>388</v>
      </c>
      <c r="B314">
        <v>1223.1894531</v>
      </c>
      <c r="C314">
        <v>1245.9000243999999</v>
      </c>
      <c r="D314">
        <v>1191.6791992000001</v>
      </c>
      <c r="E314">
        <v>1048.1025391000001</v>
      </c>
      <c r="F314">
        <v>1259.2900391000001</v>
      </c>
      <c r="G314">
        <v>1269.1199951000001</v>
      </c>
      <c r="H314">
        <v>1274.9799805</v>
      </c>
      <c r="I314">
        <v>1245.9000243999999</v>
      </c>
      <c r="J314">
        <v>1247.440918</v>
      </c>
      <c r="L314" t="str">
        <f t="shared" si="31"/>
        <v>14SEP2023:01:00:00</v>
      </c>
      <c r="M314">
        <v>2</v>
      </c>
      <c r="N314">
        <f t="shared" si="32"/>
        <v>22.710571299999856</v>
      </c>
      <c r="O314" t="str">
        <f t="shared" si="33"/>
        <v/>
      </c>
      <c r="P314">
        <f t="shared" si="34"/>
        <v>22.710571299999856</v>
      </c>
      <c r="Q314" t="str">
        <f t="shared" si="35"/>
        <v/>
      </c>
      <c r="R314">
        <f t="shared" si="36"/>
        <v>1</v>
      </c>
      <c r="S314">
        <f t="shared" si="37"/>
        <v>1.8566683388614198</v>
      </c>
    </row>
    <row r="315" spans="1:19" x14ac:dyDescent="0.3">
      <c r="A315" t="s">
        <v>389</v>
      </c>
      <c r="B315">
        <v>1207.9006348</v>
      </c>
      <c r="C315">
        <v>1230.3399658000001</v>
      </c>
      <c r="D315">
        <v>1135.5021973</v>
      </c>
      <c r="E315">
        <v>1005.6671143</v>
      </c>
      <c r="F315">
        <v>1247.7700195</v>
      </c>
      <c r="G315">
        <v>1257.7099608999999</v>
      </c>
      <c r="H315">
        <v>1258.6500243999999</v>
      </c>
      <c r="I315">
        <v>1230.3399658000001</v>
      </c>
      <c r="J315">
        <v>1224.3454589999999</v>
      </c>
      <c r="L315" t="str">
        <f t="shared" si="31"/>
        <v>14SEP2023:02:00:00</v>
      </c>
      <c r="M315">
        <v>3</v>
      </c>
      <c r="N315">
        <f t="shared" si="32"/>
        <v>22.439331000000038</v>
      </c>
      <c r="O315" t="str">
        <f t="shared" si="33"/>
        <v/>
      </c>
      <c r="P315">
        <f t="shared" si="34"/>
        <v>22.439331000000038</v>
      </c>
      <c r="Q315" t="str">
        <f t="shared" si="35"/>
        <v/>
      </c>
      <c r="R315">
        <f t="shared" si="36"/>
        <v>1</v>
      </c>
      <c r="S315">
        <f t="shared" si="37"/>
        <v>1.8577133212381716</v>
      </c>
    </row>
    <row r="316" spans="1:19" x14ac:dyDescent="0.3">
      <c r="A316" t="s">
        <v>390</v>
      </c>
      <c r="B316">
        <v>1198.0977783000001</v>
      </c>
      <c r="C316">
        <v>1215.6600341999999</v>
      </c>
      <c r="D316">
        <v>1144.1031493999999</v>
      </c>
      <c r="E316">
        <v>1059.2222899999999</v>
      </c>
      <c r="F316">
        <v>1232.6400146000001</v>
      </c>
      <c r="G316">
        <v>1243.1400146000001</v>
      </c>
      <c r="H316">
        <v>1251.5899658000001</v>
      </c>
      <c r="I316">
        <v>1215.6600341999999</v>
      </c>
      <c r="J316">
        <v>1216.5736084</v>
      </c>
      <c r="L316" t="str">
        <f t="shared" si="31"/>
        <v>14SEP2023:03:00:00</v>
      </c>
      <c r="M316">
        <v>4</v>
      </c>
      <c r="N316">
        <f t="shared" si="32"/>
        <v>17.562255899999855</v>
      </c>
      <c r="O316" t="str">
        <f t="shared" si="33"/>
        <v/>
      </c>
      <c r="P316">
        <f t="shared" si="34"/>
        <v>17.562255899999855</v>
      </c>
      <c r="Q316" t="str">
        <f t="shared" si="35"/>
        <v/>
      </c>
      <c r="R316">
        <f t="shared" si="36"/>
        <v>1</v>
      </c>
      <c r="S316">
        <f t="shared" si="37"/>
        <v>1.4658449600765655</v>
      </c>
    </row>
    <row r="317" spans="1:19" x14ac:dyDescent="0.3">
      <c r="A317" t="s">
        <v>391</v>
      </c>
      <c r="B317">
        <v>1172.3858643000001</v>
      </c>
      <c r="C317">
        <v>1167.3000488</v>
      </c>
      <c r="D317">
        <v>1130.5158690999999</v>
      </c>
      <c r="E317">
        <v>1043.8607178</v>
      </c>
      <c r="F317">
        <v>1175.4899902</v>
      </c>
      <c r="G317">
        <v>1186.5799560999999</v>
      </c>
      <c r="H317">
        <v>1203.6300048999999</v>
      </c>
      <c r="I317">
        <v>1167.3000488</v>
      </c>
      <c r="J317">
        <v>1173.5892334</v>
      </c>
      <c r="L317" t="str">
        <f t="shared" si="31"/>
        <v>14SEP2023:04:00:00</v>
      </c>
      <c r="M317">
        <v>5</v>
      </c>
      <c r="N317">
        <f t="shared" si="32"/>
        <v>-5.0858155000000806</v>
      </c>
      <c r="O317">
        <f t="shared" si="33"/>
        <v>-5.0858155000000806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0.43380047942122568</v>
      </c>
    </row>
    <row r="318" spans="1:19" x14ac:dyDescent="0.3">
      <c r="A318" t="s">
        <v>392</v>
      </c>
      <c r="B318">
        <v>1164.3339844</v>
      </c>
      <c r="C318">
        <v>1145.2900391000001</v>
      </c>
      <c r="D318">
        <v>1121.8751221</v>
      </c>
      <c r="E318">
        <v>1027.3481445</v>
      </c>
      <c r="F318">
        <v>1160.0999756000001</v>
      </c>
      <c r="G318">
        <v>1171</v>
      </c>
      <c r="H318">
        <v>1183.9100341999999</v>
      </c>
      <c r="I318">
        <v>1145.2900391000001</v>
      </c>
      <c r="J318">
        <v>1156.2451172000001</v>
      </c>
      <c r="L318" t="str">
        <f t="shared" si="31"/>
        <v>14SEP2023:05:00:00</v>
      </c>
      <c r="M318">
        <v>6</v>
      </c>
      <c r="N318">
        <f t="shared" si="32"/>
        <v>-19.043945299999905</v>
      </c>
      <c r="O318">
        <f t="shared" si="33"/>
        <v>-19.043945299999905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1.6356084727539373</v>
      </c>
    </row>
    <row r="319" spans="1:19" x14ac:dyDescent="0.3">
      <c r="A319" t="s">
        <v>393</v>
      </c>
      <c r="B319">
        <v>1184.3043213000001</v>
      </c>
      <c r="C319">
        <v>1137.8100586</v>
      </c>
      <c r="D319">
        <v>1127.7067870999999</v>
      </c>
      <c r="E319">
        <v>1082.1176757999999</v>
      </c>
      <c r="F319">
        <v>1151.25</v>
      </c>
      <c r="G319">
        <v>1159.0999756000001</v>
      </c>
      <c r="H319">
        <v>1176.9499512</v>
      </c>
      <c r="I319">
        <v>1137.8100586</v>
      </c>
      <c r="J319">
        <v>1151.0043945</v>
      </c>
      <c r="L319" t="str">
        <f t="shared" si="31"/>
        <v>14SEP2023:06:00:00</v>
      </c>
      <c r="M319">
        <v>7</v>
      </c>
      <c r="N319">
        <f t="shared" si="32"/>
        <v>-46.494262700000036</v>
      </c>
      <c r="O319">
        <f t="shared" si="33"/>
        <v>-46.494262700000036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3.925871236285257</v>
      </c>
    </row>
    <row r="320" spans="1:19" x14ac:dyDescent="0.3">
      <c r="A320" t="s">
        <v>394</v>
      </c>
      <c r="B320">
        <v>1253.1981201000001</v>
      </c>
      <c r="C320">
        <v>1194.5100098</v>
      </c>
      <c r="D320">
        <v>1162.5826416</v>
      </c>
      <c r="E320">
        <v>1156.6097411999999</v>
      </c>
      <c r="F320">
        <v>1202.6800536999999</v>
      </c>
      <c r="G320">
        <v>1210.8000488</v>
      </c>
      <c r="H320">
        <v>1241.6199951000001</v>
      </c>
      <c r="I320">
        <v>1194.5100098</v>
      </c>
      <c r="J320">
        <v>1204.7036132999999</v>
      </c>
      <c r="L320" t="str">
        <f t="shared" si="31"/>
        <v>14SEP2023:07:00:00</v>
      </c>
      <c r="M320">
        <v>8</v>
      </c>
      <c r="N320">
        <f t="shared" si="32"/>
        <v>-58.688110300000062</v>
      </c>
      <c r="O320">
        <f t="shared" si="33"/>
        <v>-58.688110300000062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4.6830672148883359</v>
      </c>
    </row>
    <row r="321" spans="1:19" x14ac:dyDescent="0.3">
      <c r="A321" t="s">
        <v>395</v>
      </c>
      <c r="B321">
        <v>1305.6323242000001</v>
      </c>
      <c r="C321">
        <v>1201.7099608999999</v>
      </c>
      <c r="D321">
        <v>1190.7403564000001</v>
      </c>
      <c r="E321">
        <v>1184.6801757999999</v>
      </c>
      <c r="F321">
        <v>1192.4599608999999</v>
      </c>
      <c r="G321">
        <v>1203.8599853999999</v>
      </c>
      <c r="H321">
        <v>1246.4599608999999</v>
      </c>
      <c r="I321">
        <v>1201.7099608999999</v>
      </c>
      <c r="J321">
        <v>1212.2310791</v>
      </c>
      <c r="L321" t="str">
        <f t="shared" si="31"/>
        <v>14SEP2023:08:00:00</v>
      </c>
      <c r="M321">
        <v>9</v>
      </c>
      <c r="N321">
        <f t="shared" si="32"/>
        <v>-103.92236330000014</v>
      </c>
      <c r="O321">
        <f t="shared" si="33"/>
        <v>-103.92236330000014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7.9595427727845571</v>
      </c>
    </row>
    <row r="322" spans="1:19" x14ac:dyDescent="0.3">
      <c r="A322" t="s">
        <v>396</v>
      </c>
      <c r="B322">
        <v>1250.3095702999999</v>
      </c>
      <c r="C322">
        <v>1219.7600098</v>
      </c>
      <c r="D322">
        <v>1236.847168</v>
      </c>
      <c r="E322">
        <v>1189.0056152</v>
      </c>
      <c r="F322">
        <v>1208.8699951000001</v>
      </c>
      <c r="G322">
        <v>1219.9000243999999</v>
      </c>
      <c r="H322">
        <v>1257.2199707</v>
      </c>
      <c r="I322">
        <v>1219.7600098</v>
      </c>
      <c r="J322">
        <v>1233.3404541</v>
      </c>
      <c r="L322" t="str">
        <f t="shared" si="31"/>
        <v>14SEP2023:09:00:00</v>
      </c>
      <c r="M322">
        <v>10</v>
      </c>
      <c r="N322">
        <f t="shared" si="32"/>
        <v>-30.54956049999987</v>
      </c>
      <c r="O322">
        <f t="shared" si="33"/>
        <v>-30.54956049999987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2.4433597267171034</v>
      </c>
    </row>
    <row r="323" spans="1:19" x14ac:dyDescent="0.3">
      <c r="A323" t="s">
        <v>397</v>
      </c>
      <c r="B323">
        <v>1258.699707</v>
      </c>
      <c r="C323">
        <v>1312</v>
      </c>
      <c r="D323">
        <v>1297.1644286999999</v>
      </c>
      <c r="E323">
        <v>1179.4399414</v>
      </c>
      <c r="F323">
        <v>1270.3499756000001</v>
      </c>
      <c r="G323">
        <v>1287.7399902</v>
      </c>
      <c r="H323">
        <v>1348.0500488</v>
      </c>
      <c r="I323">
        <v>1312</v>
      </c>
      <c r="J323">
        <v>1313.2569579999999</v>
      </c>
      <c r="L323" t="str">
        <f t="shared" si="31"/>
        <v>14SEP2023:10:00:00</v>
      </c>
      <c r="M323">
        <v>11</v>
      </c>
      <c r="N323">
        <f t="shared" si="32"/>
        <v>53.300293000000011</v>
      </c>
      <c r="O323" t="str">
        <f t="shared" ref="O323:O386" si="41">IF(N323&lt;0,N323,"")</f>
        <v/>
      </c>
      <c r="P323">
        <f t="shared" ref="P323:P386" si="42">IF(N323&gt;0,N323,"")</f>
        <v>53.300293000000011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37"/>
        <v>4.234551951000018</v>
      </c>
    </row>
    <row r="324" spans="1:19" x14ac:dyDescent="0.3">
      <c r="A324" t="s">
        <v>398</v>
      </c>
      <c r="B324">
        <v>1355.2229004000001</v>
      </c>
      <c r="C324">
        <v>1425.3499756000001</v>
      </c>
      <c r="D324">
        <v>1375.9299315999999</v>
      </c>
      <c r="E324">
        <v>1216.0681152</v>
      </c>
      <c r="F324">
        <v>1374.6400146000001</v>
      </c>
      <c r="G324">
        <v>1389.6300048999999</v>
      </c>
      <c r="H324">
        <v>1467.8800048999999</v>
      </c>
      <c r="I324">
        <v>1425.3499756000001</v>
      </c>
      <c r="J324">
        <v>1419.5820312999999</v>
      </c>
      <c r="L324" t="str">
        <f t="shared" ref="L324:L387" si="45">A324</f>
        <v>14SEP2023:11:00:00</v>
      </c>
      <c r="M324">
        <v>12</v>
      </c>
      <c r="N324">
        <f t="shared" ref="N324:N387" si="46">C324-B324</f>
        <v>70.127075200000036</v>
      </c>
      <c r="O324" t="str">
        <f t="shared" si="41"/>
        <v/>
      </c>
      <c r="P324">
        <f t="shared" si="42"/>
        <v>70.127075200000036</v>
      </c>
      <c r="Q324" t="str">
        <f t="shared" si="43"/>
        <v/>
      </c>
      <c r="R324">
        <f t="shared" si="44"/>
        <v>1</v>
      </c>
      <c r="S324">
        <f t="shared" ref="S324:S387" si="47">ABS((B324-C324)/B324)*100</f>
        <v>5.1745786747922953</v>
      </c>
    </row>
    <row r="325" spans="1:19" x14ac:dyDescent="0.3">
      <c r="A325" t="s">
        <v>399</v>
      </c>
      <c r="B325">
        <v>1489.8861084</v>
      </c>
      <c r="C325">
        <v>1505.7800293</v>
      </c>
      <c r="D325">
        <v>1478.4804687999999</v>
      </c>
      <c r="E325">
        <v>1319.1607666</v>
      </c>
      <c r="F325">
        <v>1430.7099608999999</v>
      </c>
      <c r="G325">
        <v>1454.3399658000001</v>
      </c>
      <c r="H325">
        <v>1550.9599608999999</v>
      </c>
      <c r="I325">
        <v>1505.7800293</v>
      </c>
      <c r="J325">
        <v>1501.2231445</v>
      </c>
      <c r="L325" t="str">
        <f t="shared" si="45"/>
        <v>14SEP2023:12:00:00</v>
      </c>
      <c r="M325">
        <v>13</v>
      </c>
      <c r="N325">
        <f t="shared" si="46"/>
        <v>15.893920900000012</v>
      </c>
      <c r="O325" t="str">
        <f t="shared" si="41"/>
        <v/>
      </c>
      <c r="P325">
        <f t="shared" si="42"/>
        <v>15.893920900000012</v>
      </c>
      <c r="Q325" t="str">
        <f t="shared" si="43"/>
        <v/>
      </c>
      <c r="R325">
        <f t="shared" si="44"/>
        <v>1</v>
      </c>
      <c r="S325">
        <f t="shared" si="47"/>
        <v>1.0667876430547174</v>
      </c>
    </row>
    <row r="326" spans="1:19" x14ac:dyDescent="0.3">
      <c r="A326" t="s">
        <v>400</v>
      </c>
      <c r="B326">
        <v>1626.6345214999999</v>
      </c>
      <c r="C326">
        <v>1602.8900146000001</v>
      </c>
      <c r="D326">
        <v>1589.5639647999999</v>
      </c>
      <c r="E326">
        <v>1446.2366943</v>
      </c>
      <c r="F326">
        <v>1519.4100341999999</v>
      </c>
      <c r="G326">
        <v>1539.3000488</v>
      </c>
      <c r="H326">
        <v>1648.5600586</v>
      </c>
      <c r="I326">
        <v>1602.8900146000001</v>
      </c>
      <c r="J326">
        <v>1599.2188721</v>
      </c>
      <c r="L326" t="str">
        <f t="shared" si="45"/>
        <v>14SEP2023:13:00:00</v>
      </c>
      <c r="M326">
        <v>14</v>
      </c>
      <c r="N326">
        <f t="shared" si="46"/>
        <v>-23.744506899999806</v>
      </c>
      <c r="O326">
        <f t="shared" si="41"/>
        <v>-23.744506899999806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7"/>
        <v>1.459732139343989</v>
      </c>
    </row>
    <row r="327" spans="1:19" x14ac:dyDescent="0.3">
      <c r="A327" t="s">
        <v>401</v>
      </c>
      <c r="B327">
        <v>1736.8400879000001</v>
      </c>
      <c r="C327">
        <v>1685.4899902</v>
      </c>
      <c r="D327">
        <v>1673.5106201000001</v>
      </c>
      <c r="E327">
        <v>1555.2382812999999</v>
      </c>
      <c r="F327">
        <v>1589.5699463000001</v>
      </c>
      <c r="G327">
        <v>1610.7099608999999</v>
      </c>
      <c r="H327">
        <v>1737.9000243999999</v>
      </c>
      <c r="I327">
        <v>1685.4899902</v>
      </c>
      <c r="J327">
        <v>1681.7470702999999</v>
      </c>
      <c r="L327" t="str">
        <f t="shared" si="45"/>
        <v>14SEP2023:14:00:00</v>
      </c>
      <c r="M327">
        <v>15</v>
      </c>
      <c r="N327">
        <f t="shared" si="46"/>
        <v>-51.350097700000106</v>
      </c>
      <c r="O327">
        <f t="shared" si="41"/>
        <v>-51.350097700000106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7"/>
        <v>2.9565242107053802</v>
      </c>
    </row>
    <row r="328" spans="1:19" x14ac:dyDescent="0.3">
      <c r="A328" t="s">
        <v>402</v>
      </c>
      <c r="B328">
        <v>1805.7733154</v>
      </c>
      <c r="C328">
        <v>1769.9399414</v>
      </c>
      <c r="D328">
        <v>1750.5705565999999</v>
      </c>
      <c r="E328">
        <v>1684.8116454999999</v>
      </c>
      <c r="F328">
        <v>1662.2600098</v>
      </c>
      <c r="G328">
        <v>1687.5400391000001</v>
      </c>
      <c r="H328">
        <v>1826.4699707</v>
      </c>
      <c r="I328">
        <v>1769.9399414</v>
      </c>
      <c r="J328">
        <v>1764.0170897999999</v>
      </c>
      <c r="L328" t="str">
        <f t="shared" si="45"/>
        <v>14SEP2023:15:00:00</v>
      </c>
      <c r="M328">
        <v>16</v>
      </c>
      <c r="N328">
        <f t="shared" si="46"/>
        <v>-35.833374000000049</v>
      </c>
      <c r="O328">
        <f t="shared" si="41"/>
        <v>-35.833374000000049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7"/>
        <v>1.9843783100794428</v>
      </c>
    </row>
    <row r="329" spans="1:19" x14ac:dyDescent="0.3">
      <c r="A329" t="s">
        <v>403</v>
      </c>
      <c r="B329">
        <v>1889.140625</v>
      </c>
      <c r="C329">
        <v>1832.8199463000001</v>
      </c>
      <c r="D329">
        <v>1792.7774658000001</v>
      </c>
      <c r="E329">
        <v>1755.0123291</v>
      </c>
      <c r="F329">
        <v>1718.9399414</v>
      </c>
      <c r="G329">
        <v>1749.0100098</v>
      </c>
      <c r="H329">
        <v>1893.1500243999999</v>
      </c>
      <c r="I329">
        <v>1832.8199463000001</v>
      </c>
      <c r="J329">
        <v>1823.1416016000001</v>
      </c>
      <c r="L329" t="str">
        <f t="shared" si="45"/>
        <v>14SEP2023:16:00:00</v>
      </c>
      <c r="M329">
        <v>17</v>
      </c>
      <c r="N329">
        <f t="shared" si="46"/>
        <v>-56.320678699999917</v>
      </c>
      <c r="O329">
        <f t="shared" si="41"/>
        <v>-56.320678699999917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7"/>
        <v>2.9812856679210906</v>
      </c>
    </row>
    <row r="330" spans="1:19" x14ac:dyDescent="0.3">
      <c r="A330" t="s">
        <v>404</v>
      </c>
      <c r="B330">
        <v>1936.7636719</v>
      </c>
      <c r="C330">
        <v>1862.6400146000001</v>
      </c>
      <c r="D330">
        <v>1793.6602783000001</v>
      </c>
      <c r="E330">
        <v>1780.8768310999999</v>
      </c>
      <c r="F330">
        <v>1748.6099853999999</v>
      </c>
      <c r="G330">
        <v>1782.1800536999999</v>
      </c>
      <c r="H330">
        <v>1930.6800536999999</v>
      </c>
      <c r="I330">
        <v>1862.6400146000001</v>
      </c>
      <c r="J330">
        <v>1849.8071289</v>
      </c>
      <c r="L330" t="str">
        <f t="shared" si="45"/>
        <v>14SEP2023:17:00:00</v>
      </c>
      <c r="M330">
        <v>18</v>
      </c>
      <c r="N330">
        <f t="shared" si="46"/>
        <v>-74.123657299999877</v>
      </c>
      <c r="O330">
        <f t="shared" si="41"/>
        <v>-74.123657299999877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7"/>
        <v>3.8271916380630602</v>
      </c>
    </row>
    <row r="331" spans="1:19" x14ac:dyDescent="0.3">
      <c r="A331" t="s">
        <v>405</v>
      </c>
      <c r="B331">
        <v>1919.8449707</v>
      </c>
      <c r="C331">
        <v>1848.5</v>
      </c>
      <c r="D331">
        <v>1762.6033935999999</v>
      </c>
      <c r="E331">
        <v>1781.4063721</v>
      </c>
      <c r="F331">
        <v>1726.1700439000001</v>
      </c>
      <c r="G331">
        <v>1767.5600586</v>
      </c>
      <c r="H331">
        <v>1908.3100586</v>
      </c>
      <c r="I331">
        <v>1848.5</v>
      </c>
      <c r="J331">
        <v>1828.9367675999999</v>
      </c>
      <c r="L331" t="str">
        <f t="shared" si="45"/>
        <v>14SEP2023:18:00:00</v>
      </c>
      <c r="M331">
        <v>19</v>
      </c>
      <c r="N331">
        <f t="shared" si="46"/>
        <v>-71.344970699999976</v>
      </c>
      <c r="O331">
        <f t="shared" si="41"/>
        <v>-71.344970699999976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7"/>
        <v>3.7161839517691204</v>
      </c>
    </row>
    <row r="332" spans="1:19" x14ac:dyDescent="0.3">
      <c r="A332" t="s">
        <v>406</v>
      </c>
      <c r="B332">
        <v>1843.9832764</v>
      </c>
      <c r="C332">
        <v>1791.6800536999999</v>
      </c>
      <c r="D332">
        <v>1731.6114502</v>
      </c>
      <c r="E332">
        <v>1787.5715332</v>
      </c>
      <c r="F332">
        <v>1676.4399414</v>
      </c>
      <c r="G332">
        <v>1712.8900146000001</v>
      </c>
      <c r="H332">
        <v>1860.8599853999999</v>
      </c>
      <c r="I332">
        <v>1791.6800536999999</v>
      </c>
      <c r="J332">
        <v>1781.0173339999999</v>
      </c>
      <c r="L332" t="str">
        <f t="shared" si="45"/>
        <v>14SEP2023:19:00:00</v>
      </c>
      <c r="M332">
        <v>20</v>
      </c>
      <c r="N332">
        <f t="shared" si="46"/>
        <v>-52.303222700000106</v>
      </c>
      <c r="O332">
        <f t="shared" si="41"/>
        <v>-52.303222700000106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7"/>
        <v>2.8364260874486584</v>
      </c>
    </row>
    <row r="333" spans="1:19" x14ac:dyDescent="0.3">
      <c r="A333" t="s">
        <v>407</v>
      </c>
      <c r="B333">
        <v>1791.0557861</v>
      </c>
      <c r="C333">
        <v>1682.9499512</v>
      </c>
      <c r="D333">
        <v>1672.5218506000001</v>
      </c>
      <c r="E333">
        <v>1784.5454102000001</v>
      </c>
      <c r="F333">
        <v>1570.3100586</v>
      </c>
      <c r="G333">
        <v>1608.1999512</v>
      </c>
      <c r="H333">
        <v>1750.3299560999999</v>
      </c>
      <c r="I333">
        <v>1682.9499512</v>
      </c>
      <c r="J333">
        <v>1682.3393555</v>
      </c>
      <c r="L333" t="str">
        <f t="shared" si="45"/>
        <v>14SEP2023:20:00:00</v>
      </c>
      <c r="M333">
        <v>21</v>
      </c>
      <c r="N333">
        <f t="shared" si="46"/>
        <v>-108.10583489999999</v>
      </c>
      <c r="O333">
        <f t="shared" si="41"/>
        <v>-108.10583489999999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7"/>
        <v>6.0358720113011666</v>
      </c>
    </row>
    <row r="334" spans="1:19" x14ac:dyDescent="0.3">
      <c r="A334" t="s">
        <v>408</v>
      </c>
      <c r="B334">
        <v>1707.5361327999999</v>
      </c>
      <c r="C334">
        <v>1635.6500243999999</v>
      </c>
      <c r="D334">
        <v>1629.0842285000001</v>
      </c>
      <c r="E334">
        <v>1766.3503418</v>
      </c>
      <c r="F334">
        <v>1538.5899658000001</v>
      </c>
      <c r="G334">
        <v>1571.3699951000001</v>
      </c>
      <c r="H334">
        <v>1698.6099853999999</v>
      </c>
      <c r="I334">
        <v>1635.6500243999999</v>
      </c>
      <c r="J334">
        <v>1637.0909423999999</v>
      </c>
      <c r="L334" t="str">
        <f t="shared" si="45"/>
        <v>14SEP2023:21:00:00</v>
      </c>
      <c r="M334">
        <v>22</v>
      </c>
      <c r="N334">
        <f t="shared" si="46"/>
        <v>-71.886108400000012</v>
      </c>
      <c r="O334">
        <f t="shared" si="41"/>
        <v>-71.886108400000012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7"/>
        <v>4.2099319024143824</v>
      </c>
    </row>
    <row r="335" spans="1:19" x14ac:dyDescent="0.3">
      <c r="A335" t="s">
        <v>409</v>
      </c>
      <c r="B335">
        <v>1625.6384277</v>
      </c>
      <c r="C335">
        <v>1601.9399414</v>
      </c>
      <c r="D335">
        <v>1537.4932861</v>
      </c>
      <c r="E335">
        <v>1653.8358154</v>
      </c>
      <c r="F335">
        <v>1525.9599608999999</v>
      </c>
      <c r="G335">
        <v>1546.6300048999999</v>
      </c>
      <c r="H335">
        <v>1666.2900391000001</v>
      </c>
      <c r="I335">
        <v>1601.9399414</v>
      </c>
      <c r="J335">
        <v>1595.2268065999999</v>
      </c>
      <c r="L335" t="str">
        <f t="shared" si="45"/>
        <v>14SEP2023:22:00:00</v>
      </c>
      <c r="M335">
        <v>23</v>
      </c>
      <c r="N335">
        <f t="shared" si="46"/>
        <v>-23.698486300000013</v>
      </c>
      <c r="O335">
        <f t="shared" si="41"/>
        <v>-23.698486300000013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7"/>
        <v>1.457795651000285</v>
      </c>
    </row>
    <row r="336" spans="1:19" x14ac:dyDescent="0.3">
      <c r="A336" t="s">
        <v>410</v>
      </c>
      <c r="B336">
        <v>1485.1290283000001</v>
      </c>
      <c r="C336">
        <v>1526.0600586</v>
      </c>
      <c r="D336">
        <v>1403.5791016000001</v>
      </c>
      <c r="E336">
        <v>1471.5560303</v>
      </c>
      <c r="F336">
        <v>1437.25</v>
      </c>
      <c r="G336">
        <v>1464.0600586</v>
      </c>
      <c r="H336">
        <v>1579.8800048999999</v>
      </c>
      <c r="I336">
        <v>1526.0600586</v>
      </c>
      <c r="J336">
        <v>1502.6287841999999</v>
      </c>
      <c r="L336" t="str">
        <f t="shared" si="45"/>
        <v>14SEP2023:23:00:00</v>
      </c>
      <c r="M336">
        <v>24</v>
      </c>
      <c r="N336">
        <f t="shared" si="46"/>
        <v>40.931030299999975</v>
      </c>
      <c r="O336" t="str">
        <f t="shared" si="41"/>
        <v/>
      </c>
      <c r="P336">
        <f t="shared" si="42"/>
        <v>40.931030299999975</v>
      </c>
      <c r="Q336" t="str">
        <f t="shared" si="43"/>
        <v/>
      </c>
      <c r="R336">
        <f t="shared" si="44"/>
        <v>1</v>
      </c>
      <c r="S336">
        <f t="shared" si="47"/>
        <v>2.7560588689625827</v>
      </c>
    </row>
    <row r="337" spans="1:19" x14ac:dyDescent="0.3">
      <c r="A337" t="s">
        <v>411</v>
      </c>
      <c r="B337">
        <v>1336.6134033000001</v>
      </c>
      <c r="C337">
        <v>1419.7099608999999</v>
      </c>
      <c r="D337">
        <v>1325.7513428</v>
      </c>
      <c r="E337">
        <v>1388.2008057</v>
      </c>
      <c r="F337">
        <v>1327.8499756000001</v>
      </c>
      <c r="G337">
        <v>1351.7399902</v>
      </c>
      <c r="H337">
        <v>1461.0500488</v>
      </c>
      <c r="I337">
        <v>1419.7099608999999</v>
      </c>
      <c r="J337">
        <v>1397.3372803</v>
      </c>
      <c r="L337" t="str">
        <f t="shared" si="45"/>
        <v>15SEP2023:00:00:00</v>
      </c>
      <c r="M337">
        <v>1</v>
      </c>
      <c r="N337">
        <f t="shared" si="46"/>
        <v>83.096557599999869</v>
      </c>
      <c r="O337" t="str">
        <f t="shared" si="41"/>
        <v/>
      </c>
      <c r="P337">
        <f t="shared" si="42"/>
        <v>83.096557599999869</v>
      </c>
      <c r="Q337" t="str">
        <f t="shared" si="43"/>
        <v/>
      </c>
      <c r="R337">
        <f t="shared" si="44"/>
        <v>1</v>
      </c>
      <c r="S337">
        <f t="shared" si="47"/>
        <v>6.2169478021723101</v>
      </c>
    </row>
    <row r="338" spans="1:19" x14ac:dyDescent="0.3">
      <c r="A338" t="s">
        <v>412</v>
      </c>
      <c r="B338">
        <v>1296.0537108999999</v>
      </c>
      <c r="C338">
        <v>1369.4699707</v>
      </c>
      <c r="D338">
        <v>1289.1114502</v>
      </c>
      <c r="E338">
        <v>1352.6588135</v>
      </c>
      <c r="F338">
        <v>1307.6300048999999</v>
      </c>
      <c r="G338">
        <v>1322.5999756000001</v>
      </c>
      <c r="H338">
        <v>1369.4699707</v>
      </c>
      <c r="I338">
        <v>1352.4699707</v>
      </c>
      <c r="J338">
        <v>1337.4272461</v>
      </c>
      <c r="L338" t="str">
        <f t="shared" si="45"/>
        <v>15SEP2023:01:00:00</v>
      </c>
      <c r="M338">
        <v>2</v>
      </c>
      <c r="N338">
        <f t="shared" si="46"/>
        <v>73.416259800000034</v>
      </c>
      <c r="O338" t="str">
        <f t="shared" si="41"/>
        <v/>
      </c>
      <c r="P338">
        <f t="shared" si="42"/>
        <v>73.416259800000034</v>
      </c>
      <c r="Q338" t="str">
        <f t="shared" si="43"/>
        <v/>
      </c>
      <c r="R338">
        <f t="shared" si="44"/>
        <v>1</v>
      </c>
      <c r="S338">
        <f t="shared" si="47"/>
        <v>5.6646000997148986</v>
      </c>
    </row>
    <row r="339" spans="1:19" x14ac:dyDescent="0.3">
      <c r="A339" t="s">
        <v>413</v>
      </c>
      <c r="B339">
        <v>1330.1422118999999</v>
      </c>
      <c r="C339">
        <v>1311.4899902</v>
      </c>
      <c r="D339">
        <v>1227.8354492000001</v>
      </c>
      <c r="E339">
        <v>1307.1937256000001</v>
      </c>
      <c r="F339">
        <v>1280.5600586</v>
      </c>
      <c r="G339">
        <v>1284.0799560999999</v>
      </c>
      <c r="H339">
        <v>1311.4899902</v>
      </c>
      <c r="I339">
        <v>1300.2900391000001</v>
      </c>
      <c r="J339">
        <v>1285.5651855000001</v>
      </c>
      <c r="L339" t="str">
        <f t="shared" si="45"/>
        <v>15SEP2023:02:00:00</v>
      </c>
      <c r="M339">
        <v>3</v>
      </c>
      <c r="N339">
        <f t="shared" si="46"/>
        <v>-18.652221699999927</v>
      </c>
      <c r="O339">
        <f t="shared" si="41"/>
        <v>-18.652221699999927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7"/>
        <v>1.4022727444576581</v>
      </c>
    </row>
    <row r="340" spans="1:19" x14ac:dyDescent="0.3">
      <c r="A340" t="s">
        <v>414</v>
      </c>
      <c r="B340">
        <v>1311.7954102000001</v>
      </c>
      <c r="C340">
        <v>1269.8199463000001</v>
      </c>
      <c r="D340">
        <v>1227.9556885</v>
      </c>
      <c r="E340">
        <v>1304.6693115</v>
      </c>
      <c r="F340">
        <v>1249.8299560999999</v>
      </c>
      <c r="G340">
        <v>1246.7399902</v>
      </c>
      <c r="H340">
        <v>1269.8199463000001</v>
      </c>
      <c r="I340">
        <v>1250.6800536999999</v>
      </c>
      <c r="J340">
        <v>1251.3981934000001</v>
      </c>
      <c r="L340" t="str">
        <f t="shared" si="45"/>
        <v>15SEP2023:03:00:00</v>
      </c>
      <c r="M340">
        <v>4</v>
      </c>
      <c r="N340">
        <f t="shared" si="46"/>
        <v>-41.975463900000022</v>
      </c>
      <c r="O340">
        <f t="shared" si="41"/>
        <v>-41.975463900000022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7"/>
        <v>3.1998483584875723</v>
      </c>
    </row>
    <row r="341" spans="1:19" x14ac:dyDescent="0.3">
      <c r="A341" t="s">
        <v>415</v>
      </c>
      <c r="B341">
        <v>1335.7386475000001</v>
      </c>
      <c r="C341">
        <v>1236.6500243999999</v>
      </c>
      <c r="D341">
        <v>1212.2104492000001</v>
      </c>
      <c r="E341">
        <v>1272.6535644999999</v>
      </c>
      <c r="F341">
        <v>1197.9699707</v>
      </c>
      <c r="G341">
        <v>1200.8100586</v>
      </c>
      <c r="H341">
        <v>1236.6500243999999</v>
      </c>
      <c r="I341">
        <v>1218</v>
      </c>
      <c r="J341">
        <v>1218.7150879000001</v>
      </c>
      <c r="L341" t="str">
        <f t="shared" si="45"/>
        <v>15SEP2023:04:00:00</v>
      </c>
      <c r="M341">
        <v>5</v>
      </c>
      <c r="N341">
        <f t="shared" si="46"/>
        <v>-99.088623100000177</v>
      </c>
      <c r="O341">
        <f t="shared" si="41"/>
        <v>-99.088623100000177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7"/>
        <v>7.4182642903577563</v>
      </c>
    </row>
    <row r="342" spans="1:19" x14ac:dyDescent="0.3">
      <c r="A342" t="s">
        <v>416</v>
      </c>
      <c r="B342">
        <v>1316.2027588000001</v>
      </c>
      <c r="C342">
        <v>1208.0300293</v>
      </c>
      <c r="D342">
        <v>1207.4528809000001</v>
      </c>
      <c r="E342">
        <v>1242.9129639</v>
      </c>
      <c r="F342">
        <v>1178.1999512</v>
      </c>
      <c r="G342">
        <v>1184.1400146000001</v>
      </c>
      <c r="H342">
        <v>1208.0300293</v>
      </c>
      <c r="I342">
        <v>1180.4899902</v>
      </c>
      <c r="J342">
        <v>1194.2806396000001</v>
      </c>
      <c r="L342" t="str">
        <f t="shared" si="45"/>
        <v>15SEP2023:05:00:00</v>
      </c>
      <c r="M342">
        <v>6</v>
      </c>
      <c r="N342">
        <f t="shared" si="46"/>
        <v>-108.17272950000006</v>
      </c>
      <c r="O342">
        <f t="shared" si="41"/>
        <v>-108.17272950000006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7"/>
        <v>8.2185460239137171</v>
      </c>
    </row>
    <row r="343" spans="1:19" x14ac:dyDescent="0.3">
      <c r="A343" t="s">
        <v>417</v>
      </c>
      <c r="B343">
        <v>1262.7670897999999</v>
      </c>
      <c r="C343">
        <v>1204.5600586</v>
      </c>
      <c r="D343">
        <v>1222.9670410000001</v>
      </c>
      <c r="E343">
        <v>1262.2056885</v>
      </c>
      <c r="F343">
        <v>1166.3900146000001</v>
      </c>
      <c r="G343">
        <v>1173.0300293</v>
      </c>
      <c r="H343">
        <v>1204.5600586</v>
      </c>
      <c r="I343">
        <v>1176.9200439000001</v>
      </c>
      <c r="J343">
        <v>1192.9794922000001</v>
      </c>
      <c r="L343" t="str">
        <f t="shared" si="45"/>
        <v>15SEP2023:06:00:00</v>
      </c>
      <c r="M343">
        <v>7</v>
      </c>
      <c r="N343">
        <f t="shared" si="46"/>
        <v>-58.207031199999847</v>
      </c>
      <c r="O343">
        <f t="shared" si="41"/>
        <v>-58.207031199999847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7"/>
        <v>4.6094827518207513</v>
      </c>
    </row>
    <row r="344" spans="1:19" x14ac:dyDescent="0.3">
      <c r="A344" t="s">
        <v>418</v>
      </c>
      <c r="B344">
        <v>1252.4099120999999</v>
      </c>
      <c r="C344">
        <v>1257.1600341999999</v>
      </c>
      <c r="D344">
        <v>1261.6541748</v>
      </c>
      <c r="E344">
        <v>1301.3352050999999</v>
      </c>
      <c r="F344">
        <v>1200.9499512</v>
      </c>
      <c r="G344">
        <v>1214.1600341999999</v>
      </c>
      <c r="H344">
        <v>1257.1600341999999</v>
      </c>
      <c r="I344">
        <v>1217.5300293</v>
      </c>
      <c r="J344">
        <v>1236.2489014</v>
      </c>
      <c r="L344" t="str">
        <f t="shared" si="45"/>
        <v>15SEP2023:07:00:00</v>
      </c>
      <c r="M344">
        <v>8</v>
      </c>
      <c r="N344">
        <f t="shared" si="46"/>
        <v>4.7501220999999987</v>
      </c>
      <c r="O344" t="str">
        <f t="shared" si="41"/>
        <v/>
      </c>
      <c r="P344">
        <f t="shared" si="42"/>
        <v>4.7501220999999987</v>
      </c>
      <c r="Q344" t="str">
        <f t="shared" si="43"/>
        <v/>
      </c>
      <c r="R344">
        <f t="shared" si="44"/>
        <v>1</v>
      </c>
      <c r="S344">
        <f t="shared" si="47"/>
        <v>0.37927854563488317</v>
      </c>
    </row>
    <row r="345" spans="1:19" x14ac:dyDescent="0.3">
      <c r="A345" t="s">
        <v>419</v>
      </c>
      <c r="B345">
        <v>1270.8114014</v>
      </c>
      <c r="C345">
        <v>1272.2199707</v>
      </c>
      <c r="D345">
        <v>1287.8442382999999</v>
      </c>
      <c r="E345">
        <v>1327.0361327999999</v>
      </c>
      <c r="F345">
        <v>1198.7600098</v>
      </c>
      <c r="G345">
        <v>1209.6800536999999</v>
      </c>
      <c r="H345">
        <v>1272.2199707</v>
      </c>
      <c r="I345">
        <v>1248.8900146000001</v>
      </c>
      <c r="J345">
        <v>1254.7458495999999</v>
      </c>
      <c r="L345" t="str">
        <f t="shared" si="45"/>
        <v>15SEP2023:08:00:00</v>
      </c>
      <c r="M345">
        <v>9</v>
      </c>
      <c r="N345">
        <f t="shared" si="46"/>
        <v>1.4085692999999537</v>
      </c>
      <c r="O345" t="str">
        <f t="shared" si="41"/>
        <v/>
      </c>
      <c r="P345">
        <f t="shared" si="42"/>
        <v>1.4085692999999537</v>
      </c>
      <c r="Q345" t="str">
        <f t="shared" si="43"/>
        <v/>
      </c>
      <c r="R345">
        <f t="shared" si="44"/>
        <v>1</v>
      </c>
      <c r="S345">
        <f t="shared" si="47"/>
        <v>0.11084015286990591</v>
      </c>
    </row>
    <row r="346" spans="1:19" x14ac:dyDescent="0.3">
      <c r="A346" t="s">
        <v>420</v>
      </c>
      <c r="B346">
        <v>1298.0963135</v>
      </c>
      <c r="C346">
        <v>1300.4699707</v>
      </c>
      <c r="D346">
        <v>1324.6976318</v>
      </c>
      <c r="E346">
        <v>1315.1788329999999</v>
      </c>
      <c r="F346">
        <v>1209.3900146000001</v>
      </c>
      <c r="G346">
        <v>1219.5999756000001</v>
      </c>
      <c r="H346">
        <v>1300.4699707</v>
      </c>
      <c r="I346">
        <v>1311.2399902</v>
      </c>
      <c r="J346">
        <v>1291.3515625</v>
      </c>
      <c r="L346" t="str">
        <f t="shared" si="45"/>
        <v>15SEP2023:09:00:00</v>
      </c>
      <c r="M346">
        <v>10</v>
      </c>
      <c r="N346">
        <f t="shared" si="46"/>
        <v>2.3736572000000251</v>
      </c>
      <c r="O346" t="str">
        <f t="shared" si="41"/>
        <v/>
      </c>
      <c r="P346">
        <f t="shared" si="42"/>
        <v>2.3736572000000251</v>
      </c>
      <c r="Q346" t="str">
        <f t="shared" si="43"/>
        <v/>
      </c>
      <c r="R346">
        <f t="shared" si="44"/>
        <v>1</v>
      </c>
      <c r="S346">
        <f t="shared" si="47"/>
        <v>0.18285678615017692</v>
      </c>
    </row>
    <row r="347" spans="1:19" x14ac:dyDescent="0.3">
      <c r="A347" t="s">
        <v>421</v>
      </c>
      <c r="B347">
        <v>1401.8721923999999</v>
      </c>
      <c r="C347">
        <v>1390.6999512</v>
      </c>
      <c r="D347">
        <v>1357.5452881000001</v>
      </c>
      <c r="E347">
        <v>1293.2636719</v>
      </c>
      <c r="F347">
        <v>1270.8499756000001</v>
      </c>
      <c r="G347">
        <v>1286.4699707</v>
      </c>
      <c r="H347">
        <v>1390.6999512</v>
      </c>
      <c r="I347">
        <v>1420.3800048999999</v>
      </c>
      <c r="J347">
        <v>1370.5650635</v>
      </c>
      <c r="L347" t="str">
        <f t="shared" si="45"/>
        <v>15SEP2023:10:00:00</v>
      </c>
      <c r="M347">
        <v>11</v>
      </c>
      <c r="N347">
        <f t="shared" si="46"/>
        <v>-11.172241199999917</v>
      </c>
      <c r="O347">
        <f t="shared" si="41"/>
        <v>-11.172241199999917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7"/>
        <v>0.79695148106712077</v>
      </c>
    </row>
    <row r="348" spans="1:19" x14ac:dyDescent="0.3">
      <c r="A348" t="s">
        <v>422</v>
      </c>
      <c r="B348">
        <v>1441.9779053</v>
      </c>
      <c r="C348">
        <v>1519.5400391000001</v>
      </c>
      <c r="D348">
        <v>1427.3227539</v>
      </c>
      <c r="E348">
        <v>1368.7623291</v>
      </c>
      <c r="F348">
        <v>1359.1199951000001</v>
      </c>
      <c r="G348">
        <v>1382.1899414</v>
      </c>
      <c r="H348">
        <v>1519.5400391000001</v>
      </c>
      <c r="I348">
        <v>1559.2199707</v>
      </c>
      <c r="J348">
        <v>1483.2236327999999</v>
      </c>
      <c r="L348" t="str">
        <f t="shared" si="45"/>
        <v>15SEP2023:11:00:00</v>
      </c>
      <c r="M348">
        <v>12</v>
      </c>
      <c r="N348">
        <f t="shared" si="46"/>
        <v>77.562133800000083</v>
      </c>
      <c r="O348" t="str">
        <f t="shared" si="41"/>
        <v/>
      </c>
      <c r="P348">
        <f t="shared" si="42"/>
        <v>77.562133800000083</v>
      </c>
      <c r="Q348" t="str">
        <f t="shared" si="43"/>
        <v/>
      </c>
      <c r="R348">
        <f t="shared" si="44"/>
        <v>1</v>
      </c>
      <c r="S348">
        <f t="shared" si="47"/>
        <v>5.3788711682002832</v>
      </c>
    </row>
    <row r="349" spans="1:19" x14ac:dyDescent="0.3">
      <c r="A349" t="s">
        <v>423</v>
      </c>
      <c r="B349">
        <v>1500.5277100000001</v>
      </c>
      <c r="C349">
        <v>1614.2199707</v>
      </c>
      <c r="D349">
        <v>1513.3077393000001</v>
      </c>
      <c r="E349">
        <v>1492.4938964999999</v>
      </c>
      <c r="F349">
        <v>1420.2399902</v>
      </c>
      <c r="G349">
        <v>1446.0799560999999</v>
      </c>
      <c r="H349">
        <v>1614.2199707</v>
      </c>
      <c r="I349">
        <v>1673.3499756000001</v>
      </c>
      <c r="J349">
        <v>1575.5645752</v>
      </c>
      <c r="L349" t="str">
        <f t="shared" si="45"/>
        <v>15SEP2023:12:00:00</v>
      </c>
      <c r="M349">
        <v>13</v>
      </c>
      <c r="N349">
        <f t="shared" si="46"/>
        <v>113.69226069999991</v>
      </c>
      <c r="O349" t="str">
        <f t="shared" si="41"/>
        <v/>
      </c>
      <c r="P349">
        <f t="shared" si="42"/>
        <v>113.69226069999991</v>
      </c>
      <c r="Q349" t="str">
        <f t="shared" si="43"/>
        <v/>
      </c>
      <c r="R349">
        <f t="shared" si="44"/>
        <v>1</v>
      </c>
      <c r="S349">
        <f t="shared" si="47"/>
        <v>7.5768184714162929</v>
      </c>
    </row>
    <row r="350" spans="1:19" x14ac:dyDescent="0.3">
      <c r="A350" t="s">
        <v>424</v>
      </c>
      <c r="B350">
        <v>1591.0932617000001</v>
      </c>
      <c r="C350">
        <v>1718.5699463000001</v>
      </c>
      <c r="D350">
        <v>1607.1578368999999</v>
      </c>
      <c r="E350">
        <v>1614.8891602000001</v>
      </c>
      <c r="F350">
        <v>1502.6199951000001</v>
      </c>
      <c r="G350">
        <v>1530.7600098</v>
      </c>
      <c r="H350">
        <v>1718.5699463000001</v>
      </c>
      <c r="I350">
        <v>1787.1899414</v>
      </c>
      <c r="J350">
        <v>1676.4975586</v>
      </c>
      <c r="L350" t="str">
        <f t="shared" si="45"/>
        <v>15SEP2023:13:00:00</v>
      </c>
      <c r="M350">
        <v>14</v>
      </c>
      <c r="N350">
        <f t="shared" si="46"/>
        <v>127.4766846</v>
      </c>
      <c r="O350" t="str">
        <f t="shared" si="41"/>
        <v/>
      </c>
      <c r="P350">
        <f t="shared" si="42"/>
        <v>127.4766846</v>
      </c>
      <c r="Q350" t="str">
        <f t="shared" si="43"/>
        <v/>
      </c>
      <c r="R350">
        <f t="shared" si="44"/>
        <v>1</v>
      </c>
      <c r="S350">
        <f t="shared" si="47"/>
        <v>8.0118926821296323</v>
      </c>
    </row>
    <row r="351" spans="1:19" x14ac:dyDescent="0.3">
      <c r="A351" t="s">
        <v>425</v>
      </c>
      <c r="B351">
        <v>1691.7612305</v>
      </c>
      <c r="C351">
        <v>1799.5600586</v>
      </c>
      <c r="D351">
        <v>1670.3248291</v>
      </c>
      <c r="E351">
        <v>1670.7805175999999</v>
      </c>
      <c r="F351">
        <v>1554.7600098</v>
      </c>
      <c r="G351">
        <v>1587.0600586</v>
      </c>
      <c r="H351">
        <v>1799.5600586</v>
      </c>
      <c r="I351">
        <v>1864.0400391000001</v>
      </c>
      <c r="J351">
        <v>1747.3270264</v>
      </c>
      <c r="L351" t="str">
        <f t="shared" si="45"/>
        <v>15SEP2023:14:00:00</v>
      </c>
      <c r="M351">
        <v>15</v>
      </c>
      <c r="N351">
        <f t="shared" si="46"/>
        <v>107.79882810000004</v>
      </c>
      <c r="O351" t="str">
        <f t="shared" si="41"/>
        <v/>
      </c>
      <c r="P351">
        <f t="shared" si="42"/>
        <v>107.79882810000004</v>
      </c>
      <c r="Q351" t="str">
        <f t="shared" si="43"/>
        <v/>
      </c>
      <c r="R351">
        <f t="shared" si="44"/>
        <v>1</v>
      </c>
      <c r="S351">
        <f t="shared" si="47"/>
        <v>6.3719883253347804</v>
      </c>
    </row>
    <row r="352" spans="1:19" x14ac:dyDescent="0.3">
      <c r="A352" t="s">
        <v>426</v>
      </c>
      <c r="B352">
        <v>1769.2186279</v>
      </c>
      <c r="C352">
        <v>1883.8299560999999</v>
      </c>
      <c r="D352">
        <v>1734.1013184000001</v>
      </c>
      <c r="E352">
        <v>1746.8125</v>
      </c>
      <c r="F352">
        <v>1611.8699951000001</v>
      </c>
      <c r="G352">
        <v>1651.5600586</v>
      </c>
      <c r="H352">
        <v>1883.8299560999999</v>
      </c>
      <c r="I352">
        <v>1925.5200195</v>
      </c>
      <c r="J352">
        <v>1815.9682617000001</v>
      </c>
      <c r="L352" t="str">
        <f t="shared" si="45"/>
        <v>15SEP2023:15:00:00</v>
      </c>
      <c r="M352">
        <v>16</v>
      </c>
      <c r="N352">
        <f t="shared" si="46"/>
        <v>114.61132819999989</v>
      </c>
      <c r="O352" t="str">
        <f t="shared" si="41"/>
        <v/>
      </c>
      <c r="P352">
        <f t="shared" si="42"/>
        <v>114.61132819999989</v>
      </c>
      <c r="Q352" t="str">
        <f t="shared" si="43"/>
        <v/>
      </c>
      <c r="R352">
        <f t="shared" si="44"/>
        <v>1</v>
      </c>
      <c r="S352">
        <f t="shared" si="47"/>
        <v>6.4780760496535974</v>
      </c>
    </row>
    <row r="353" spans="1:19" x14ac:dyDescent="0.3">
      <c r="A353" t="s">
        <v>427</v>
      </c>
      <c r="B353">
        <v>1836.6472168</v>
      </c>
      <c r="C353">
        <v>1937.9899902</v>
      </c>
      <c r="D353">
        <v>1742.2043457</v>
      </c>
      <c r="E353">
        <v>1776.7849120999999</v>
      </c>
      <c r="F353">
        <v>1657.4100341999999</v>
      </c>
      <c r="G353">
        <v>1701.1400146000001</v>
      </c>
      <c r="H353">
        <v>1937.9899902</v>
      </c>
      <c r="I353">
        <v>1952.75</v>
      </c>
      <c r="J353">
        <v>1851.5178223</v>
      </c>
      <c r="L353" t="str">
        <f t="shared" si="45"/>
        <v>15SEP2023:16:00:00</v>
      </c>
      <c r="M353">
        <v>17</v>
      </c>
      <c r="N353">
        <f t="shared" si="46"/>
        <v>101.34277339999994</v>
      </c>
      <c r="O353" t="str">
        <f t="shared" si="41"/>
        <v/>
      </c>
      <c r="P353">
        <f t="shared" si="42"/>
        <v>101.34277339999994</v>
      </c>
      <c r="Q353" t="str">
        <f t="shared" si="43"/>
        <v/>
      </c>
      <c r="R353">
        <f t="shared" si="44"/>
        <v>1</v>
      </c>
      <c r="S353">
        <f t="shared" si="47"/>
        <v>5.5178137898779482</v>
      </c>
    </row>
    <row r="354" spans="1:19" x14ac:dyDescent="0.3">
      <c r="A354" t="s">
        <v>428</v>
      </c>
      <c r="B354">
        <v>1900.0653076000001</v>
      </c>
      <c r="C354">
        <v>1952.8000488</v>
      </c>
      <c r="D354">
        <v>1742.4719238</v>
      </c>
      <c r="E354">
        <v>1753.5549315999999</v>
      </c>
      <c r="F354">
        <v>1681.3199463000001</v>
      </c>
      <c r="G354">
        <v>1726.5400391000001</v>
      </c>
      <c r="H354">
        <v>1952.8000488</v>
      </c>
      <c r="I354">
        <v>1931.6400146000001</v>
      </c>
      <c r="J354">
        <v>1854.6123047000001</v>
      </c>
      <c r="L354" t="str">
        <f t="shared" si="45"/>
        <v>15SEP2023:17:00:00</v>
      </c>
      <c r="M354">
        <v>18</v>
      </c>
      <c r="N354">
        <f t="shared" si="46"/>
        <v>52.734741199999917</v>
      </c>
      <c r="O354" t="str">
        <f t="shared" si="41"/>
        <v/>
      </c>
      <c r="P354">
        <f t="shared" si="42"/>
        <v>52.734741199999917</v>
      </c>
      <c r="Q354" t="str">
        <f t="shared" si="43"/>
        <v/>
      </c>
      <c r="R354">
        <f t="shared" si="44"/>
        <v>1</v>
      </c>
      <c r="S354">
        <f t="shared" si="47"/>
        <v>2.7754172969249109</v>
      </c>
    </row>
    <row r="355" spans="1:19" x14ac:dyDescent="0.3">
      <c r="A355" t="s">
        <v>429</v>
      </c>
      <c r="B355">
        <v>1914.8615723</v>
      </c>
      <c r="C355">
        <v>1909.9899902</v>
      </c>
      <c r="D355">
        <v>1706.3651123</v>
      </c>
      <c r="E355">
        <v>1691.3295897999999</v>
      </c>
      <c r="F355">
        <v>1639.6600341999999</v>
      </c>
      <c r="G355">
        <v>1686.4300536999999</v>
      </c>
      <c r="H355">
        <v>1909.9899902</v>
      </c>
      <c r="I355">
        <v>1862.1300048999999</v>
      </c>
      <c r="J355">
        <v>1805.5181885</v>
      </c>
      <c r="L355" t="str">
        <f t="shared" si="45"/>
        <v>15SEP2023:18:00:00</v>
      </c>
      <c r="M355">
        <v>19</v>
      </c>
      <c r="N355">
        <f t="shared" si="46"/>
        <v>-4.8715821000000687</v>
      </c>
      <c r="O355">
        <f t="shared" si="41"/>
        <v>-4.8715821000000687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7"/>
        <v>0.25440910040033127</v>
      </c>
    </row>
    <row r="356" spans="1:19" x14ac:dyDescent="0.3">
      <c r="A356" t="s">
        <v>430</v>
      </c>
      <c r="B356">
        <v>1883.2742920000001</v>
      </c>
      <c r="C356">
        <v>1836.4100341999999</v>
      </c>
      <c r="D356">
        <v>1693.5700684000001</v>
      </c>
      <c r="E356">
        <v>1695.8331298999999</v>
      </c>
      <c r="F356">
        <v>1568.5500488</v>
      </c>
      <c r="G356">
        <v>1615.3000488</v>
      </c>
      <c r="H356">
        <v>1836.4100341999999</v>
      </c>
      <c r="I356">
        <v>1772.9000243999999</v>
      </c>
      <c r="J356">
        <v>1739.8920897999999</v>
      </c>
      <c r="L356" t="str">
        <f t="shared" si="45"/>
        <v>15SEP2023:19:00:00</v>
      </c>
      <c r="M356">
        <v>20</v>
      </c>
      <c r="N356">
        <f t="shared" si="46"/>
        <v>-46.864257800000132</v>
      </c>
      <c r="O356">
        <f t="shared" si="41"/>
        <v>-46.864257800000132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7"/>
        <v>2.4884456820270837</v>
      </c>
    </row>
    <row r="357" spans="1:19" x14ac:dyDescent="0.3">
      <c r="A357" t="s">
        <v>431</v>
      </c>
      <c r="B357">
        <v>1788.2517089999999</v>
      </c>
      <c r="C357">
        <v>1719.9100341999999</v>
      </c>
      <c r="D357">
        <v>1656.8779297000001</v>
      </c>
      <c r="E357">
        <v>1678.1057129000001</v>
      </c>
      <c r="F357">
        <v>1446.1999512</v>
      </c>
      <c r="G357">
        <v>1495.7199707</v>
      </c>
      <c r="H357">
        <v>1719.9100341999999</v>
      </c>
      <c r="I357">
        <v>1642.9399414</v>
      </c>
      <c r="J357">
        <v>1634.4224853999999</v>
      </c>
      <c r="L357" t="str">
        <f t="shared" si="45"/>
        <v>15SEP2023:20:00:00</v>
      </c>
      <c r="M357">
        <v>21</v>
      </c>
      <c r="N357">
        <f t="shared" si="46"/>
        <v>-68.341674799999964</v>
      </c>
      <c r="O357">
        <f t="shared" si="41"/>
        <v>-68.341674799999964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7"/>
        <v>3.8217033125732063</v>
      </c>
    </row>
    <row r="358" spans="1:19" x14ac:dyDescent="0.3">
      <c r="A358" t="s">
        <v>432</v>
      </c>
      <c r="B358">
        <v>1680.0397949000001</v>
      </c>
      <c r="C358">
        <v>1655.3299560999999</v>
      </c>
      <c r="D358">
        <v>1625.4509277</v>
      </c>
      <c r="E358">
        <v>1657.4759521000001</v>
      </c>
      <c r="F358">
        <v>1420.5400391000001</v>
      </c>
      <c r="G358">
        <v>1463.5300293</v>
      </c>
      <c r="H358">
        <v>1655.3299560999999</v>
      </c>
      <c r="I358">
        <v>1576.0300293</v>
      </c>
      <c r="J358">
        <v>1582.9052733999999</v>
      </c>
      <c r="L358" t="str">
        <f t="shared" si="45"/>
        <v>15SEP2023:21:00:00</v>
      </c>
      <c r="M358">
        <v>22</v>
      </c>
      <c r="N358">
        <f t="shared" si="46"/>
        <v>-24.709838800000171</v>
      </c>
      <c r="O358">
        <f t="shared" si="41"/>
        <v>-24.709838800000171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7"/>
        <v>1.4707888988707531</v>
      </c>
    </row>
    <row r="359" spans="1:19" x14ac:dyDescent="0.3">
      <c r="A359" t="s">
        <v>433</v>
      </c>
      <c r="B359">
        <v>1615.7548827999999</v>
      </c>
      <c r="C359">
        <v>1628.6899414</v>
      </c>
      <c r="D359">
        <v>1531.6889647999999</v>
      </c>
      <c r="E359">
        <v>1559.5843506000001</v>
      </c>
      <c r="F359">
        <v>1418.9799805</v>
      </c>
      <c r="G359">
        <v>1458.0600586</v>
      </c>
      <c r="H359">
        <v>1628.6899414</v>
      </c>
      <c r="I359">
        <v>1559.9799805</v>
      </c>
      <c r="J359">
        <v>1550.6428223</v>
      </c>
      <c r="L359" t="str">
        <f t="shared" si="45"/>
        <v>15SEP2023:22:00:00</v>
      </c>
      <c r="M359">
        <v>23</v>
      </c>
      <c r="N359">
        <f t="shared" si="46"/>
        <v>12.935058600000048</v>
      </c>
      <c r="O359" t="str">
        <f t="shared" si="41"/>
        <v/>
      </c>
      <c r="P359">
        <f t="shared" si="42"/>
        <v>12.935058600000048</v>
      </c>
      <c r="Q359" t="str">
        <f t="shared" si="43"/>
        <v/>
      </c>
      <c r="R359">
        <f t="shared" si="44"/>
        <v>1</v>
      </c>
      <c r="S359">
        <f t="shared" si="47"/>
        <v>0.80055822437524793</v>
      </c>
    </row>
    <row r="360" spans="1:19" x14ac:dyDescent="0.3">
      <c r="A360" t="s">
        <v>434</v>
      </c>
      <c r="B360">
        <v>1530.9301757999999</v>
      </c>
      <c r="C360">
        <v>1562.4399414</v>
      </c>
      <c r="D360">
        <v>1398.0133057</v>
      </c>
      <c r="E360">
        <v>1440.9844971</v>
      </c>
      <c r="F360">
        <v>1348.1999512</v>
      </c>
      <c r="G360">
        <v>1390.6999512</v>
      </c>
      <c r="H360">
        <v>1562.4399414</v>
      </c>
      <c r="I360">
        <v>1486.9399414</v>
      </c>
      <c r="J360">
        <v>1468.3066406</v>
      </c>
      <c r="L360" t="str">
        <f t="shared" si="45"/>
        <v>15SEP2023:23:00:00</v>
      </c>
      <c r="M360">
        <v>24</v>
      </c>
      <c r="N360">
        <f t="shared" si="46"/>
        <v>31.509765600000037</v>
      </c>
      <c r="O360" t="str">
        <f t="shared" si="41"/>
        <v/>
      </c>
      <c r="P360">
        <f t="shared" si="42"/>
        <v>31.509765600000037</v>
      </c>
      <c r="Q360" t="str">
        <f t="shared" si="43"/>
        <v/>
      </c>
      <c r="R360">
        <f t="shared" si="44"/>
        <v>1</v>
      </c>
      <c r="S360">
        <f t="shared" si="47"/>
        <v>2.0582104983027301</v>
      </c>
    </row>
    <row r="361" spans="1:19" x14ac:dyDescent="0.3">
      <c r="A361" t="s">
        <v>435</v>
      </c>
      <c r="B361">
        <v>1464.9753418</v>
      </c>
      <c r="C361">
        <v>1435.1099853999999</v>
      </c>
      <c r="D361">
        <v>1315.6793213000001</v>
      </c>
      <c r="E361">
        <v>1339.8785399999999</v>
      </c>
      <c r="F361">
        <v>1241.0999756000001</v>
      </c>
      <c r="G361">
        <v>1287.0100098</v>
      </c>
      <c r="H361">
        <v>1435.1099853999999</v>
      </c>
      <c r="I361">
        <v>1363.6700439000001</v>
      </c>
      <c r="J361">
        <v>1355.5809326000001</v>
      </c>
      <c r="L361" t="str">
        <f t="shared" si="45"/>
        <v>16SEP2023:00:00:00</v>
      </c>
      <c r="M361">
        <v>1</v>
      </c>
      <c r="N361">
        <f t="shared" si="46"/>
        <v>-29.86535640000011</v>
      </c>
      <c r="O361">
        <f t="shared" si="41"/>
        <v>-29.86535640000011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2.0386251937390876</v>
      </c>
    </row>
    <row r="362" spans="1:19" x14ac:dyDescent="0.3">
      <c r="A362" t="s">
        <v>436</v>
      </c>
      <c r="B362">
        <v>1372.4578856999999</v>
      </c>
      <c r="C362">
        <v>1337.8900146000001</v>
      </c>
      <c r="D362">
        <v>1280.4577637</v>
      </c>
      <c r="E362">
        <v>1284.1984863</v>
      </c>
      <c r="F362">
        <v>1198.5999756000001</v>
      </c>
      <c r="G362">
        <v>1242.6199951000001</v>
      </c>
      <c r="H362">
        <v>1337.8900146000001</v>
      </c>
      <c r="I362">
        <v>1289.0100098</v>
      </c>
      <c r="J362">
        <v>1288.2835693</v>
      </c>
      <c r="L362" t="str">
        <f t="shared" si="45"/>
        <v>16SEP2023:01:00:00</v>
      </c>
      <c r="M362">
        <v>2</v>
      </c>
      <c r="N362">
        <f t="shared" si="46"/>
        <v>-34.56787109999982</v>
      </c>
      <c r="O362">
        <f t="shared" si="41"/>
        <v>-34.56787109999982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2.5186835574462116</v>
      </c>
    </row>
    <row r="363" spans="1:19" x14ac:dyDescent="0.3">
      <c r="A363" t="s">
        <v>437</v>
      </c>
      <c r="B363">
        <v>1258.8475341999999</v>
      </c>
      <c r="C363">
        <v>1296.0600586</v>
      </c>
      <c r="D363">
        <v>1238.2852783000001</v>
      </c>
      <c r="E363">
        <v>1262.5216064000001</v>
      </c>
      <c r="F363">
        <v>1171.5999756000001</v>
      </c>
      <c r="G363">
        <v>1209.5300293</v>
      </c>
      <c r="H363">
        <v>1296.0600586</v>
      </c>
      <c r="I363">
        <v>1266.0400391000001</v>
      </c>
      <c r="J363">
        <v>1254.4001464999999</v>
      </c>
      <c r="L363" t="str">
        <f t="shared" si="45"/>
        <v>16SEP2023:02:00:00</v>
      </c>
      <c r="M363">
        <v>3</v>
      </c>
      <c r="N363">
        <f t="shared" si="46"/>
        <v>37.21252440000012</v>
      </c>
      <c r="O363" t="str">
        <f t="shared" si="41"/>
        <v/>
      </c>
      <c r="P363">
        <f t="shared" si="42"/>
        <v>37.21252440000012</v>
      </c>
      <c r="Q363" t="str">
        <f t="shared" si="43"/>
        <v/>
      </c>
      <c r="R363">
        <f t="shared" si="44"/>
        <v>1</v>
      </c>
      <c r="S363">
        <f t="shared" si="47"/>
        <v>2.9560787457592115</v>
      </c>
    </row>
    <row r="364" spans="1:19" x14ac:dyDescent="0.3">
      <c r="A364" t="s">
        <v>438</v>
      </c>
      <c r="B364">
        <v>1182.6964111</v>
      </c>
      <c r="C364">
        <v>1267.5799560999999</v>
      </c>
      <c r="D364">
        <v>1243.7510986</v>
      </c>
      <c r="E364">
        <v>1252.0571289</v>
      </c>
      <c r="F364">
        <v>1137.9000243999999</v>
      </c>
      <c r="G364">
        <v>1171.3900146000001</v>
      </c>
      <c r="H364">
        <v>1267.5799560999999</v>
      </c>
      <c r="I364">
        <v>1236.9200439000001</v>
      </c>
      <c r="J364">
        <v>1231.0292969</v>
      </c>
      <c r="L364" t="str">
        <f t="shared" si="45"/>
        <v>16SEP2023:03:00:00</v>
      </c>
      <c r="M364">
        <v>4</v>
      </c>
      <c r="N364">
        <f t="shared" si="46"/>
        <v>84.883544999999913</v>
      </c>
      <c r="O364" t="str">
        <f t="shared" si="41"/>
        <v/>
      </c>
      <c r="P364">
        <f t="shared" si="42"/>
        <v>84.883544999999913</v>
      </c>
      <c r="Q364" t="str">
        <f t="shared" si="43"/>
        <v/>
      </c>
      <c r="R364">
        <f t="shared" si="44"/>
        <v>1</v>
      </c>
      <c r="S364">
        <f t="shared" si="47"/>
        <v>7.1771203669292944</v>
      </c>
    </row>
    <row r="365" spans="1:19" x14ac:dyDescent="0.3">
      <c r="A365" t="s">
        <v>439</v>
      </c>
      <c r="B365">
        <v>1159.9903564000001</v>
      </c>
      <c r="C365">
        <v>1224.5600586</v>
      </c>
      <c r="D365">
        <v>1218.6938477000001</v>
      </c>
      <c r="E365">
        <v>1207.1943358999999</v>
      </c>
      <c r="F365">
        <v>1089.5</v>
      </c>
      <c r="G365">
        <v>1117.4200439000001</v>
      </c>
      <c r="H365">
        <v>1224.5600586</v>
      </c>
      <c r="I365">
        <v>1171.7600098</v>
      </c>
      <c r="J365">
        <v>1183.3269043</v>
      </c>
      <c r="L365" t="str">
        <f t="shared" si="45"/>
        <v>16SEP2023:04:00:00</v>
      </c>
      <c r="M365">
        <v>5</v>
      </c>
      <c r="N365">
        <f t="shared" si="46"/>
        <v>64.569702199999938</v>
      </c>
      <c r="O365" t="str">
        <f t="shared" si="41"/>
        <v/>
      </c>
      <c r="P365">
        <f t="shared" si="42"/>
        <v>64.569702199999938</v>
      </c>
      <c r="Q365" t="str">
        <f t="shared" si="43"/>
        <v/>
      </c>
      <c r="R365">
        <f t="shared" si="44"/>
        <v>1</v>
      </c>
      <c r="S365">
        <f t="shared" si="47"/>
        <v>5.5663999139087954</v>
      </c>
    </row>
    <row r="366" spans="1:19" x14ac:dyDescent="0.3">
      <c r="A366" t="s">
        <v>440</v>
      </c>
      <c r="B366">
        <v>1237.9367675999999</v>
      </c>
      <c r="C366">
        <v>1214.7700195</v>
      </c>
      <c r="D366">
        <v>1211.6119385</v>
      </c>
      <c r="E366">
        <v>1195.855957</v>
      </c>
      <c r="F366">
        <v>1085.1999512</v>
      </c>
      <c r="G366">
        <v>1117.1199951000001</v>
      </c>
      <c r="H366">
        <v>1214.7700195</v>
      </c>
      <c r="I366">
        <v>1158.0500488</v>
      </c>
      <c r="J366">
        <v>1174.4003906</v>
      </c>
      <c r="L366" t="str">
        <f t="shared" si="45"/>
        <v>16SEP2023:05:00:00</v>
      </c>
      <c r="M366">
        <v>6</v>
      </c>
      <c r="N366">
        <f t="shared" si="46"/>
        <v>-23.16674809999995</v>
      </c>
      <c r="O366">
        <f t="shared" si="41"/>
        <v>-23.16674809999995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1.8713999540472128</v>
      </c>
    </row>
    <row r="367" spans="1:19" x14ac:dyDescent="0.3">
      <c r="A367" t="s">
        <v>441</v>
      </c>
      <c r="B367">
        <v>1133.5565185999999</v>
      </c>
      <c r="C367">
        <v>1192.2399902</v>
      </c>
      <c r="D367">
        <v>1199.0010986</v>
      </c>
      <c r="E367">
        <v>1192.1101074000001</v>
      </c>
      <c r="F367">
        <v>1067.7299805</v>
      </c>
      <c r="G367">
        <v>1092.5400391000001</v>
      </c>
      <c r="H367">
        <v>1192.2399902</v>
      </c>
      <c r="I367">
        <v>1132.0100098</v>
      </c>
      <c r="J367">
        <v>1153.1022949000001</v>
      </c>
      <c r="L367" t="str">
        <f t="shared" si="45"/>
        <v>16SEP2023:06:00:00</v>
      </c>
      <c r="M367">
        <v>7</v>
      </c>
      <c r="N367">
        <f t="shared" si="46"/>
        <v>58.683471600000075</v>
      </c>
      <c r="O367" t="str">
        <f t="shared" si="41"/>
        <v/>
      </c>
      <c r="P367">
        <f t="shared" si="42"/>
        <v>58.683471600000075</v>
      </c>
      <c r="Q367" t="str">
        <f t="shared" si="43"/>
        <v/>
      </c>
      <c r="R367">
        <f t="shared" si="44"/>
        <v>1</v>
      </c>
      <c r="S367">
        <f t="shared" si="47"/>
        <v>5.1769338923194717</v>
      </c>
    </row>
    <row r="368" spans="1:19" x14ac:dyDescent="0.3">
      <c r="A368" t="s">
        <v>442</v>
      </c>
      <c r="B368">
        <v>931.06616211000005</v>
      </c>
      <c r="C368">
        <v>1201.6800536999999</v>
      </c>
      <c r="D368">
        <v>1195.4245605000001</v>
      </c>
      <c r="E368">
        <v>1206.9050293</v>
      </c>
      <c r="F368">
        <v>1075.4300536999999</v>
      </c>
      <c r="G368">
        <v>1100.7800293</v>
      </c>
      <c r="H368">
        <v>1201.6800536999999</v>
      </c>
      <c r="I368">
        <v>1139.1199951000001</v>
      </c>
      <c r="J368">
        <v>1158.9460449000001</v>
      </c>
      <c r="L368" t="str">
        <f t="shared" si="45"/>
        <v>16SEP2023:07:00:00</v>
      </c>
      <c r="M368">
        <v>8</v>
      </c>
      <c r="N368">
        <f t="shared" si="46"/>
        <v>270.61389158999987</v>
      </c>
      <c r="O368" t="str">
        <f t="shared" si="41"/>
        <v/>
      </c>
      <c r="P368">
        <f t="shared" si="42"/>
        <v>270.61389158999987</v>
      </c>
      <c r="Q368" t="str">
        <f t="shared" si="43"/>
        <v/>
      </c>
      <c r="R368">
        <f t="shared" si="44"/>
        <v>1</v>
      </c>
      <c r="S368">
        <f t="shared" si="47"/>
        <v>29.064947541078013</v>
      </c>
    </row>
    <row r="369" spans="1:19" x14ac:dyDescent="0.3">
      <c r="A369" t="s">
        <v>443</v>
      </c>
      <c r="B369">
        <v>915.64849853999999</v>
      </c>
      <c r="C369">
        <v>1183.4399414</v>
      </c>
      <c r="D369">
        <v>1202.5075684000001</v>
      </c>
      <c r="E369">
        <v>1231.1264647999999</v>
      </c>
      <c r="F369">
        <v>1048.3599853999999</v>
      </c>
      <c r="G369">
        <v>1068.5799560999999</v>
      </c>
      <c r="H369">
        <v>1183.4399414</v>
      </c>
      <c r="I369">
        <v>1103.7800293</v>
      </c>
      <c r="J369">
        <v>1138.3615723</v>
      </c>
      <c r="L369" t="str">
        <f t="shared" si="45"/>
        <v>16SEP2023:08:00:00</v>
      </c>
      <c r="M369">
        <v>9</v>
      </c>
      <c r="N369">
        <f t="shared" si="46"/>
        <v>267.79144285999996</v>
      </c>
      <c r="O369" t="str">
        <f t="shared" si="41"/>
        <v/>
      </c>
      <c r="P369">
        <f t="shared" si="42"/>
        <v>267.79144285999996</v>
      </c>
      <c r="Q369" t="str">
        <f t="shared" si="43"/>
        <v/>
      </c>
      <c r="R369">
        <f t="shared" si="44"/>
        <v>1</v>
      </c>
      <c r="S369">
        <f t="shared" si="47"/>
        <v>29.246096431872381</v>
      </c>
    </row>
    <row r="370" spans="1:19" x14ac:dyDescent="0.3">
      <c r="A370" t="s">
        <v>444</v>
      </c>
      <c r="B370">
        <v>1010.0984496999999</v>
      </c>
      <c r="C370">
        <v>1226.1400146000001</v>
      </c>
      <c r="D370">
        <v>1232.2231445</v>
      </c>
      <c r="E370">
        <v>1205.8950195</v>
      </c>
      <c r="F370">
        <v>1093.5400391000001</v>
      </c>
      <c r="G370">
        <v>1113.6400146000001</v>
      </c>
      <c r="H370">
        <v>1226.1400146000001</v>
      </c>
      <c r="I370">
        <v>1139.8399658000001</v>
      </c>
      <c r="J370">
        <v>1176.9566649999999</v>
      </c>
      <c r="L370" t="str">
        <f t="shared" si="45"/>
        <v>16SEP2023:09:00:00</v>
      </c>
      <c r="M370">
        <v>10</v>
      </c>
      <c r="N370">
        <f t="shared" si="46"/>
        <v>216.04156490000014</v>
      </c>
      <c r="O370" t="str">
        <f t="shared" si="41"/>
        <v/>
      </c>
      <c r="P370">
        <f t="shared" si="42"/>
        <v>216.04156490000014</v>
      </c>
      <c r="Q370" t="str">
        <f t="shared" si="43"/>
        <v/>
      </c>
      <c r="R370">
        <f t="shared" si="44"/>
        <v>1</v>
      </c>
      <c r="S370">
        <f t="shared" si="47"/>
        <v>21.388169139766987</v>
      </c>
    </row>
    <row r="371" spans="1:19" x14ac:dyDescent="0.3">
      <c r="A371" t="s">
        <v>445</v>
      </c>
      <c r="B371">
        <v>1027.2326660000001</v>
      </c>
      <c r="C371">
        <v>1324.8299560999999</v>
      </c>
      <c r="D371">
        <v>1269.2980957</v>
      </c>
      <c r="E371">
        <v>1207.5378418</v>
      </c>
      <c r="F371">
        <v>1174.3499756000001</v>
      </c>
      <c r="G371">
        <v>1196.5</v>
      </c>
      <c r="H371">
        <v>1324.8299560999999</v>
      </c>
      <c r="I371">
        <v>1256.0600586</v>
      </c>
      <c r="J371">
        <v>1265.2116699000001</v>
      </c>
      <c r="L371" t="str">
        <f t="shared" si="45"/>
        <v>16SEP2023:10:00:00</v>
      </c>
      <c r="M371">
        <v>11</v>
      </c>
      <c r="N371">
        <f t="shared" si="46"/>
        <v>297.59729009999978</v>
      </c>
      <c r="O371" t="str">
        <f t="shared" si="41"/>
        <v/>
      </c>
      <c r="P371">
        <f t="shared" si="42"/>
        <v>297.59729009999978</v>
      </c>
      <c r="Q371" t="str">
        <f t="shared" si="43"/>
        <v/>
      </c>
      <c r="R371">
        <f t="shared" si="44"/>
        <v>1</v>
      </c>
      <c r="S371">
        <f t="shared" si="47"/>
        <v>28.970777502513705</v>
      </c>
    </row>
    <row r="372" spans="1:19" x14ac:dyDescent="0.3">
      <c r="A372" t="s">
        <v>446</v>
      </c>
      <c r="B372">
        <v>1132.8836670000001</v>
      </c>
      <c r="C372">
        <v>1450.6999512</v>
      </c>
      <c r="D372">
        <v>1339.3024902</v>
      </c>
      <c r="E372">
        <v>1280.7689209</v>
      </c>
      <c r="F372">
        <v>1271.6600341999999</v>
      </c>
      <c r="G372">
        <v>1289.7900391000001</v>
      </c>
      <c r="H372">
        <v>1450.6999512</v>
      </c>
      <c r="I372">
        <v>1376.8399658000001</v>
      </c>
      <c r="J372">
        <v>1372.2674560999999</v>
      </c>
      <c r="L372" t="str">
        <f t="shared" si="45"/>
        <v>16SEP2023:11:00:00</v>
      </c>
      <c r="M372">
        <v>12</v>
      </c>
      <c r="N372">
        <f t="shared" si="46"/>
        <v>317.81628419999993</v>
      </c>
      <c r="O372" t="str">
        <f t="shared" si="41"/>
        <v/>
      </c>
      <c r="P372">
        <f t="shared" si="42"/>
        <v>317.81628419999993</v>
      </c>
      <c r="Q372" t="str">
        <f t="shared" si="43"/>
        <v/>
      </c>
      <c r="R372">
        <f t="shared" si="44"/>
        <v>1</v>
      </c>
      <c r="S372">
        <f t="shared" si="47"/>
        <v>28.053744039016138</v>
      </c>
    </row>
    <row r="373" spans="1:19" x14ac:dyDescent="0.3">
      <c r="A373" t="s">
        <v>447</v>
      </c>
      <c r="B373">
        <v>1346.8615723</v>
      </c>
      <c r="C373">
        <v>1529.5600586</v>
      </c>
      <c r="D373">
        <v>1427.4448242000001</v>
      </c>
      <c r="E373">
        <v>1329.6280518000001</v>
      </c>
      <c r="F373">
        <v>1341.5500488</v>
      </c>
      <c r="G373">
        <v>1363.5400391000001</v>
      </c>
      <c r="H373">
        <v>1529.5600586</v>
      </c>
      <c r="I373">
        <v>1454.3100586</v>
      </c>
      <c r="J373">
        <v>1451.1590576000001</v>
      </c>
      <c r="L373" t="str">
        <f t="shared" si="45"/>
        <v>16SEP2023:12:00:00</v>
      </c>
      <c r="M373">
        <v>13</v>
      </c>
      <c r="N373">
        <f t="shared" si="46"/>
        <v>182.69848630000001</v>
      </c>
      <c r="O373" t="str">
        <f t="shared" si="41"/>
        <v/>
      </c>
      <c r="P373">
        <f t="shared" si="42"/>
        <v>182.69848630000001</v>
      </c>
      <c r="Q373" t="str">
        <f t="shared" si="43"/>
        <v/>
      </c>
      <c r="R373">
        <f t="shared" si="44"/>
        <v>1</v>
      </c>
      <c r="S373">
        <f t="shared" si="47"/>
        <v>13.564756026709606</v>
      </c>
    </row>
    <row r="374" spans="1:19" x14ac:dyDescent="0.3">
      <c r="A374" t="s">
        <v>448</v>
      </c>
      <c r="B374">
        <v>1452.1795654</v>
      </c>
      <c r="C374">
        <v>1599.3499756000001</v>
      </c>
      <c r="D374">
        <v>1509.0539550999999</v>
      </c>
      <c r="E374">
        <v>1420.4149170000001</v>
      </c>
      <c r="F374">
        <v>1391.9799805</v>
      </c>
      <c r="G374">
        <v>1419.0500488</v>
      </c>
      <c r="H374">
        <v>1599.3499756000001</v>
      </c>
      <c r="I374">
        <v>1521.8199463000001</v>
      </c>
      <c r="J374">
        <v>1519.2648925999999</v>
      </c>
      <c r="L374" t="str">
        <f t="shared" si="45"/>
        <v>16SEP2023:13:00:00</v>
      </c>
      <c r="M374">
        <v>14</v>
      </c>
      <c r="N374">
        <f t="shared" si="46"/>
        <v>147.17041020000011</v>
      </c>
      <c r="O374" t="str">
        <f t="shared" si="41"/>
        <v/>
      </c>
      <c r="P374">
        <f t="shared" si="42"/>
        <v>147.17041020000011</v>
      </c>
      <c r="Q374" t="str">
        <f t="shared" si="43"/>
        <v/>
      </c>
      <c r="R374">
        <f t="shared" si="44"/>
        <v>1</v>
      </c>
      <c r="S374">
        <f t="shared" si="47"/>
        <v>10.134449878411719</v>
      </c>
    </row>
    <row r="375" spans="1:19" x14ac:dyDescent="0.3">
      <c r="A375" t="s">
        <v>449</v>
      </c>
      <c r="B375">
        <v>1528.0205077999999</v>
      </c>
      <c r="C375">
        <v>1658.25</v>
      </c>
      <c r="D375">
        <v>1565.4606934000001</v>
      </c>
      <c r="E375">
        <v>1487.6239014</v>
      </c>
      <c r="F375">
        <v>1409.3000488</v>
      </c>
      <c r="G375">
        <v>1443.5799560999999</v>
      </c>
      <c r="H375">
        <v>1658.25</v>
      </c>
      <c r="I375">
        <v>1580.9899902</v>
      </c>
      <c r="J375">
        <v>1570.1520995999999</v>
      </c>
      <c r="L375" t="str">
        <f t="shared" si="45"/>
        <v>16SEP2023:14:00:00</v>
      </c>
      <c r="M375">
        <v>15</v>
      </c>
      <c r="N375">
        <f t="shared" si="46"/>
        <v>130.2294922000001</v>
      </c>
      <c r="O375" t="str">
        <f t="shared" si="41"/>
        <v/>
      </c>
      <c r="P375">
        <f t="shared" si="42"/>
        <v>130.2294922000001</v>
      </c>
      <c r="Q375" t="str">
        <f t="shared" si="43"/>
        <v/>
      </c>
      <c r="R375">
        <f t="shared" si="44"/>
        <v>1</v>
      </c>
      <c r="S375">
        <f t="shared" si="47"/>
        <v>8.5227581393852354</v>
      </c>
    </row>
    <row r="376" spans="1:19" x14ac:dyDescent="0.3">
      <c r="A376" t="s">
        <v>450</v>
      </c>
      <c r="B376">
        <v>1541.3142089999999</v>
      </c>
      <c r="C376">
        <v>1736.6899414</v>
      </c>
      <c r="D376">
        <v>1616.3421631000001</v>
      </c>
      <c r="E376">
        <v>1536.3535156</v>
      </c>
      <c r="F376">
        <v>1461.3000488</v>
      </c>
      <c r="G376">
        <v>1503.7800293</v>
      </c>
      <c r="H376">
        <v>1736.6899414</v>
      </c>
      <c r="I376">
        <v>1654.75</v>
      </c>
      <c r="J376">
        <v>1637.2084961</v>
      </c>
      <c r="L376" t="str">
        <f t="shared" si="45"/>
        <v>16SEP2023:15:00:00</v>
      </c>
      <c r="M376">
        <v>16</v>
      </c>
      <c r="N376">
        <f t="shared" si="46"/>
        <v>195.37573240000006</v>
      </c>
      <c r="O376" t="str">
        <f t="shared" si="41"/>
        <v/>
      </c>
      <c r="P376">
        <f t="shared" si="42"/>
        <v>195.37573240000006</v>
      </c>
      <c r="Q376" t="str">
        <f t="shared" si="43"/>
        <v/>
      </c>
      <c r="R376">
        <f t="shared" si="44"/>
        <v>1</v>
      </c>
      <c r="S376">
        <f t="shared" si="47"/>
        <v>12.675918463553208</v>
      </c>
    </row>
    <row r="377" spans="1:19" x14ac:dyDescent="0.3">
      <c r="A377" t="s">
        <v>451</v>
      </c>
      <c r="B377">
        <v>1561.9112548999999</v>
      </c>
      <c r="C377">
        <v>1796.3900146000001</v>
      </c>
      <c r="D377">
        <v>1646.3813477000001</v>
      </c>
      <c r="E377">
        <v>1579.8322754000001</v>
      </c>
      <c r="F377">
        <v>1530.9899902</v>
      </c>
      <c r="G377">
        <v>1579.8800048999999</v>
      </c>
      <c r="H377">
        <v>1796.3900146000001</v>
      </c>
      <c r="I377">
        <v>1715.6899414</v>
      </c>
      <c r="J377">
        <v>1693.9873047000001</v>
      </c>
      <c r="L377" t="str">
        <f t="shared" si="45"/>
        <v>16SEP2023:16:00:00</v>
      </c>
      <c r="M377">
        <v>17</v>
      </c>
      <c r="N377">
        <f t="shared" si="46"/>
        <v>234.47875970000018</v>
      </c>
      <c r="O377" t="str">
        <f t="shared" si="41"/>
        <v/>
      </c>
      <c r="P377">
        <f t="shared" si="42"/>
        <v>234.47875970000018</v>
      </c>
      <c r="Q377" t="str">
        <f t="shared" si="43"/>
        <v/>
      </c>
      <c r="R377">
        <f t="shared" si="44"/>
        <v>1</v>
      </c>
      <c r="S377">
        <f t="shared" si="47"/>
        <v>15.012297207309164</v>
      </c>
    </row>
    <row r="378" spans="1:19" x14ac:dyDescent="0.3">
      <c r="A378" t="s">
        <v>452</v>
      </c>
      <c r="B378">
        <v>1608.1328125</v>
      </c>
      <c r="C378">
        <v>1823.4599608999999</v>
      </c>
      <c r="D378">
        <v>1684.5623779</v>
      </c>
      <c r="E378">
        <v>1613.8085937999999</v>
      </c>
      <c r="F378">
        <v>1561.9200439000001</v>
      </c>
      <c r="G378">
        <v>1613.3000488</v>
      </c>
      <c r="H378">
        <v>1823.4599608999999</v>
      </c>
      <c r="I378">
        <v>1758.0500488</v>
      </c>
      <c r="J378">
        <v>1728.8875731999999</v>
      </c>
      <c r="L378" t="str">
        <f t="shared" si="45"/>
        <v>16SEP2023:17:00:00</v>
      </c>
      <c r="M378">
        <v>18</v>
      </c>
      <c r="N378">
        <f t="shared" si="46"/>
        <v>215.32714839999994</v>
      </c>
      <c r="O378" t="str">
        <f t="shared" si="41"/>
        <v/>
      </c>
      <c r="P378">
        <f t="shared" si="42"/>
        <v>215.32714839999994</v>
      </c>
      <c r="Q378" t="str">
        <f t="shared" si="43"/>
        <v/>
      </c>
      <c r="R378">
        <f t="shared" si="44"/>
        <v>1</v>
      </c>
      <c r="S378">
        <f t="shared" si="47"/>
        <v>13.389885880461131</v>
      </c>
    </row>
    <row r="379" spans="1:19" x14ac:dyDescent="0.3">
      <c r="A379" t="s">
        <v>453</v>
      </c>
      <c r="B379">
        <v>1627.3621826000001</v>
      </c>
      <c r="C379">
        <v>1812.8599853999999</v>
      </c>
      <c r="D379">
        <v>1689.817749</v>
      </c>
      <c r="E379">
        <v>1612.0002440999999</v>
      </c>
      <c r="F379">
        <v>1562.4399414</v>
      </c>
      <c r="G379">
        <v>1613.8599853999999</v>
      </c>
      <c r="H379">
        <v>1812.8599853999999</v>
      </c>
      <c r="I379">
        <v>1756.1400146000001</v>
      </c>
      <c r="J379">
        <v>1726.2937012</v>
      </c>
      <c r="L379" t="str">
        <f t="shared" si="45"/>
        <v>16SEP2023:18:00:00</v>
      </c>
      <c r="M379">
        <v>19</v>
      </c>
      <c r="N379">
        <f t="shared" si="46"/>
        <v>185.49780279999982</v>
      </c>
      <c r="O379" t="str">
        <f t="shared" si="41"/>
        <v/>
      </c>
      <c r="P379">
        <f t="shared" si="42"/>
        <v>185.49780279999982</v>
      </c>
      <c r="Q379" t="str">
        <f t="shared" si="43"/>
        <v/>
      </c>
      <c r="R379">
        <f t="shared" si="44"/>
        <v>1</v>
      </c>
      <c r="S379">
        <f t="shared" si="47"/>
        <v>11.39867970285718</v>
      </c>
    </row>
    <row r="380" spans="1:19" x14ac:dyDescent="0.3">
      <c r="A380" t="s">
        <v>454</v>
      </c>
      <c r="B380">
        <v>1648.9371338000001</v>
      </c>
      <c r="C380">
        <v>1749.5300293</v>
      </c>
      <c r="D380">
        <v>1665.9830322</v>
      </c>
      <c r="E380">
        <v>1569.2519531</v>
      </c>
      <c r="F380">
        <v>1514.5500488</v>
      </c>
      <c r="G380">
        <v>1553.4200439000001</v>
      </c>
      <c r="H380">
        <v>1749.5300293</v>
      </c>
      <c r="I380">
        <v>1694.0999756000001</v>
      </c>
      <c r="J380">
        <v>1673.0826416</v>
      </c>
      <c r="L380" t="str">
        <f t="shared" si="45"/>
        <v>16SEP2023:19:00:00</v>
      </c>
      <c r="M380">
        <v>20</v>
      </c>
      <c r="N380">
        <f t="shared" si="46"/>
        <v>100.59289549999994</v>
      </c>
      <c r="O380" t="str">
        <f t="shared" si="41"/>
        <v/>
      </c>
      <c r="P380">
        <f t="shared" si="42"/>
        <v>100.59289549999994</v>
      </c>
      <c r="Q380" t="str">
        <f t="shared" si="43"/>
        <v/>
      </c>
      <c r="R380">
        <f t="shared" si="44"/>
        <v>1</v>
      </c>
      <c r="S380">
        <f t="shared" si="47"/>
        <v>6.1004688073330069</v>
      </c>
    </row>
    <row r="381" spans="1:19" x14ac:dyDescent="0.3">
      <c r="A381" t="s">
        <v>455</v>
      </c>
      <c r="B381">
        <v>1663.5732422000001</v>
      </c>
      <c r="C381">
        <v>1652.1999512</v>
      </c>
      <c r="D381">
        <v>1641.5635986</v>
      </c>
      <c r="E381">
        <v>1549.4365233999999</v>
      </c>
      <c r="F381">
        <v>1419.8900146000001</v>
      </c>
      <c r="G381">
        <v>1457.4300536999999</v>
      </c>
      <c r="H381">
        <v>1652.1999512</v>
      </c>
      <c r="I381">
        <v>1593.1700439000001</v>
      </c>
      <c r="J381">
        <v>1589.6557617000001</v>
      </c>
      <c r="L381" t="str">
        <f t="shared" si="45"/>
        <v>16SEP2023:20:00:00</v>
      </c>
      <c r="M381">
        <v>21</v>
      </c>
      <c r="N381">
        <f t="shared" si="46"/>
        <v>-11.373291000000108</v>
      </c>
      <c r="O381">
        <f t="shared" si="41"/>
        <v>-11.373291000000108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0.68366638218822551</v>
      </c>
    </row>
    <row r="382" spans="1:19" x14ac:dyDescent="0.3">
      <c r="A382" t="s">
        <v>456</v>
      </c>
      <c r="B382">
        <v>1618.3796387</v>
      </c>
      <c r="C382">
        <v>1609.7700195</v>
      </c>
      <c r="D382">
        <v>1607.9060059000001</v>
      </c>
      <c r="E382">
        <v>1519.3007812999999</v>
      </c>
      <c r="F382">
        <v>1409.9699707</v>
      </c>
      <c r="G382">
        <v>1435.1999512</v>
      </c>
      <c r="H382">
        <v>1609.7700195</v>
      </c>
      <c r="I382">
        <v>1569.5200195</v>
      </c>
      <c r="J382">
        <v>1559.8852539</v>
      </c>
      <c r="L382" t="str">
        <f t="shared" si="45"/>
        <v>16SEP2023:21:00:00</v>
      </c>
      <c r="M382">
        <v>22</v>
      </c>
      <c r="N382">
        <f t="shared" si="46"/>
        <v>-8.6096191999999974</v>
      </c>
      <c r="O382">
        <f t="shared" si="41"/>
        <v>-8.6096191999999974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0.53199008403960568</v>
      </c>
    </row>
    <row r="383" spans="1:19" x14ac:dyDescent="0.3">
      <c r="A383" t="s">
        <v>457</v>
      </c>
      <c r="B383">
        <v>1516.3604736</v>
      </c>
      <c r="C383">
        <v>1572.0100098</v>
      </c>
      <c r="D383">
        <v>1524.5537108999999</v>
      </c>
      <c r="E383">
        <v>1451.020874</v>
      </c>
      <c r="F383">
        <v>1389.5500488</v>
      </c>
      <c r="G383">
        <v>1397.2399902</v>
      </c>
      <c r="H383">
        <v>1572.0100098</v>
      </c>
      <c r="I383">
        <v>1541.2600098</v>
      </c>
      <c r="J383">
        <v>1517.5708007999999</v>
      </c>
      <c r="L383" t="str">
        <f t="shared" si="45"/>
        <v>16SEP2023:22:00:00</v>
      </c>
      <c r="M383">
        <v>23</v>
      </c>
      <c r="N383">
        <f t="shared" si="46"/>
        <v>55.649536200000057</v>
      </c>
      <c r="O383" t="str">
        <f t="shared" si="41"/>
        <v/>
      </c>
      <c r="P383">
        <f t="shared" si="42"/>
        <v>55.649536200000057</v>
      </c>
      <c r="Q383" t="str">
        <f t="shared" si="43"/>
        <v/>
      </c>
      <c r="R383">
        <f t="shared" si="44"/>
        <v>1</v>
      </c>
      <c r="S383">
        <f t="shared" si="47"/>
        <v>3.6699410970454918</v>
      </c>
    </row>
    <row r="384" spans="1:19" x14ac:dyDescent="0.3">
      <c r="A384" t="s">
        <v>458</v>
      </c>
      <c r="B384">
        <v>1428.3664550999999</v>
      </c>
      <c r="C384">
        <v>1508.3499756000001</v>
      </c>
      <c r="D384">
        <v>1409.6801757999999</v>
      </c>
      <c r="E384">
        <v>1354.6461182</v>
      </c>
      <c r="F384">
        <v>1307.4100341999999</v>
      </c>
      <c r="G384">
        <v>1335.4100341999999</v>
      </c>
      <c r="H384">
        <v>1508.3499756000001</v>
      </c>
      <c r="I384">
        <v>1488.1800536999999</v>
      </c>
      <c r="J384">
        <v>1445.177124</v>
      </c>
      <c r="L384" t="str">
        <f t="shared" si="45"/>
        <v>16SEP2023:23:00:00</v>
      </c>
      <c r="M384">
        <v>24</v>
      </c>
      <c r="N384">
        <f t="shared" si="46"/>
        <v>79.983520500000168</v>
      </c>
      <c r="O384" t="str">
        <f t="shared" si="41"/>
        <v/>
      </c>
      <c r="P384">
        <f t="shared" si="42"/>
        <v>79.983520500000168</v>
      </c>
      <c r="Q384" t="str">
        <f t="shared" si="43"/>
        <v/>
      </c>
      <c r="R384">
        <f t="shared" si="44"/>
        <v>1</v>
      </c>
      <c r="S384">
        <f t="shared" si="47"/>
        <v>5.5996498807724047</v>
      </c>
    </row>
    <row r="385" spans="1:19" x14ac:dyDescent="0.3">
      <c r="A385" t="s">
        <v>459</v>
      </c>
      <c r="B385">
        <v>1353.3952637</v>
      </c>
      <c r="C385">
        <v>1407.6999512</v>
      </c>
      <c r="D385">
        <v>1311.5134277</v>
      </c>
      <c r="E385">
        <v>1235.1198730000001</v>
      </c>
      <c r="F385">
        <v>1233.5200195</v>
      </c>
      <c r="G385">
        <v>1267.6199951000001</v>
      </c>
      <c r="H385">
        <v>1407.6999512</v>
      </c>
      <c r="I385">
        <v>1428.9000243999999</v>
      </c>
      <c r="J385">
        <v>1363.3967285000001</v>
      </c>
      <c r="L385" t="str">
        <f t="shared" si="45"/>
        <v>17SEP2023:00:00:00</v>
      </c>
      <c r="M385">
        <v>1</v>
      </c>
      <c r="N385">
        <f t="shared" si="46"/>
        <v>54.3046875</v>
      </c>
      <c r="O385" t="str">
        <f t="shared" si="41"/>
        <v/>
      </c>
      <c r="P385">
        <f t="shared" si="42"/>
        <v>54.3046875</v>
      </c>
      <c r="Q385" t="str">
        <f t="shared" si="43"/>
        <v/>
      </c>
      <c r="R385">
        <f t="shared" si="44"/>
        <v>1</v>
      </c>
      <c r="S385">
        <f t="shared" si="47"/>
        <v>4.0124780215011482</v>
      </c>
    </row>
    <row r="386" spans="1:19" x14ac:dyDescent="0.3">
      <c r="A386" t="s">
        <v>460</v>
      </c>
      <c r="B386">
        <v>1296.8205565999999</v>
      </c>
      <c r="C386">
        <v>1346.0600586</v>
      </c>
      <c r="D386">
        <v>1218.3387451000001</v>
      </c>
      <c r="E386">
        <v>1119.5739745999999</v>
      </c>
      <c r="F386">
        <v>1202.0100098</v>
      </c>
      <c r="G386">
        <v>1234.6600341999999</v>
      </c>
      <c r="H386">
        <v>1308.1400146000001</v>
      </c>
      <c r="I386">
        <v>1346.0600586</v>
      </c>
      <c r="J386">
        <v>1283.5948486</v>
      </c>
      <c r="L386" t="str">
        <f t="shared" si="45"/>
        <v>17SEP2023:01:00:00</v>
      </c>
      <c r="M386">
        <v>2</v>
      </c>
      <c r="N386">
        <f t="shared" si="46"/>
        <v>49.23950200000013</v>
      </c>
      <c r="O386" t="str">
        <f t="shared" si="41"/>
        <v/>
      </c>
      <c r="P386">
        <f t="shared" si="42"/>
        <v>49.23950200000013</v>
      </c>
      <c r="Q386" t="str">
        <f t="shared" si="43"/>
        <v/>
      </c>
      <c r="R386">
        <f t="shared" si="44"/>
        <v>1</v>
      </c>
      <c r="S386">
        <f t="shared" si="47"/>
        <v>3.7969402743812219</v>
      </c>
    </row>
    <row r="387" spans="1:19" x14ac:dyDescent="0.3">
      <c r="A387" t="s">
        <v>461</v>
      </c>
      <c r="B387">
        <v>1260.75</v>
      </c>
      <c r="C387">
        <v>1318.1899414</v>
      </c>
      <c r="D387">
        <v>1213.6984863</v>
      </c>
      <c r="E387">
        <v>1175.4567870999999</v>
      </c>
      <c r="F387">
        <v>1165.4399414</v>
      </c>
      <c r="G387">
        <v>1192.5899658000001</v>
      </c>
      <c r="H387">
        <v>1277.1500243999999</v>
      </c>
      <c r="I387">
        <v>1318.1899414</v>
      </c>
      <c r="J387">
        <v>1257.1447754000001</v>
      </c>
      <c r="L387" t="str">
        <f t="shared" si="45"/>
        <v>17SEP2023:02:00:00</v>
      </c>
      <c r="M387">
        <v>3</v>
      </c>
      <c r="N387">
        <f t="shared" si="46"/>
        <v>57.439941399999952</v>
      </c>
      <c r="O387" t="str">
        <f t="shared" ref="O387:O450" si="48">IF(N387&lt;0,N387,"")</f>
        <v/>
      </c>
      <c r="P387">
        <f t="shared" ref="P387:P450" si="49">IF(N387&gt;0,N387,"")</f>
        <v>57.439941399999952</v>
      </c>
      <c r="Q387" t="str">
        <f t="shared" ref="Q387:Q450" si="50">IF(O387&lt;0,1,"")</f>
        <v/>
      </c>
      <c r="R387">
        <f t="shared" ref="R387:R450" si="51">IF(AND(P387&gt;0,P387&lt;&gt;""),1,"")</f>
        <v>1</v>
      </c>
      <c r="S387">
        <f t="shared" si="47"/>
        <v>4.5560135950822884</v>
      </c>
    </row>
    <row r="388" spans="1:19" x14ac:dyDescent="0.3">
      <c r="A388" t="s">
        <v>462</v>
      </c>
      <c r="B388">
        <v>1231.7103271000001</v>
      </c>
      <c r="C388">
        <v>1278.2600098</v>
      </c>
      <c r="D388">
        <v>1217.3189697</v>
      </c>
      <c r="E388">
        <v>1181.1136475000001</v>
      </c>
      <c r="F388">
        <v>1109.8599853999999</v>
      </c>
      <c r="G388">
        <v>1144.2299805</v>
      </c>
      <c r="H388">
        <v>1239.4499512</v>
      </c>
      <c r="I388">
        <v>1278.2600098</v>
      </c>
      <c r="J388">
        <v>1224.1857910000001</v>
      </c>
      <c r="L388" t="str">
        <f t="shared" ref="L388:L451" si="52">A388</f>
        <v>17SEP2023:03:00:00</v>
      </c>
      <c r="M388">
        <v>4</v>
      </c>
      <c r="N388">
        <f t="shared" ref="N388:N451" si="53">C388-B388</f>
        <v>46.549682699999948</v>
      </c>
      <c r="O388" t="str">
        <f t="shared" si="48"/>
        <v/>
      </c>
      <c r="P388">
        <f t="shared" si="49"/>
        <v>46.549682699999948</v>
      </c>
      <c r="Q388" t="str">
        <f t="shared" si="50"/>
        <v/>
      </c>
      <c r="R388">
        <f t="shared" si="51"/>
        <v>1</v>
      </c>
      <c r="S388">
        <f t="shared" ref="S388:S451" si="54">ABS((B388-C388)/B388)*100</f>
        <v>3.7792719339780829</v>
      </c>
    </row>
    <row r="389" spans="1:19" x14ac:dyDescent="0.3">
      <c r="A389" t="s">
        <v>463</v>
      </c>
      <c r="B389">
        <v>1219.4750977000001</v>
      </c>
      <c r="C389">
        <v>1232.25</v>
      </c>
      <c r="D389">
        <v>1193.6586914</v>
      </c>
      <c r="E389">
        <v>1182.1538086</v>
      </c>
      <c r="F389">
        <v>1073.5100098</v>
      </c>
      <c r="G389">
        <v>1108.2399902</v>
      </c>
      <c r="H389">
        <v>1198.5699463000001</v>
      </c>
      <c r="I389">
        <v>1232.25</v>
      </c>
      <c r="J389">
        <v>1186.1527100000001</v>
      </c>
      <c r="L389" t="str">
        <f t="shared" si="52"/>
        <v>17SEP2023:04:00:00</v>
      </c>
      <c r="M389">
        <v>5</v>
      </c>
      <c r="N389">
        <f t="shared" si="53"/>
        <v>12.774902299999894</v>
      </c>
      <c r="O389" t="str">
        <f t="shared" si="48"/>
        <v/>
      </c>
      <c r="P389">
        <f t="shared" si="49"/>
        <v>12.774902299999894</v>
      </c>
      <c r="Q389" t="str">
        <f t="shared" si="50"/>
        <v/>
      </c>
      <c r="R389">
        <f t="shared" si="51"/>
        <v>1</v>
      </c>
      <c r="S389">
        <f t="shared" si="54"/>
        <v>1.0475738556772576</v>
      </c>
    </row>
    <row r="390" spans="1:19" x14ac:dyDescent="0.3">
      <c r="A390" t="s">
        <v>464</v>
      </c>
      <c r="B390">
        <v>1210.911499</v>
      </c>
      <c r="C390">
        <v>1191.9300536999999</v>
      </c>
      <c r="D390">
        <v>1173.4056396000001</v>
      </c>
      <c r="E390">
        <v>1156.5252685999999</v>
      </c>
      <c r="F390">
        <v>1056.4599608999999</v>
      </c>
      <c r="G390">
        <v>1081.4399414</v>
      </c>
      <c r="H390">
        <v>1164.3399658000001</v>
      </c>
      <c r="I390">
        <v>1191.9300536999999</v>
      </c>
      <c r="J390">
        <v>1155.3521728999999</v>
      </c>
      <c r="L390" t="str">
        <f t="shared" si="52"/>
        <v>17SEP2023:05:00:00</v>
      </c>
      <c r="M390">
        <v>6</v>
      </c>
      <c r="N390">
        <f t="shared" si="53"/>
        <v>-18.981445300000132</v>
      </c>
      <c r="O390">
        <f t="shared" si="48"/>
        <v>-18.981445300000132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54"/>
        <v>1.5675336567268101</v>
      </c>
    </row>
    <row r="391" spans="1:19" x14ac:dyDescent="0.3">
      <c r="A391" t="s">
        <v>465</v>
      </c>
      <c r="B391">
        <v>1216.5240478999999</v>
      </c>
      <c r="C391">
        <v>1171.2199707</v>
      </c>
      <c r="D391">
        <v>1129.0181885</v>
      </c>
      <c r="E391">
        <v>1099.0421143000001</v>
      </c>
      <c r="F391">
        <v>1050.2900391000001</v>
      </c>
      <c r="G391">
        <v>1075.8499756000001</v>
      </c>
      <c r="H391">
        <v>1154.1700439000001</v>
      </c>
      <c r="I391">
        <v>1171.2199707</v>
      </c>
      <c r="J391">
        <v>1136.034668</v>
      </c>
      <c r="L391" t="str">
        <f t="shared" si="52"/>
        <v>17SEP2023:06:00:00</v>
      </c>
      <c r="M391">
        <v>7</v>
      </c>
      <c r="N391">
        <f t="shared" si="53"/>
        <v>-45.304077199999938</v>
      </c>
      <c r="O391">
        <f t="shared" si="48"/>
        <v>-45.304077199999938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54"/>
        <v>3.7240593211622235</v>
      </c>
    </row>
    <row r="392" spans="1:19" x14ac:dyDescent="0.3">
      <c r="A392" t="s">
        <v>466</v>
      </c>
      <c r="B392">
        <v>1218.5035399999999</v>
      </c>
      <c r="C392">
        <v>1171.0999756000001</v>
      </c>
      <c r="D392">
        <v>1105.9865723</v>
      </c>
      <c r="E392">
        <v>1068.2260742000001</v>
      </c>
      <c r="F392">
        <v>1058.3599853999999</v>
      </c>
      <c r="G392">
        <v>1082.8499756000001</v>
      </c>
      <c r="H392">
        <v>1158.1300048999999</v>
      </c>
      <c r="I392">
        <v>1171.0999756000001</v>
      </c>
      <c r="J392">
        <v>1134.0874022999999</v>
      </c>
      <c r="L392" t="str">
        <f t="shared" si="52"/>
        <v>17SEP2023:07:00:00</v>
      </c>
      <c r="M392">
        <v>8</v>
      </c>
      <c r="N392">
        <f t="shared" si="53"/>
        <v>-47.403564399999823</v>
      </c>
      <c r="O392">
        <f t="shared" si="48"/>
        <v>-47.403564399999823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54"/>
        <v>3.8903099452628447</v>
      </c>
    </row>
    <row r="393" spans="1:19" x14ac:dyDescent="0.3">
      <c r="A393" t="s">
        <v>467</v>
      </c>
      <c r="B393">
        <v>1229.1230469</v>
      </c>
      <c r="C393">
        <v>1152.4799805</v>
      </c>
      <c r="D393">
        <v>1121.15625</v>
      </c>
      <c r="E393">
        <v>1094.3078613</v>
      </c>
      <c r="F393">
        <v>1044.8900146000001</v>
      </c>
      <c r="G393">
        <v>1061.9599608999999</v>
      </c>
      <c r="H393">
        <v>1137.3699951000001</v>
      </c>
      <c r="I393">
        <v>1152.4799805</v>
      </c>
      <c r="J393">
        <v>1121.8713379000001</v>
      </c>
      <c r="L393" t="str">
        <f t="shared" si="52"/>
        <v>17SEP2023:08:00:00</v>
      </c>
      <c r="M393">
        <v>9</v>
      </c>
      <c r="N393">
        <f t="shared" si="53"/>
        <v>-76.643066399999952</v>
      </c>
      <c r="O393">
        <f t="shared" si="48"/>
        <v>-76.643066399999952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54"/>
        <v>6.235589397929135</v>
      </c>
    </row>
    <row r="394" spans="1:19" x14ac:dyDescent="0.3">
      <c r="A394" t="s">
        <v>468</v>
      </c>
      <c r="B394">
        <v>1269.8129882999999</v>
      </c>
      <c r="C394">
        <v>1198.4899902</v>
      </c>
      <c r="D394">
        <v>1173.1557617000001</v>
      </c>
      <c r="E394">
        <v>1130.7904053</v>
      </c>
      <c r="F394">
        <v>1081.2099608999999</v>
      </c>
      <c r="G394">
        <v>1096.3599853999999</v>
      </c>
      <c r="H394">
        <v>1164.0400391000001</v>
      </c>
      <c r="I394">
        <v>1198.4899902</v>
      </c>
      <c r="J394">
        <v>1161.1472168</v>
      </c>
      <c r="L394" t="str">
        <f t="shared" si="52"/>
        <v>17SEP2023:09:00:00</v>
      </c>
      <c r="M394">
        <v>10</v>
      </c>
      <c r="N394">
        <f t="shared" si="53"/>
        <v>-71.32299809999995</v>
      </c>
      <c r="O394">
        <f t="shared" si="48"/>
        <v>-71.32299809999995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54"/>
        <v>5.6168111963861502</v>
      </c>
    </row>
    <row r="395" spans="1:19" x14ac:dyDescent="0.3">
      <c r="A395" t="s">
        <v>469</v>
      </c>
      <c r="B395">
        <v>1332.6386719</v>
      </c>
      <c r="C395">
        <v>1322.9200439000001</v>
      </c>
      <c r="D395">
        <v>1260.4781493999999</v>
      </c>
      <c r="E395">
        <v>1237.6081543</v>
      </c>
      <c r="F395">
        <v>1173.0300293</v>
      </c>
      <c r="G395">
        <v>1203</v>
      </c>
      <c r="H395">
        <v>1262.1899414</v>
      </c>
      <c r="I395">
        <v>1322.9200439000001</v>
      </c>
      <c r="J395">
        <v>1265.2316894999999</v>
      </c>
      <c r="L395" t="str">
        <f t="shared" si="52"/>
        <v>17SEP2023:10:00:00</v>
      </c>
      <c r="M395">
        <v>11</v>
      </c>
      <c r="N395">
        <f t="shared" si="53"/>
        <v>-9.7186279999998533</v>
      </c>
      <c r="O395">
        <f t="shared" si="48"/>
        <v>-9.7186279999998533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54"/>
        <v>0.72927705048087721</v>
      </c>
    </row>
    <row r="396" spans="1:19" x14ac:dyDescent="0.3">
      <c r="A396" t="s">
        <v>470</v>
      </c>
      <c r="B396">
        <v>1418.7159423999999</v>
      </c>
      <c r="C396">
        <v>1450.9200439000001</v>
      </c>
      <c r="D396">
        <v>1364.3095702999999</v>
      </c>
      <c r="E396">
        <v>1301.2121582</v>
      </c>
      <c r="F396">
        <v>1275.1300048999999</v>
      </c>
      <c r="G396">
        <v>1321.0699463000001</v>
      </c>
      <c r="H396">
        <v>1378.6300048999999</v>
      </c>
      <c r="I396">
        <v>1450.9200439000001</v>
      </c>
      <c r="J396">
        <v>1381.3469238</v>
      </c>
      <c r="L396" t="str">
        <f t="shared" si="52"/>
        <v>17SEP2023:11:00:00</v>
      </c>
      <c r="M396">
        <v>12</v>
      </c>
      <c r="N396">
        <f t="shared" si="53"/>
        <v>32.204101500000206</v>
      </c>
      <c r="O396" t="str">
        <f t="shared" si="48"/>
        <v/>
      </c>
      <c r="P396">
        <f t="shared" si="49"/>
        <v>32.204101500000206</v>
      </c>
      <c r="Q396" t="str">
        <f t="shared" si="50"/>
        <v/>
      </c>
      <c r="R396">
        <f t="shared" si="51"/>
        <v>1</v>
      </c>
      <c r="S396">
        <f t="shared" si="54"/>
        <v>2.2699471076304025</v>
      </c>
    </row>
    <row r="397" spans="1:19" x14ac:dyDescent="0.3">
      <c r="A397" t="s">
        <v>471</v>
      </c>
      <c r="B397">
        <v>1471.3389893000001</v>
      </c>
      <c r="C397">
        <v>1537.4499512</v>
      </c>
      <c r="D397">
        <v>1462.2563477000001</v>
      </c>
      <c r="E397">
        <v>1346.2673339999999</v>
      </c>
      <c r="F397">
        <v>1344.0400391000001</v>
      </c>
      <c r="G397">
        <v>1397.4599608999999</v>
      </c>
      <c r="H397">
        <v>1449.0600586</v>
      </c>
      <c r="I397">
        <v>1537.4499512</v>
      </c>
      <c r="J397">
        <v>1462.5543213000001</v>
      </c>
      <c r="L397" t="str">
        <f t="shared" si="52"/>
        <v>17SEP2023:12:00:00</v>
      </c>
      <c r="M397">
        <v>13</v>
      </c>
      <c r="N397">
        <f t="shared" si="53"/>
        <v>66.110961899999893</v>
      </c>
      <c r="O397" t="str">
        <f t="shared" si="48"/>
        <v/>
      </c>
      <c r="P397">
        <f t="shared" si="49"/>
        <v>66.110961899999893</v>
      </c>
      <c r="Q397" t="str">
        <f t="shared" si="50"/>
        <v/>
      </c>
      <c r="R397">
        <f t="shared" si="51"/>
        <v>1</v>
      </c>
      <c r="S397">
        <f t="shared" si="54"/>
        <v>4.4932515471130587</v>
      </c>
    </row>
    <row r="398" spans="1:19" x14ac:dyDescent="0.3">
      <c r="A398" t="s">
        <v>472</v>
      </c>
      <c r="B398">
        <v>1536.4963379000001</v>
      </c>
      <c r="C398">
        <v>1627.8499756000001</v>
      </c>
      <c r="D398">
        <v>1547.5004882999999</v>
      </c>
      <c r="E398">
        <v>1472.8363036999999</v>
      </c>
      <c r="F398">
        <v>1417.9100341999999</v>
      </c>
      <c r="G398">
        <v>1477.5600586</v>
      </c>
      <c r="H398">
        <v>1518.5699463000001</v>
      </c>
      <c r="I398">
        <v>1627.8499756000001</v>
      </c>
      <c r="J398">
        <v>1542.9731445</v>
      </c>
      <c r="L398" t="str">
        <f t="shared" si="52"/>
        <v>17SEP2023:13:00:00</v>
      </c>
      <c r="M398">
        <v>14</v>
      </c>
      <c r="N398">
        <f t="shared" si="53"/>
        <v>91.353637700000036</v>
      </c>
      <c r="O398" t="str">
        <f t="shared" si="48"/>
        <v/>
      </c>
      <c r="P398">
        <f t="shared" si="49"/>
        <v>91.353637700000036</v>
      </c>
      <c r="Q398" t="str">
        <f t="shared" si="50"/>
        <v/>
      </c>
      <c r="R398">
        <f t="shared" si="51"/>
        <v>1</v>
      </c>
      <c r="S398">
        <f t="shared" si="54"/>
        <v>5.9455812192079307</v>
      </c>
    </row>
    <row r="399" spans="1:19" x14ac:dyDescent="0.3">
      <c r="A399" t="s">
        <v>473</v>
      </c>
      <c r="B399">
        <v>1617.800293</v>
      </c>
      <c r="C399">
        <v>1702.9499512</v>
      </c>
      <c r="D399">
        <v>1638.7761230000001</v>
      </c>
      <c r="E399">
        <v>1569.831543</v>
      </c>
      <c r="F399">
        <v>1469.2399902</v>
      </c>
      <c r="G399">
        <v>1539.7299805</v>
      </c>
      <c r="H399">
        <v>1579.75</v>
      </c>
      <c r="I399">
        <v>1702.9499512</v>
      </c>
      <c r="J399">
        <v>1613.4622803</v>
      </c>
      <c r="L399" t="str">
        <f t="shared" si="52"/>
        <v>17SEP2023:14:00:00</v>
      </c>
      <c r="M399">
        <v>15</v>
      </c>
      <c r="N399">
        <f t="shared" si="53"/>
        <v>85.149658199999976</v>
      </c>
      <c r="O399" t="str">
        <f t="shared" si="48"/>
        <v/>
      </c>
      <c r="P399">
        <f t="shared" si="49"/>
        <v>85.149658199999976</v>
      </c>
      <c r="Q399" t="str">
        <f t="shared" si="50"/>
        <v/>
      </c>
      <c r="R399">
        <f t="shared" si="51"/>
        <v>1</v>
      </c>
      <c r="S399">
        <f t="shared" si="54"/>
        <v>5.263298478089717</v>
      </c>
    </row>
    <row r="400" spans="1:19" x14ac:dyDescent="0.3">
      <c r="A400" t="s">
        <v>474</v>
      </c>
      <c r="B400">
        <v>1697.9884033000001</v>
      </c>
      <c r="C400">
        <v>1773.4499512</v>
      </c>
      <c r="D400">
        <v>1722.8413086</v>
      </c>
      <c r="E400">
        <v>1648.8336182</v>
      </c>
      <c r="F400">
        <v>1538.7299805</v>
      </c>
      <c r="G400">
        <v>1605.6199951000001</v>
      </c>
      <c r="H400">
        <v>1637.5100098</v>
      </c>
      <c r="I400">
        <v>1773.4499512</v>
      </c>
      <c r="J400">
        <v>1682.2913818</v>
      </c>
      <c r="L400" t="str">
        <f t="shared" si="52"/>
        <v>17SEP2023:15:00:00</v>
      </c>
      <c r="M400">
        <v>16</v>
      </c>
      <c r="N400">
        <f t="shared" si="53"/>
        <v>75.461547899999914</v>
      </c>
      <c r="O400" t="str">
        <f t="shared" si="48"/>
        <v/>
      </c>
      <c r="P400">
        <f t="shared" si="49"/>
        <v>75.461547899999914</v>
      </c>
      <c r="Q400" t="str">
        <f t="shared" si="50"/>
        <v/>
      </c>
      <c r="R400">
        <f t="shared" si="51"/>
        <v>1</v>
      </c>
      <c r="S400">
        <f t="shared" si="54"/>
        <v>4.4441733378945454</v>
      </c>
    </row>
    <row r="401" spans="1:19" x14ac:dyDescent="0.3">
      <c r="A401" t="s">
        <v>475</v>
      </c>
      <c r="B401">
        <v>1785.6751709</v>
      </c>
      <c r="C401">
        <v>1818.8100586</v>
      </c>
      <c r="D401">
        <v>1780.0831298999999</v>
      </c>
      <c r="E401">
        <v>1722.6466064000001</v>
      </c>
      <c r="F401">
        <v>1605.6600341999999</v>
      </c>
      <c r="G401">
        <v>1659.9100341999999</v>
      </c>
      <c r="H401">
        <v>1678.6500243999999</v>
      </c>
      <c r="I401">
        <v>1818.8100586</v>
      </c>
      <c r="J401">
        <v>1731.8117675999999</v>
      </c>
      <c r="L401" t="str">
        <f t="shared" si="52"/>
        <v>17SEP2023:16:00:00</v>
      </c>
      <c r="M401">
        <v>17</v>
      </c>
      <c r="N401">
        <f t="shared" si="53"/>
        <v>33.134887700000036</v>
      </c>
      <c r="O401" t="str">
        <f t="shared" si="48"/>
        <v/>
      </c>
      <c r="P401">
        <f t="shared" si="49"/>
        <v>33.134887700000036</v>
      </c>
      <c r="Q401" t="str">
        <f t="shared" si="50"/>
        <v/>
      </c>
      <c r="R401">
        <f t="shared" si="51"/>
        <v>1</v>
      </c>
      <c r="S401">
        <f t="shared" si="54"/>
        <v>1.8555943566880468</v>
      </c>
    </row>
    <row r="402" spans="1:19" x14ac:dyDescent="0.3">
      <c r="A402" t="s">
        <v>476</v>
      </c>
      <c r="B402">
        <v>1808.7183838000001</v>
      </c>
      <c r="C402">
        <v>1843.1800536999999</v>
      </c>
      <c r="D402">
        <v>1822.7540283000001</v>
      </c>
      <c r="E402">
        <v>1786.0874022999999</v>
      </c>
      <c r="F402">
        <v>1636.7900391000001</v>
      </c>
      <c r="G402">
        <v>1692.1700439000001</v>
      </c>
      <c r="H402">
        <v>1700.3599853999999</v>
      </c>
      <c r="I402">
        <v>1843.1800536999999</v>
      </c>
      <c r="J402">
        <v>1760.5087891000001</v>
      </c>
      <c r="L402" t="str">
        <f t="shared" si="52"/>
        <v>17SEP2023:17:00:00</v>
      </c>
      <c r="M402">
        <v>18</v>
      </c>
      <c r="N402">
        <f t="shared" si="53"/>
        <v>34.461669899999833</v>
      </c>
      <c r="O402" t="str">
        <f t="shared" si="48"/>
        <v/>
      </c>
      <c r="P402">
        <f t="shared" si="49"/>
        <v>34.461669899999833</v>
      </c>
      <c r="Q402" t="str">
        <f t="shared" si="50"/>
        <v/>
      </c>
      <c r="R402">
        <f t="shared" si="51"/>
        <v>1</v>
      </c>
      <c r="S402">
        <f t="shared" si="54"/>
        <v>1.9053087649608613</v>
      </c>
    </row>
    <row r="403" spans="1:19" x14ac:dyDescent="0.3">
      <c r="A403" t="s">
        <v>477</v>
      </c>
      <c r="B403">
        <v>1821.6363524999999</v>
      </c>
      <c r="C403">
        <v>1831.1800536999999</v>
      </c>
      <c r="D403">
        <v>1824.1195068</v>
      </c>
      <c r="E403">
        <v>1804.4599608999999</v>
      </c>
      <c r="F403">
        <v>1644.9499512</v>
      </c>
      <c r="G403">
        <v>1696.1400146000001</v>
      </c>
      <c r="H403">
        <v>1691.7600098</v>
      </c>
      <c r="I403">
        <v>1831.1800536999999</v>
      </c>
      <c r="J403">
        <v>1755.8149414</v>
      </c>
      <c r="L403" t="str">
        <f t="shared" si="52"/>
        <v>17SEP2023:18:00:00</v>
      </c>
      <c r="M403">
        <v>19</v>
      </c>
      <c r="N403">
        <f t="shared" si="53"/>
        <v>9.5437011999999868</v>
      </c>
      <c r="O403" t="str">
        <f t="shared" si="48"/>
        <v/>
      </c>
      <c r="P403">
        <f t="shared" si="49"/>
        <v>9.5437011999999868</v>
      </c>
      <c r="Q403" t="str">
        <f t="shared" si="50"/>
        <v/>
      </c>
      <c r="R403">
        <f t="shared" si="51"/>
        <v>1</v>
      </c>
      <c r="S403">
        <f t="shared" si="54"/>
        <v>0.52390814373583861</v>
      </c>
    </row>
    <row r="404" spans="1:19" x14ac:dyDescent="0.3">
      <c r="A404" t="s">
        <v>478</v>
      </c>
      <c r="B404">
        <v>1786.0831298999999</v>
      </c>
      <c r="C404">
        <v>1774.2800293</v>
      </c>
      <c r="D404">
        <v>1795.7125243999999</v>
      </c>
      <c r="E404">
        <v>1775.8176269999999</v>
      </c>
      <c r="F404">
        <v>1609.1999512</v>
      </c>
      <c r="G404">
        <v>1651.8100586</v>
      </c>
      <c r="H404">
        <v>1649.3399658000001</v>
      </c>
      <c r="I404">
        <v>1774.2800293</v>
      </c>
      <c r="J404">
        <v>1712.3295897999999</v>
      </c>
      <c r="L404" t="str">
        <f t="shared" si="52"/>
        <v>17SEP2023:19:00:00</v>
      </c>
      <c r="M404">
        <v>20</v>
      </c>
      <c r="N404">
        <f t="shared" si="53"/>
        <v>-11.80310059999988</v>
      </c>
      <c r="O404">
        <f t="shared" si="48"/>
        <v>-11.80310059999988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54"/>
        <v>0.66083713587624093</v>
      </c>
    </row>
    <row r="405" spans="1:19" x14ac:dyDescent="0.3">
      <c r="A405" t="s">
        <v>479</v>
      </c>
      <c r="B405">
        <v>1761.1397704999999</v>
      </c>
      <c r="C405">
        <v>1679.3499756000001</v>
      </c>
      <c r="D405">
        <v>1736.0974120999999</v>
      </c>
      <c r="E405">
        <v>1704.0291748</v>
      </c>
      <c r="F405">
        <v>1514.0200195</v>
      </c>
      <c r="G405">
        <v>1567.1300048999999</v>
      </c>
      <c r="H405">
        <v>1573.7399902</v>
      </c>
      <c r="I405">
        <v>1679.3499756000001</v>
      </c>
      <c r="J405">
        <v>1631.2615966999999</v>
      </c>
      <c r="L405" t="str">
        <f t="shared" si="52"/>
        <v>17SEP2023:20:00:00</v>
      </c>
      <c r="M405">
        <v>21</v>
      </c>
      <c r="N405">
        <f t="shared" si="53"/>
        <v>-81.789794899999833</v>
      </c>
      <c r="O405">
        <f t="shared" si="48"/>
        <v>-81.789794899999833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54"/>
        <v>4.6441399070091487</v>
      </c>
    </row>
    <row r="406" spans="1:19" x14ac:dyDescent="0.3">
      <c r="A406" t="s">
        <v>480</v>
      </c>
      <c r="B406">
        <v>1692.8256836</v>
      </c>
      <c r="C406">
        <v>1643.9200439000001</v>
      </c>
      <c r="D406">
        <v>1670.9707031</v>
      </c>
      <c r="E406">
        <v>1619.557251</v>
      </c>
      <c r="F406">
        <v>1491.7600098</v>
      </c>
      <c r="G406">
        <v>1550.4499512</v>
      </c>
      <c r="H406">
        <v>1561.9000243999999</v>
      </c>
      <c r="I406">
        <v>1643.9200439000001</v>
      </c>
      <c r="J406">
        <v>1600.1612548999999</v>
      </c>
      <c r="L406" t="str">
        <f t="shared" si="52"/>
        <v>17SEP2023:21:00:00</v>
      </c>
      <c r="M406">
        <v>22</v>
      </c>
      <c r="N406">
        <f t="shared" si="53"/>
        <v>-48.905639699999938</v>
      </c>
      <c r="O406">
        <f t="shared" si="48"/>
        <v>-48.905639699999938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54"/>
        <v>2.8889944294793626</v>
      </c>
    </row>
    <row r="407" spans="1:19" x14ac:dyDescent="0.3">
      <c r="A407" t="s">
        <v>481</v>
      </c>
      <c r="B407">
        <v>1552.5948486</v>
      </c>
      <c r="C407">
        <v>1592.4799805</v>
      </c>
      <c r="D407">
        <v>1571.3988036999999</v>
      </c>
      <c r="E407">
        <v>1553.729126</v>
      </c>
      <c r="F407">
        <v>1444.4799805</v>
      </c>
      <c r="G407">
        <v>1502.0999756000001</v>
      </c>
      <c r="H407">
        <v>1529.2600098</v>
      </c>
      <c r="I407">
        <v>1592.4799805</v>
      </c>
      <c r="J407">
        <v>1545.4598389</v>
      </c>
      <c r="L407" t="str">
        <f t="shared" si="52"/>
        <v>17SEP2023:22:00:00</v>
      </c>
      <c r="M407">
        <v>23</v>
      </c>
      <c r="N407">
        <f t="shared" si="53"/>
        <v>39.885131900000033</v>
      </c>
      <c r="O407" t="str">
        <f t="shared" si="48"/>
        <v/>
      </c>
      <c r="P407">
        <f t="shared" si="49"/>
        <v>39.885131900000033</v>
      </c>
      <c r="Q407" t="str">
        <f t="shared" si="50"/>
        <v/>
      </c>
      <c r="R407">
        <f t="shared" si="51"/>
        <v>1</v>
      </c>
      <c r="S407">
        <f t="shared" si="54"/>
        <v>2.5689336748711424</v>
      </c>
    </row>
    <row r="408" spans="1:19" x14ac:dyDescent="0.3">
      <c r="A408" t="s">
        <v>482</v>
      </c>
      <c r="B408">
        <v>1427.277832</v>
      </c>
      <c r="C408">
        <v>1543.4200439000001</v>
      </c>
      <c r="D408">
        <v>1455.9323730000001</v>
      </c>
      <c r="E408">
        <v>1472.0471190999999</v>
      </c>
      <c r="F408">
        <v>1375.3000488</v>
      </c>
      <c r="G408">
        <v>1432.8699951000001</v>
      </c>
      <c r="H408">
        <v>1485.1899414</v>
      </c>
      <c r="I408">
        <v>1543.4200439000001</v>
      </c>
      <c r="J408">
        <v>1480.5865478999999</v>
      </c>
      <c r="L408" t="str">
        <f t="shared" si="52"/>
        <v>17SEP2023:23:00:00</v>
      </c>
      <c r="M408">
        <v>24</v>
      </c>
      <c r="N408">
        <f t="shared" si="53"/>
        <v>116.14221190000012</v>
      </c>
      <c r="O408" t="str">
        <f t="shared" si="48"/>
        <v/>
      </c>
      <c r="P408">
        <f t="shared" si="49"/>
        <v>116.14221190000012</v>
      </c>
      <c r="Q408" t="str">
        <f t="shared" si="50"/>
        <v/>
      </c>
      <c r="R408">
        <f t="shared" si="51"/>
        <v>1</v>
      </c>
      <c r="S408">
        <f t="shared" si="54"/>
        <v>8.1373233224854093</v>
      </c>
    </row>
    <row r="409" spans="1:19" x14ac:dyDescent="0.3">
      <c r="A409" t="s">
        <v>483</v>
      </c>
      <c r="B409">
        <v>1313.6785889</v>
      </c>
      <c r="C409">
        <v>1461.4200439000001</v>
      </c>
      <c r="D409">
        <v>1364.2416992000001</v>
      </c>
      <c r="E409">
        <v>1382.7847899999999</v>
      </c>
      <c r="F409">
        <v>1289.8100586</v>
      </c>
      <c r="G409">
        <v>1343.8900146000001</v>
      </c>
      <c r="H409">
        <v>1412.6800536999999</v>
      </c>
      <c r="I409">
        <v>1461.4200439000001</v>
      </c>
      <c r="J409">
        <v>1398.4484863</v>
      </c>
      <c r="L409" t="str">
        <f t="shared" si="52"/>
        <v>18SEP2023:00:00:00</v>
      </c>
      <c r="M409">
        <v>1</v>
      </c>
      <c r="N409">
        <f t="shared" si="53"/>
        <v>147.74145500000009</v>
      </c>
      <c r="O409" t="str">
        <f t="shared" si="48"/>
        <v/>
      </c>
      <c r="P409">
        <f t="shared" si="49"/>
        <v>147.74145500000009</v>
      </c>
      <c r="Q409" t="str">
        <f t="shared" si="50"/>
        <v/>
      </c>
      <c r="R409">
        <f t="shared" si="51"/>
        <v>1</v>
      </c>
      <c r="S409">
        <f t="shared" si="54"/>
        <v>11.246392858066629</v>
      </c>
    </row>
    <row r="410" spans="1:19" x14ac:dyDescent="0.3">
      <c r="A410" t="s">
        <v>484</v>
      </c>
      <c r="B410">
        <v>1209.7438964999999</v>
      </c>
      <c r="C410">
        <v>1345.5600586</v>
      </c>
      <c r="D410">
        <v>1272.2122803</v>
      </c>
      <c r="E410">
        <v>1309.8613281</v>
      </c>
      <c r="F410">
        <v>1246.8699951000001</v>
      </c>
      <c r="G410">
        <v>1278.3000488</v>
      </c>
      <c r="H410">
        <v>1347.0600586</v>
      </c>
      <c r="I410">
        <v>1345.5600586</v>
      </c>
      <c r="J410">
        <v>1314.7456055</v>
      </c>
      <c r="L410" t="str">
        <f t="shared" si="52"/>
        <v>18SEP2023:01:00:00</v>
      </c>
      <c r="M410">
        <v>2</v>
      </c>
      <c r="N410">
        <f t="shared" si="53"/>
        <v>135.81616210000016</v>
      </c>
      <c r="O410" t="str">
        <f t="shared" si="48"/>
        <v/>
      </c>
      <c r="P410">
        <f t="shared" si="49"/>
        <v>135.81616210000016</v>
      </c>
      <c r="Q410" t="str">
        <f t="shared" si="50"/>
        <v/>
      </c>
      <c r="R410">
        <f t="shared" si="51"/>
        <v>1</v>
      </c>
      <c r="S410">
        <f t="shared" si="54"/>
        <v>11.226852434878159</v>
      </c>
    </row>
    <row r="411" spans="1:19" x14ac:dyDescent="0.3">
      <c r="A411" t="s">
        <v>485</v>
      </c>
      <c r="B411">
        <v>1163.3674315999999</v>
      </c>
      <c r="C411">
        <v>1291.9799805</v>
      </c>
      <c r="D411">
        <v>1204.8719481999999</v>
      </c>
      <c r="E411">
        <v>1210.1550293</v>
      </c>
      <c r="F411">
        <v>1181.3800048999999</v>
      </c>
      <c r="G411">
        <v>1216.6999512</v>
      </c>
      <c r="H411">
        <v>1303.3199463000001</v>
      </c>
      <c r="I411">
        <v>1291.9799805</v>
      </c>
      <c r="J411">
        <v>1259.3724365</v>
      </c>
      <c r="L411" t="str">
        <f t="shared" si="52"/>
        <v>18SEP2023:02:00:00</v>
      </c>
      <c r="M411">
        <v>3</v>
      </c>
      <c r="N411">
        <f t="shared" si="53"/>
        <v>128.61254890000009</v>
      </c>
      <c r="O411" t="str">
        <f t="shared" si="48"/>
        <v/>
      </c>
      <c r="P411">
        <f t="shared" si="49"/>
        <v>128.61254890000009</v>
      </c>
      <c r="Q411" t="str">
        <f t="shared" si="50"/>
        <v/>
      </c>
      <c r="R411">
        <f t="shared" si="51"/>
        <v>1</v>
      </c>
      <c r="S411">
        <f t="shared" si="54"/>
        <v>11.055195925771875</v>
      </c>
    </row>
    <row r="412" spans="1:19" x14ac:dyDescent="0.3">
      <c r="A412" t="s">
        <v>486</v>
      </c>
      <c r="B412">
        <v>1160.5465088000001</v>
      </c>
      <c r="C412">
        <v>1235.6500243999999</v>
      </c>
      <c r="D412">
        <v>1167.2122803</v>
      </c>
      <c r="E412">
        <v>1105.3217772999999</v>
      </c>
      <c r="F412">
        <v>1120.1199951000001</v>
      </c>
      <c r="G412">
        <v>1156</v>
      </c>
      <c r="H412">
        <v>1260.7099608999999</v>
      </c>
      <c r="I412">
        <v>1235.6500243999999</v>
      </c>
      <c r="J412">
        <v>1209.9624022999999</v>
      </c>
      <c r="L412" t="str">
        <f t="shared" si="52"/>
        <v>18SEP2023:03:00:00</v>
      </c>
      <c r="M412">
        <v>4</v>
      </c>
      <c r="N412">
        <f t="shared" si="53"/>
        <v>75.10351559999981</v>
      </c>
      <c r="O412" t="str">
        <f t="shared" si="48"/>
        <v/>
      </c>
      <c r="P412">
        <f t="shared" si="49"/>
        <v>75.10351559999981</v>
      </c>
      <c r="Q412" t="str">
        <f t="shared" si="50"/>
        <v/>
      </c>
      <c r="R412">
        <f t="shared" si="51"/>
        <v>1</v>
      </c>
      <c r="S412">
        <f t="shared" si="54"/>
        <v>6.4713921441766704</v>
      </c>
    </row>
    <row r="413" spans="1:19" x14ac:dyDescent="0.3">
      <c r="A413" t="s">
        <v>487</v>
      </c>
      <c r="B413">
        <v>1136.3964844</v>
      </c>
      <c r="C413">
        <v>1186.0400391000001</v>
      </c>
      <c r="D413">
        <v>1136.4039307</v>
      </c>
      <c r="E413">
        <v>1078.9034423999999</v>
      </c>
      <c r="F413">
        <v>1079.2199707</v>
      </c>
      <c r="G413">
        <v>1112.2299805</v>
      </c>
      <c r="H413">
        <v>1209.2399902</v>
      </c>
      <c r="I413">
        <v>1186.0400391000001</v>
      </c>
      <c r="J413">
        <v>1165.0097656</v>
      </c>
      <c r="L413" t="str">
        <f t="shared" si="52"/>
        <v>18SEP2023:04:00:00</v>
      </c>
      <c r="M413">
        <v>5</v>
      </c>
      <c r="N413">
        <f t="shared" si="53"/>
        <v>49.643554700000095</v>
      </c>
      <c r="O413" t="str">
        <f t="shared" si="48"/>
        <v/>
      </c>
      <c r="P413">
        <f t="shared" si="49"/>
        <v>49.643554700000095</v>
      </c>
      <c r="Q413" t="str">
        <f t="shared" si="50"/>
        <v/>
      </c>
      <c r="R413">
        <f t="shared" si="51"/>
        <v>1</v>
      </c>
      <c r="S413">
        <f t="shared" si="54"/>
        <v>4.3685065363618349</v>
      </c>
    </row>
    <row r="414" spans="1:19" x14ac:dyDescent="0.3">
      <c r="A414" t="s">
        <v>488</v>
      </c>
      <c r="B414">
        <v>1108.1962891000001</v>
      </c>
      <c r="C414">
        <v>1152.8900146000001</v>
      </c>
      <c r="D414">
        <v>1150.5426024999999</v>
      </c>
      <c r="E414">
        <v>1130.7114257999999</v>
      </c>
      <c r="F414">
        <v>1052.5100098</v>
      </c>
      <c r="G414">
        <v>1086.7299805</v>
      </c>
      <c r="H414">
        <v>1177.6099853999999</v>
      </c>
      <c r="I414">
        <v>1152.8900146000001</v>
      </c>
      <c r="J414">
        <v>1143.1826172000001</v>
      </c>
      <c r="L414" t="str">
        <f t="shared" si="52"/>
        <v>18SEP2023:05:00:00</v>
      </c>
      <c r="M414">
        <v>6</v>
      </c>
      <c r="N414">
        <f t="shared" si="53"/>
        <v>44.693725500000028</v>
      </c>
      <c r="O414" t="str">
        <f t="shared" si="48"/>
        <v/>
      </c>
      <c r="P414">
        <f t="shared" si="49"/>
        <v>44.693725500000028</v>
      </c>
      <c r="Q414" t="str">
        <f t="shared" si="50"/>
        <v/>
      </c>
      <c r="R414">
        <f t="shared" si="51"/>
        <v>1</v>
      </c>
      <c r="S414">
        <f t="shared" si="54"/>
        <v>4.0330152644976973</v>
      </c>
    </row>
    <row r="415" spans="1:19" x14ac:dyDescent="0.3">
      <c r="A415" t="s">
        <v>489</v>
      </c>
      <c r="B415">
        <v>1099.7159423999999</v>
      </c>
      <c r="C415">
        <v>1152.4599608999999</v>
      </c>
      <c r="D415">
        <v>1126.6137695</v>
      </c>
      <c r="E415">
        <v>1085.2120361</v>
      </c>
      <c r="F415">
        <v>1066.5699463000001</v>
      </c>
      <c r="G415">
        <v>1098.5899658000001</v>
      </c>
      <c r="H415">
        <v>1178.9300536999999</v>
      </c>
      <c r="I415">
        <v>1152.4599608999999</v>
      </c>
      <c r="J415">
        <v>1141.2557373</v>
      </c>
      <c r="L415" t="str">
        <f t="shared" si="52"/>
        <v>18SEP2023:06:00:00</v>
      </c>
      <c r="M415">
        <v>7</v>
      </c>
      <c r="N415">
        <f t="shared" si="53"/>
        <v>52.744018500000038</v>
      </c>
      <c r="O415" t="str">
        <f t="shared" si="48"/>
        <v/>
      </c>
      <c r="P415">
        <f t="shared" si="49"/>
        <v>52.744018500000038</v>
      </c>
      <c r="Q415" t="str">
        <f t="shared" si="50"/>
        <v/>
      </c>
      <c r="R415">
        <f t="shared" si="51"/>
        <v>1</v>
      </c>
      <c r="S415">
        <f t="shared" si="54"/>
        <v>4.7961493024182644</v>
      </c>
    </row>
    <row r="416" spans="1:19" x14ac:dyDescent="0.3">
      <c r="A416" t="s">
        <v>490</v>
      </c>
      <c r="B416">
        <v>1134.9011230000001</v>
      </c>
      <c r="C416">
        <v>1200.75</v>
      </c>
      <c r="D416">
        <v>1113.2697754000001</v>
      </c>
      <c r="E416">
        <v>1010.4663696</v>
      </c>
      <c r="F416">
        <v>1123.6700439000001</v>
      </c>
      <c r="G416">
        <v>1152.1500243999999</v>
      </c>
      <c r="H416">
        <v>1227.6800536999999</v>
      </c>
      <c r="I416">
        <v>1200.75</v>
      </c>
      <c r="J416">
        <v>1178.7650146000001</v>
      </c>
      <c r="L416" t="str">
        <f t="shared" si="52"/>
        <v>18SEP2023:07:00:00</v>
      </c>
      <c r="M416">
        <v>8</v>
      </c>
      <c r="N416">
        <f t="shared" si="53"/>
        <v>65.848876999999902</v>
      </c>
      <c r="O416" t="str">
        <f t="shared" si="48"/>
        <v/>
      </c>
      <c r="P416">
        <f t="shared" si="49"/>
        <v>65.848876999999902</v>
      </c>
      <c r="Q416" t="str">
        <f t="shared" si="50"/>
        <v/>
      </c>
      <c r="R416">
        <f t="shared" si="51"/>
        <v>1</v>
      </c>
      <c r="S416">
        <f t="shared" si="54"/>
        <v>5.8021686352670825</v>
      </c>
    </row>
    <row r="417" spans="1:19" x14ac:dyDescent="0.3">
      <c r="A417" t="s">
        <v>491</v>
      </c>
      <c r="B417">
        <v>1170.7089844</v>
      </c>
      <c r="C417">
        <v>1199.2399902</v>
      </c>
      <c r="D417">
        <v>1144.3535156</v>
      </c>
      <c r="E417">
        <v>1036.9345702999999</v>
      </c>
      <c r="F417">
        <v>1126.3199463000001</v>
      </c>
      <c r="G417">
        <v>1154.3199463000001</v>
      </c>
      <c r="H417">
        <v>1220.3100586</v>
      </c>
      <c r="I417">
        <v>1199.2399902</v>
      </c>
      <c r="J417">
        <v>1182.7996826000001</v>
      </c>
      <c r="L417" t="str">
        <f t="shared" si="52"/>
        <v>18SEP2023:08:00:00</v>
      </c>
      <c r="M417">
        <v>9</v>
      </c>
      <c r="N417">
        <f t="shared" si="53"/>
        <v>28.531005800000003</v>
      </c>
      <c r="O417" t="str">
        <f t="shared" si="48"/>
        <v/>
      </c>
      <c r="P417">
        <f t="shared" si="49"/>
        <v>28.531005800000003</v>
      </c>
      <c r="Q417" t="str">
        <f t="shared" si="50"/>
        <v/>
      </c>
      <c r="R417">
        <f t="shared" si="51"/>
        <v>1</v>
      </c>
      <c r="S417">
        <f t="shared" si="54"/>
        <v>2.4370707135746827</v>
      </c>
    </row>
    <row r="418" spans="1:19" x14ac:dyDescent="0.3">
      <c r="A418" t="s">
        <v>492</v>
      </c>
      <c r="B418">
        <v>1275.8615723</v>
      </c>
      <c r="C418">
        <v>1225.9200439000001</v>
      </c>
      <c r="D418">
        <v>1174.2705077999999</v>
      </c>
      <c r="E418">
        <v>1080.5887451000001</v>
      </c>
      <c r="F418">
        <v>1142.2700195</v>
      </c>
      <c r="G418">
        <v>1171.4899902</v>
      </c>
      <c r="H418">
        <v>1231.5999756000001</v>
      </c>
      <c r="I418">
        <v>1225.9200439000001</v>
      </c>
      <c r="J418">
        <v>1203.4860839999999</v>
      </c>
      <c r="L418" t="str">
        <f t="shared" si="52"/>
        <v>18SEP2023:09:00:00</v>
      </c>
      <c r="M418">
        <v>10</v>
      </c>
      <c r="N418">
        <f t="shared" si="53"/>
        <v>-49.941528399999925</v>
      </c>
      <c r="O418">
        <f t="shared" si="48"/>
        <v>-49.941528399999925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54"/>
        <v>3.914337533496691</v>
      </c>
    </row>
    <row r="419" spans="1:19" x14ac:dyDescent="0.3">
      <c r="A419" t="s">
        <v>493</v>
      </c>
      <c r="B419">
        <v>1449.3977050999999</v>
      </c>
      <c r="C419">
        <v>1331.5999756000001</v>
      </c>
      <c r="D419">
        <v>1232.078125</v>
      </c>
      <c r="E419">
        <v>1135.0051269999999</v>
      </c>
      <c r="F419">
        <v>1238.0799560999999</v>
      </c>
      <c r="G419">
        <v>1265.2600098</v>
      </c>
      <c r="H419">
        <v>1328.0400391000001</v>
      </c>
      <c r="I419">
        <v>1331.5999756000001</v>
      </c>
      <c r="J419">
        <v>1294.6416016000001</v>
      </c>
      <c r="L419" t="str">
        <f t="shared" si="52"/>
        <v>18SEP2023:10:00:00</v>
      </c>
      <c r="M419">
        <v>11</v>
      </c>
      <c r="N419">
        <f t="shared" si="53"/>
        <v>-117.79772949999983</v>
      </c>
      <c r="O419">
        <f t="shared" si="48"/>
        <v>-117.79772949999983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54"/>
        <v>8.1273572522920805</v>
      </c>
    </row>
    <row r="420" spans="1:19" x14ac:dyDescent="0.3">
      <c r="A420" t="s">
        <v>494</v>
      </c>
      <c r="B420">
        <v>1720.7663574000001</v>
      </c>
      <c r="C420">
        <v>1471</v>
      </c>
      <c r="D420">
        <v>1365.3242187999999</v>
      </c>
      <c r="E420">
        <v>1245.2402344</v>
      </c>
      <c r="F420">
        <v>1365.9799805</v>
      </c>
      <c r="G420">
        <v>1396.0300293</v>
      </c>
      <c r="H420">
        <v>1466.1999512</v>
      </c>
      <c r="I420">
        <v>1471</v>
      </c>
      <c r="J420">
        <v>1430.4259033000001</v>
      </c>
      <c r="L420" t="str">
        <f t="shared" si="52"/>
        <v>18SEP2023:11:00:00</v>
      </c>
      <c r="M420">
        <v>12</v>
      </c>
      <c r="N420">
        <f t="shared" si="53"/>
        <v>-249.76635740000006</v>
      </c>
      <c r="O420">
        <f t="shared" si="48"/>
        <v>-249.76635740000006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54"/>
        <v>14.514832668938608</v>
      </c>
    </row>
    <row r="421" spans="1:19" x14ac:dyDescent="0.3">
      <c r="A421" t="s">
        <v>495</v>
      </c>
      <c r="B421">
        <v>1886.7799072</v>
      </c>
      <c r="C421">
        <v>1587.5100098</v>
      </c>
      <c r="D421">
        <v>1543.6279297000001</v>
      </c>
      <c r="E421">
        <v>1469.2897949000001</v>
      </c>
      <c r="F421">
        <v>1462.8299560999999</v>
      </c>
      <c r="G421">
        <v>1500.3100586</v>
      </c>
      <c r="H421">
        <v>1573.6199951000001</v>
      </c>
      <c r="I421">
        <v>1587.5100098</v>
      </c>
      <c r="J421">
        <v>1553.3786620999999</v>
      </c>
      <c r="L421" t="str">
        <f t="shared" si="52"/>
        <v>18SEP2023:12:00:00</v>
      </c>
      <c r="M421">
        <v>13</v>
      </c>
      <c r="N421">
        <f t="shared" si="53"/>
        <v>-299.26989739999999</v>
      </c>
      <c r="O421">
        <f t="shared" si="48"/>
        <v>-299.26989739999999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54"/>
        <v>15.861410027633774</v>
      </c>
    </row>
    <row r="422" spans="1:19" x14ac:dyDescent="0.3">
      <c r="A422" t="s">
        <v>496</v>
      </c>
      <c r="B422">
        <v>1957.7602539</v>
      </c>
      <c r="C422">
        <v>1686.3199463000001</v>
      </c>
      <c r="D422">
        <v>1652.7430420000001</v>
      </c>
      <c r="E422">
        <v>1651.9959716999999</v>
      </c>
      <c r="F422">
        <v>1550.1700439000001</v>
      </c>
      <c r="G422">
        <v>1589.9599608999999</v>
      </c>
      <c r="H422">
        <v>1658.7099608999999</v>
      </c>
      <c r="I422">
        <v>1686.3199463000001</v>
      </c>
      <c r="J422">
        <v>1648.0706786999999</v>
      </c>
      <c r="L422" t="str">
        <f t="shared" si="52"/>
        <v>18SEP2023:13:00:00</v>
      </c>
      <c r="M422">
        <v>14</v>
      </c>
      <c r="N422">
        <f t="shared" si="53"/>
        <v>-271.44030759999987</v>
      </c>
      <c r="O422">
        <f t="shared" si="48"/>
        <v>-271.44030759999987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54"/>
        <v>13.86483901996024</v>
      </c>
    </row>
    <row r="423" spans="1:19" x14ac:dyDescent="0.3">
      <c r="A423" t="s">
        <v>497</v>
      </c>
      <c r="B423">
        <v>2018.1512451000001</v>
      </c>
      <c r="C423">
        <v>1774.7399902</v>
      </c>
      <c r="D423">
        <v>1766.6977539</v>
      </c>
      <c r="E423">
        <v>1791.1042480000001</v>
      </c>
      <c r="F423">
        <v>1632.3599853999999</v>
      </c>
      <c r="G423">
        <v>1673.4399414</v>
      </c>
      <c r="H423">
        <v>1741.2399902</v>
      </c>
      <c r="I423">
        <v>1774.7399902</v>
      </c>
      <c r="J423">
        <v>1738.713501</v>
      </c>
      <c r="L423" t="str">
        <f t="shared" si="52"/>
        <v>18SEP2023:14:00:00</v>
      </c>
      <c r="M423">
        <v>15</v>
      </c>
      <c r="N423">
        <f t="shared" si="53"/>
        <v>-243.41125490000013</v>
      </c>
      <c r="O423">
        <f t="shared" si="48"/>
        <v>-243.41125490000013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54"/>
        <v>12.061100747081968</v>
      </c>
    </row>
    <row r="424" spans="1:19" x14ac:dyDescent="0.3">
      <c r="A424" t="s">
        <v>498</v>
      </c>
      <c r="B424">
        <v>2008.8142089999999</v>
      </c>
      <c r="C424">
        <v>1854.9399414</v>
      </c>
      <c r="D424">
        <v>1838.5433350000001</v>
      </c>
      <c r="E424">
        <v>1849.8602295000001</v>
      </c>
      <c r="F424">
        <v>1711.9599608999999</v>
      </c>
      <c r="G424">
        <v>1753.1800536999999</v>
      </c>
      <c r="H424">
        <v>1815.0400391000001</v>
      </c>
      <c r="I424">
        <v>1854.9399414</v>
      </c>
      <c r="J424">
        <v>1815.2165527</v>
      </c>
      <c r="L424" t="str">
        <f t="shared" si="52"/>
        <v>18SEP2023:15:00:00</v>
      </c>
      <c r="M424">
        <v>16</v>
      </c>
      <c r="N424">
        <f t="shared" si="53"/>
        <v>-153.87426759999994</v>
      </c>
      <c r="O424">
        <f t="shared" si="48"/>
        <v>-153.87426759999994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si="54"/>
        <v>7.6599551571570919</v>
      </c>
    </row>
    <row r="425" spans="1:19" x14ac:dyDescent="0.3">
      <c r="A425" t="s">
        <v>499</v>
      </c>
      <c r="B425">
        <v>2042.7435303</v>
      </c>
      <c r="C425">
        <v>1904.1500243999999</v>
      </c>
      <c r="D425">
        <v>1887.3217772999999</v>
      </c>
      <c r="E425">
        <v>1874.0625</v>
      </c>
      <c r="F425">
        <v>1768.3299560999999</v>
      </c>
      <c r="G425">
        <v>1810.1199951000001</v>
      </c>
      <c r="H425">
        <v>1857.3499756000001</v>
      </c>
      <c r="I425">
        <v>1904.1500243999999</v>
      </c>
      <c r="J425">
        <v>1863.7595214999999</v>
      </c>
      <c r="L425" t="str">
        <f t="shared" si="52"/>
        <v>18SEP2023:16:00:00</v>
      </c>
      <c r="M425">
        <v>17</v>
      </c>
      <c r="N425">
        <f t="shared" si="53"/>
        <v>-138.59350590000008</v>
      </c>
      <c r="O425">
        <f t="shared" si="48"/>
        <v>-138.59350590000008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6.7846748181670193</v>
      </c>
    </row>
    <row r="426" spans="1:19" x14ac:dyDescent="0.3">
      <c r="A426" t="s">
        <v>500</v>
      </c>
      <c r="B426">
        <v>2105.4812012000002</v>
      </c>
      <c r="C426">
        <v>1922.6999512</v>
      </c>
      <c r="D426">
        <v>1909.7006836</v>
      </c>
      <c r="E426">
        <v>1900.4353027</v>
      </c>
      <c r="F426">
        <v>1802.4799805</v>
      </c>
      <c r="G426">
        <v>1841.7600098</v>
      </c>
      <c r="H426">
        <v>1873.5699463000001</v>
      </c>
      <c r="I426">
        <v>1922.6999512</v>
      </c>
      <c r="J426">
        <v>1885.2451172000001</v>
      </c>
      <c r="L426" t="str">
        <f t="shared" si="52"/>
        <v>18SEP2023:17:00:00</v>
      </c>
      <c r="M426">
        <v>18</v>
      </c>
      <c r="N426">
        <f t="shared" si="53"/>
        <v>-182.78125000000023</v>
      </c>
      <c r="O426">
        <f t="shared" si="48"/>
        <v>-182.78125000000023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8.6812102571053913</v>
      </c>
    </row>
    <row r="427" spans="1:19" x14ac:dyDescent="0.3">
      <c r="A427" t="s">
        <v>501</v>
      </c>
      <c r="B427">
        <v>2075.6647948999998</v>
      </c>
      <c r="C427">
        <v>1902.4699707</v>
      </c>
      <c r="D427">
        <v>1887.1085204999999</v>
      </c>
      <c r="E427">
        <v>1887.1071777</v>
      </c>
      <c r="F427">
        <v>1797.6800536999999</v>
      </c>
      <c r="G427">
        <v>1832.7600098</v>
      </c>
      <c r="H427">
        <v>1851.9799805</v>
      </c>
      <c r="I427">
        <v>1902.4699707</v>
      </c>
      <c r="J427">
        <v>1866.8007812999999</v>
      </c>
      <c r="L427" t="str">
        <f t="shared" si="52"/>
        <v>18SEP2023:18:00:00</v>
      </c>
      <c r="M427">
        <v>19</v>
      </c>
      <c r="N427">
        <f t="shared" si="53"/>
        <v>-173.19482419999986</v>
      </c>
      <c r="O427">
        <f t="shared" si="48"/>
        <v>-173.19482419999986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8.3440652183120889</v>
      </c>
    </row>
    <row r="428" spans="1:19" x14ac:dyDescent="0.3">
      <c r="A428" t="s">
        <v>502</v>
      </c>
      <c r="B428">
        <v>2023.0515137</v>
      </c>
      <c r="C428">
        <v>1839.6700439000001</v>
      </c>
      <c r="D428">
        <v>1870.3892822</v>
      </c>
      <c r="E428">
        <v>1887.3160399999999</v>
      </c>
      <c r="F428">
        <v>1745.6400146000001</v>
      </c>
      <c r="G428">
        <v>1780.1300048999999</v>
      </c>
      <c r="H428">
        <v>1799.3800048999999</v>
      </c>
      <c r="I428">
        <v>1839.6700439000001</v>
      </c>
      <c r="J428">
        <v>1818.3698730000001</v>
      </c>
      <c r="L428" t="str">
        <f t="shared" si="52"/>
        <v>18SEP2023:19:00:00</v>
      </c>
      <c r="M428">
        <v>20</v>
      </c>
      <c r="N428">
        <f t="shared" si="53"/>
        <v>-183.38146979999988</v>
      </c>
      <c r="O428">
        <f t="shared" si="48"/>
        <v>-183.38146979999988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9.0645971473365901</v>
      </c>
    </row>
    <row r="429" spans="1:19" x14ac:dyDescent="0.3">
      <c r="A429" t="s">
        <v>503</v>
      </c>
      <c r="B429">
        <v>1888.6833495999999</v>
      </c>
      <c r="C429">
        <v>1733.1199951000001</v>
      </c>
      <c r="D429">
        <v>1822.7999268000001</v>
      </c>
      <c r="E429">
        <v>1863.8277588000001</v>
      </c>
      <c r="F429">
        <v>1653.0899658000001</v>
      </c>
      <c r="G429">
        <v>1682.25</v>
      </c>
      <c r="H429">
        <v>1701.6500243999999</v>
      </c>
      <c r="I429">
        <v>1733.1199951000001</v>
      </c>
      <c r="J429">
        <v>1728.5250243999999</v>
      </c>
      <c r="L429" t="str">
        <f t="shared" si="52"/>
        <v>18SEP2023:20:00:00</v>
      </c>
      <c r="M429">
        <v>21</v>
      </c>
      <c r="N429">
        <f t="shared" si="53"/>
        <v>-155.56335449999983</v>
      </c>
      <c r="O429">
        <f t="shared" si="48"/>
        <v>-155.56335449999983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8.2366032682474941</v>
      </c>
    </row>
    <row r="430" spans="1:19" x14ac:dyDescent="0.3">
      <c r="A430" t="s">
        <v>504</v>
      </c>
      <c r="B430">
        <v>1836.5078125</v>
      </c>
      <c r="C430">
        <v>1675.9799805</v>
      </c>
      <c r="D430">
        <v>1748.7113036999999</v>
      </c>
      <c r="E430">
        <v>1792.7321777</v>
      </c>
      <c r="F430">
        <v>1604.0300293</v>
      </c>
      <c r="G430">
        <v>1632.2099608999999</v>
      </c>
      <c r="H430">
        <v>1659.9799805</v>
      </c>
      <c r="I430">
        <v>1675.9799805</v>
      </c>
      <c r="J430">
        <v>1674.1542969</v>
      </c>
      <c r="L430" t="str">
        <f t="shared" si="52"/>
        <v>18SEP2023:21:00:00</v>
      </c>
      <c r="M430">
        <v>22</v>
      </c>
      <c r="N430">
        <f t="shared" si="53"/>
        <v>-160.52783199999999</v>
      </c>
      <c r="O430">
        <f t="shared" si="48"/>
        <v>-160.52783199999999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8.7409283482152347</v>
      </c>
    </row>
    <row r="431" spans="1:19" x14ac:dyDescent="0.3">
      <c r="A431" t="s">
        <v>505</v>
      </c>
      <c r="B431">
        <v>1715.1875</v>
      </c>
      <c r="C431">
        <v>1615.3199463000001</v>
      </c>
      <c r="D431">
        <v>1640.3463135</v>
      </c>
      <c r="E431">
        <v>1684.9738769999999</v>
      </c>
      <c r="F431">
        <v>1534.6099853999999</v>
      </c>
      <c r="G431">
        <v>1567.9399414</v>
      </c>
      <c r="H431">
        <v>1600.9799805</v>
      </c>
      <c r="I431">
        <v>1615.3199463000001</v>
      </c>
      <c r="J431">
        <v>1603.2143555</v>
      </c>
      <c r="L431" t="str">
        <f t="shared" si="52"/>
        <v>18SEP2023:22:00:00</v>
      </c>
      <c r="M431">
        <v>23</v>
      </c>
      <c r="N431">
        <f t="shared" si="53"/>
        <v>-99.867553699999917</v>
      </c>
      <c r="O431">
        <f t="shared" si="48"/>
        <v>-99.867553699999917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5.8225443982071887</v>
      </c>
    </row>
    <row r="432" spans="1:19" x14ac:dyDescent="0.3">
      <c r="A432" t="s">
        <v>506</v>
      </c>
      <c r="B432">
        <v>1637.1965332</v>
      </c>
      <c r="C432">
        <v>1551.0799560999999</v>
      </c>
      <c r="D432">
        <v>1501.7707519999999</v>
      </c>
      <c r="E432">
        <v>1557.2521973</v>
      </c>
      <c r="F432">
        <v>1465.5100098</v>
      </c>
      <c r="G432">
        <v>1487.6500243999999</v>
      </c>
      <c r="H432">
        <v>1556.2900391000001</v>
      </c>
      <c r="I432">
        <v>1551.0799560999999</v>
      </c>
      <c r="J432">
        <v>1527.8811035000001</v>
      </c>
      <c r="L432" t="str">
        <f t="shared" si="52"/>
        <v>18SEP2023:23:00:00</v>
      </c>
      <c r="M432">
        <v>24</v>
      </c>
      <c r="N432">
        <f t="shared" si="53"/>
        <v>-86.116577100000086</v>
      </c>
      <c r="O432">
        <f t="shared" si="48"/>
        <v>-86.116577100000086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5.2600024098316416</v>
      </c>
    </row>
    <row r="433" spans="1:19" x14ac:dyDescent="0.3">
      <c r="A433" t="s">
        <v>507</v>
      </c>
      <c r="B433">
        <v>1553.996582</v>
      </c>
      <c r="C433">
        <v>1475.1600341999999</v>
      </c>
      <c r="D433">
        <v>1400.3767089999999</v>
      </c>
      <c r="E433">
        <v>1477.5013428</v>
      </c>
      <c r="F433">
        <v>1392.2600098</v>
      </c>
      <c r="G433">
        <v>1401.0400391000001</v>
      </c>
      <c r="H433">
        <v>1487.8900146000001</v>
      </c>
      <c r="I433">
        <v>1475.1600341999999</v>
      </c>
      <c r="J433">
        <v>1448.3203125</v>
      </c>
      <c r="L433" t="str">
        <f t="shared" si="52"/>
        <v>19SEP2023:00:00:00</v>
      </c>
      <c r="M433">
        <v>1</v>
      </c>
      <c r="N433">
        <f t="shared" si="53"/>
        <v>-78.836547800000062</v>
      </c>
      <c r="O433">
        <f t="shared" si="48"/>
        <v>-78.836547800000062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5.0731480823810502</v>
      </c>
    </row>
    <row r="434" spans="1:19" x14ac:dyDescent="0.3">
      <c r="A434" t="s">
        <v>508</v>
      </c>
      <c r="B434">
        <v>1383.9168701000001</v>
      </c>
      <c r="C434">
        <v>1461.9200439000001</v>
      </c>
      <c r="D434">
        <v>1357.2136230000001</v>
      </c>
      <c r="E434">
        <v>1452.6884766000001</v>
      </c>
      <c r="F434">
        <v>1418.3499756000001</v>
      </c>
      <c r="G434">
        <v>1418.1600341999999</v>
      </c>
      <c r="H434">
        <v>1503.8000488</v>
      </c>
      <c r="I434">
        <v>1461.9200439000001</v>
      </c>
      <c r="J434">
        <v>1444.8098144999999</v>
      </c>
      <c r="L434" t="str">
        <f t="shared" si="52"/>
        <v>19SEP2023:01:00:00</v>
      </c>
      <c r="M434">
        <v>2</v>
      </c>
      <c r="N434">
        <f t="shared" si="53"/>
        <v>78.003173800000013</v>
      </c>
      <c r="O434" t="str">
        <f t="shared" si="48"/>
        <v/>
      </c>
      <c r="P434">
        <f t="shared" si="49"/>
        <v>78.003173800000013</v>
      </c>
      <c r="Q434" t="str">
        <f t="shared" si="50"/>
        <v/>
      </c>
      <c r="R434">
        <f t="shared" si="51"/>
        <v>1</v>
      </c>
      <c r="S434">
        <f t="shared" si="54"/>
        <v>5.6364060215815996</v>
      </c>
    </row>
    <row r="435" spans="1:19" x14ac:dyDescent="0.3">
      <c r="A435" t="s">
        <v>509</v>
      </c>
      <c r="B435">
        <v>1277.0625</v>
      </c>
      <c r="C435">
        <v>1428.75</v>
      </c>
      <c r="D435">
        <v>1292.5404053</v>
      </c>
      <c r="E435">
        <v>1369.0936279</v>
      </c>
      <c r="F435">
        <v>1377.8399658000001</v>
      </c>
      <c r="G435">
        <v>1374.6099853999999</v>
      </c>
      <c r="H435">
        <v>1485.4899902</v>
      </c>
      <c r="I435">
        <v>1428.75</v>
      </c>
      <c r="J435">
        <v>1408.0250243999999</v>
      </c>
      <c r="L435" t="str">
        <f t="shared" si="52"/>
        <v>19SEP2023:02:00:00</v>
      </c>
      <c r="M435">
        <v>3</v>
      </c>
      <c r="N435">
        <f t="shared" si="53"/>
        <v>151.6875</v>
      </c>
      <c r="O435" t="str">
        <f t="shared" si="48"/>
        <v/>
      </c>
      <c r="P435">
        <f t="shared" si="49"/>
        <v>151.6875</v>
      </c>
      <c r="Q435" t="str">
        <f t="shared" si="50"/>
        <v/>
      </c>
      <c r="R435">
        <f t="shared" si="51"/>
        <v>1</v>
      </c>
      <c r="S435">
        <f t="shared" si="54"/>
        <v>11.877844663045074</v>
      </c>
    </row>
    <row r="436" spans="1:19" x14ac:dyDescent="0.3">
      <c r="A436" t="s">
        <v>510</v>
      </c>
      <c r="B436">
        <v>1289.8643798999999</v>
      </c>
      <c r="C436">
        <v>1373.2299805</v>
      </c>
      <c r="D436">
        <v>1265.6904297000001</v>
      </c>
      <c r="E436">
        <v>1311.7236327999999</v>
      </c>
      <c r="F436">
        <v>1325.8000488</v>
      </c>
      <c r="G436">
        <v>1317.3399658000001</v>
      </c>
      <c r="H436">
        <v>1446.5799560999999</v>
      </c>
      <c r="I436">
        <v>1373.2299805</v>
      </c>
      <c r="J436">
        <v>1363.3951416</v>
      </c>
      <c r="L436" t="str">
        <f t="shared" si="52"/>
        <v>19SEP2023:03:00:00</v>
      </c>
      <c r="M436">
        <v>4</v>
      </c>
      <c r="N436">
        <f t="shared" si="53"/>
        <v>83.365600600000107</v>
      </c>
      <c r="O436" t="str">
        <f t="shared" si="48"/>
        <v/>
      </c>
      <c r="P436">
        <f t="shared" si="49"/>
        <v>83.365600600000107</v>
      </c>
      <c r="Q436" t="str">
        <f t="shared" si="50"/>
        <v/>
      </c>
      <c r="R436">
        <f t="shared" si="51"/>
        <v>1</v>
      </c>
      <c r="S436">
        <f t="shared" si="54"/>
        <v>6.4631291397056216</v>
      </c>
    </row>
    <row r="437" spans="1:19" x14ac:dyDescent="0.3">
      <c r="A437" t="s">
        <v>511</v>
      </c>
      <c r="B437">
        <v>1241.3282471</v>
      </c>
      <c r="C437">
        <v>1327.4200439000001</v>
      </c>
      <c r="D437">
        <v>1245.6293945</v>
      </c>
      <c r="E437">
        <v>1286.2044678</v>
      </c>
      <c r="F437">
        <v>1283.9200439000001</v>
      </c>
      <c r="G437">
        <v>1278.5600586</v>
      </c>
      <c r="H437">
        <v>1400.3299560999999</v>
      </c>
      <c r="I437">
        <v>1327.4200439000001</v>
      </c>
      <c r="J437">
        <v>1323.6989745999999</v>
      </c>
      <c r="L437" t="str">
        <f t="shared" si="52"/>
        <v>19SEP2023:04:00:00</v>
      </c>
      <c r="M437">
        <v>5</v>
      </c>
      <c r="N437">
        <f t="shared" si="53"/>
        <v>86.091796800000111</v>
      </c>
      <c r="O437" t="str">
        <f t="shared" si="48"/>
        <v/>
      </c>
      <c r="P437">
        <f t="shared" si="49"/>
        <v>86.091796800000111</v>
      </c>
      <c r="Q437" t="str">
        <f t="shared" si="50"/>
        <v/>
      </c>
      <c r="R437">
        <f t="shared" si="51"/>
        <v>1</v>
      </c>
      <c r="S437">
        <f t="shared" si="54"/>
        <v>6.935457805067144</v>
      </c>
    </row>
    <row r="438" spans="1:19" x14ac:dyDescent="0.3">
      <c r="A438" t="s">
        <v>512</v>
      </c>
      <c r="B438">
        <v>1262.5153809000001</v>
      </c>
      <c r="C438">
        <v>1286.6700439000001</v>
      </c>
      <c r="D438">
        <v>1243.8933105000001</v>
      </c>
      <c r="E438">
        <v>1267.5565185999999</v>
      </c>
      <c r="F438">
        <v>1247.2800293</v>
      </c>
      <c r="G438">
        <v>1241.0999756000001</v>
      </c>
      <c r="H438">
        <v>1363.6300048999999</v>
      </c>
      <c r="I438">
        <v>1286.6700439000001</v>
      </c>
      <c r="J438">
        <v>1292.7067870999999</v>
      </c>
      <c r="L438" t="str">
        <f t="shared" si="52"/>
        <v>19SEP2023:05:00:00</v>
      </c>
      <c r="M438">
        <v>6</v>
      </c>
      <c r="N438">
        <f t="shared" si="53"/>
        <v>24.154663000000028</v>
      </c>
      <c r="O438" t="str">
        <f t="shared" si="48"/>
        <v/>
      </c>
      <c r="P438">
        <f t="shared" si="49"/>
        <v>24.154663000000028</v>
      </c>
      <c r="Q438" t="str">
        <f t="shared" si="50"/>
        <v/>
      </c>
      <c r="R438">
        <f t="shared" si="51"/>
        <v>1</v>
      </c>
      <c r="S438">
        <f t="shared" si="54"/>
        <v>1.9132173251450664</v>
      </c>
    </row>
    <row r="439" spans="1:19" x14ac:dyDescent="0.3">
      <c r="A439" t="s">
        <v>513</v>
      </c>
      <c r="B439">
        <v>1311.2730713000001</v>
      </c>
      <c r="C439">
        <v>1275.4399414</v>
      </c>
      <c r="D439">
        <v>1237.1457519999999</v>
      </c>
      <c r="E439">
        <v>1245.6230469</v>
      </c>
      <c r="F439">
        <v>1237.3299560999999</v>
      </c>
      <c r="G439">
        <v>1232.9699707</v>
      </c>
      <c r="H439">
        <v>1355.2600098</v>
      </c>
      <c r="I439">
        <v>1275.4399414</v>
      </c>
      <c r="J439">
        <v>1283.6691894999999</v>
      </c>
      <c r="L439" t="str">
        <f t="shared" si="52"/>
        <v>19SEP2023:06:00:00</v>
      </c>
      <c r="M439">
        <v>7</v>
      </c>
      <c r="N439">
        <f t="shared" si="53"/>
        <v>-35.833129900000131</v>
      </c>
      <c r="O439">
        <f t="shared" si="48"/>
        <v>-35.833129900000131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2.732697764049639</v>
      </c>
    </row>
    <row r="440" spans="1:19" x14ac:dyDescent="0.3">
      <c r="A440" t="s">
        <v>514</v>
      </c>
      <c r="B440">
        <v>1174.8491211</v>
      </c>
      <c r="C440">
        <v>1306.2800293</v>
      </c>
      <c r="D440">
        <v>1243.3052978999999</v>
      </c>
      <c r="E440">
        <v>1248.2371826000001</v>
      </c>
      <c r="F440">
        <v>1274.7900391000001</v>
      </c>
      <c r="G440">
        <v>1269.8599853999999</v>
      </c>
      <c r="H440">
        <v>1386.0799560999999</v>
      </c>
      <c r="I440">
        <v>1306.2800293</v>
      </c>
      <c r="J440">
        <v>1310.8341064000001</v>
      </c>
      <c r="L440" t="str">
        <f t="shared" si="52"/>
        <v>19SEP2023:07:00:00</v>
      </c>
      <c r="M440">
        <v>8</v>
      </c>
      <c r="N440">
        <f t="shared" si="53"/>
        <v>131.43090819999998</v>
      </c>
      <c r="O440" t="str">
        <f t="shared" si="48"/>
        <v/>
      </c>
      <c r="P440">
        <f t="shared" si="49"/>
        <v>131.43090819999998</v>
      </c>
      <c r="Q440" t="str">
        <f t="shared" si="50"/>
        <v/>
      </c>
      <c r="R440">
        <f t="shared" si="51"/>
        <v>1</v>
      </c>
      <c r="S440">
        <f t="shared" si="54"/>
        <v>11.18704570991571</v>
      </c>
    </row>
    <row r="441" spans="1:19" x14ac:dyDescent="0.3">
      <c r="A441" t="s">
        <v>515</v>
      </c>
      <c r="B441">
        <v>1077.0759277</v>
      </c>
      <c r="C441">
        <v>1292.8100586</v>
      </c>
      <c r="D441">
        <v>1265.9333495999999</v>
      </c>
      <c r="E441">
        <v>1264.489624</v>
      </c>
      <c r="F441">
        <v>1264.75</v>
      </c>
      <c r="G441">
        <v>1259.8100586</v>
      </c>
      <c r="H441">
        <v>1364.7600098</v>
      </c>
      <c r="I441">
        <v>1292.8100586</v>
      </c>
      <c r="J441">
        <v>1302.9136963000001</v>
      </c>
      <c r="L441" t="str">
        <f t="shared" si="52"/>
        <v>19SEP2023:08:00:00</v>
      </c>
      <c r="M441">
        <v>9</v>
      </c>
      <c r="N441">
        <f t="shared" si="53"/>
        <v>215.73413090000008</v>
      </c>
      <c r="O441" t="str">
        <f t="shared" si="48"/>
        <v/>
      </c>
      <c r="P441">
        <f t="shared" si="49"/>
        <v>215.73413090000008</v>
      </c>
      <c r="Q441" t="str">
        <f t="shared" si="50"/>
        <v/>
      </c>
      <c r="R441">
        <f t="shared" si="51"/>
        <v>1</v>
      </c>
      <c r="S441">
        <f t="shared" si="54"/>
        <v>20.029612151919611</v>
      </c>
    </row>
    <row r="442" spans="1:19" x14ac:dyDescent="0.3">
      <c r="A442" t="s">
        <v>516</v>
      </c>
      <c r="B442">
        <v>1114.3770752</v>
      </c>
      <c r="C442">
        <v>1329.2299805</v>
      </c>
      <c r="D442">
        <v>1298.887207</v>
      </c>
      <c r="E442">
        <v>1301.1279297000001</v>
      </c>
      <c r="F442">
        <v>1294.5200195</v>
      </c>
      <c r="G442">
        <v>1288.7700195</v>
      </c>
      <c r="H442">
        <v>1387.0200195</v>
      </c>
      <c r="I442">
        <v>1329.2299805</v>
      </c>
      <c r="J442">
        <v>1332.9814452999999</v>
      </c>
      <c r="L442" t="str">
        <f t="shared" si="52"/>
        <v>19SEP2023:09:00:00</v>
      </c>
      <c r="M442">
        <v>10</v>
      </c>
      <c r="N442">
        <f t="shared" si="53"/>
        <v>214.85290529999997</v>
      </c>
      <c r="O442" t="str">
        <f t="shared" si="48"/>
        <v/>
      </c>
      <c r="P442">
        <f t="shared" si="49"/>
        <v>214.85290529999997</v>
      </c>
      <c r="Q442" t="str">
        <f t="shared" si="50"/>
        <v/>
      </c>
      <c r="R442">
        <f t="shared" si="51"/>
        <v>1</v>
      </c>
      <c r="S442">
        <f t="shared" si="54"/>
        <v>19.280090202989843</v>
      </c>
    </row>
    <row r="443" spans="1:19" x14ac:dyDescent="0.3">
      <c r="A443" t="s">
        <v>517</v>
      </c>
      <c r="B443">
        <v>1303.1632079999999</v>
      </c>
      <c r="C443">
        <v>1424.1400146000001</v>
      </c>
      <c r="D443">
        <v>1366.9111327999999</v>
      </c>
      <c r="E443">
        <v>1351.2919922000001</v>
      </c>
      <c r="F443">
        <v>1378.4799805</v>
      </c>
      <c r="G443">
        <v>1373.0100098</v>
      </c>
      <c r="H443">
        <v>1479.4899902</v>
      </c>
      <c r="I443">
        <v>1424.1400146000001</v>
      </c>
      <c r="J443">
        <v>1419.6203613</v>
      </c>
      <c r="L443" t="str">
        <f t="shared" si="52"/>
        <v>19SEP2023:10:00:00</v>
      </c>
      <c r="M443">
        <v>11</v>
      </c>
      <c r="N443">
        <f t="shared" si="53"/>
        <v>120.97680660000015</v>
      </c>
      <c r="O443" t="str">
        <f t="shared" si="48"/>
        <v/>
      </c>
      <c r="P443">
        <f t="shared" si="49"/>
        <v>120.97680660000015</v>
      </c>
      <c r="Q443" t="str">
        <f t="shared" si="50"/>
        <v/>
      </c>
      <c r="R443">
        <f t="shared" si="51"/>
        <v>1</v>
      </c>
      <c r="S443">
        <f t="shared" si="54"/>
        <v>9.2833196837767193</v>
      </c>
    </row>
    <row r="444" spans="1:19" x14ac:dyDescent="0.3">
      <c r="A444" t="s">
        <v>518</v>
      </c>
      <c r="B444">
        <v>1441.9844971</v>
      </c>
      <c r="C444">
        <v>1551.1500243999999</v>
      </c>
      <c r="D444">
        <v>1470.487793</v>
      </c>
      <c r="E444">
        <v>1489.2364502</v>
      </c>
      <c r="F444">
        <v>1491.9200439000001</v>
      </c>
      <c r="G444">
        <v>1491.3599853999999</v>
      </c>
      <c r="H444">
        <v>1601.4399414</v>
      </c>
      <c r="I444">
        <v>1551.1500243999999</v>
      </c>
      <c r="J444">
        <v>1538.2026367000001</v>
      </c>
      <c r="L444" t="str">
        <f t="shared" si="52"/>
        <v>19SEP2023:11:00:00</v>
      </c>
      <c r="M444">
        <v>12</v>
      </c>
      <c r="N444">
        <f t="shared" si="53"/>
        <v>109.16552729999989</v>
      </c>
      <c r="O444" t="str">
        <f t="shared" si="48"/>
        <v/>
      </c>
      <c r="P444">
        <f t="shared" si="49"/>
        <v>109.16552729999989</v>
      </c>
      <c r="Q444" t="str">
        <f t="shared" si="50"/>
        <v/>
      </c>
      <c r="R444">
        <f t="shared" si="51"/>
        <v>1</v>
      </c>
      <c r="S444">
        <f t="shared" si="54"/>
        <v>7.5705063070750462</v>
      </c>
    </row>
    <row r="445" spans="1:19" x14ac:dyDescent="0.3">
      <c r="A445" t="s">
        <v>519</v>
      </c>
      <c r="B445">
        <v>1652.1588135</v>
      </c>
      <c r="C445">
        <v>1655.4399414</v>
      </c>
      <c r="D445">
        <v>1605.8867187999999</v>
      </c>
      <c r="E445">
        <v>1621.5834961</v>
      </c>
      <c r="F445">
        <v>1594.4200439000001</v>
      </c>
      <c r="G445">
        <v>1596.9599608999999</v>
      </c>
      <c r="H445">
        <v>1691.4799805</v>
      </c>
      <c r="I445">
        <v>1655.4399414</v>
      </c>
      <c r="J445">
        <v>1644.3912353999999</v>
      </c>
      <c r="L445" t="str">
        <f t="shared" si="52"/>
        <v>19SEP2023:12:00:00</v>
      </c>
      <c r="M445">
        <v>13</v>
      </c>
      <c r="N445">
        <f t="shared" si="53"/>
        <v>3.2811279000000013</v>
      </c>
      <c r="O445" t="str">
        <f t="shared" si="48"/>
        <v/>
      </c>
      <c r="P445">
        <f t="shared" si="49"/>
        <v>3.2811279000000013</v>
      </c>
      <c r="Q445" t="str">
        <f t="shared" si="50"/>
        <v/>
      </c>
      <c r="R445">
        <f t="shared" si="51"/>
        <v>1</v>
      </c>
      <c r="S445">
        <f t="shared" si="54"/>
        <v>0.19859639843273466</v>
      </c>
    </row>
    <row r="446" spans="1:19" x14ac:dyDescent="0.3">
      <c r="A446" t="s">
        <v>520</v>
      </c>
      <c r="B446">
        <v>1760.104126</v>
      </c>
      <c r="C446">
        <v>1742.2600098</v>
      </c>
      <c r="D446">
        <v>1744.4970702999999</v>
      </c>
      <c r="E446">
        <v>1729.6298827999999</v>
      </c>
      <c r="F446">
        <v>1695.0500488</v>
      </c>
      <c r="G446">
        <v>1689.8499756000001</v>
      </c>
      <c r="H446">
        <v>1759.5</v>
      </c>
      <c r="I446">
        <v>1742.2600098</v>
      </c>
      <c r="J446">
        <v>1737.9174805</v>
      </c>
      <c r="L446" t="str">
        <f t="shared" si="52"/>
        <v>19SEP2023:13:00:00</v>
      </c>
      <c r="M446">
        <v>14</v>
      </c>
      <c r="N446">
        <f t="shared" si="53"/>
        <v>-17.844116199999917</v>
      </c>
      <c r="O446">
        <f t="shared" si="48"/>
        <v>-17.844116199999917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1.0138102590869056</v>
      </c>
    </row>
    <row r="447" spans="1:19" x14ac:dyDescent="0.3">
      <c r="A447" t="s">
        <v>521</v>
      </c>
      <c r="B447">
        <v>1854.0321045000001</v>
      </c>
      <c r="C447">
        <v>1829.8900146000001</v>
      </c>
      <c r="D447">
        <v>1855.2838135</v>
      </c>
      <c r="E447">
        <v>1850.0941161999999</v>
      </c>
      <c r="F447">
        <v>1789.6700439000001</v>
      </c>
      <c r="G447">
        <v>1780.6899414</v>
      </c>
      <c r="H447">
        <v>1841.1700439000001</v>
      </c>
      <c r="I447">
        <v>1829.8900146000001</v>
      </c>
      <c r="J447">
        <v>1829.4108887</v>
      </c>
      <c r="L447" t="str">
        <f t="shared" si="52"/>
        <v>19SEP2023:14:00:00</v>
      </c>
      <c r="M447">
        <v>15</v>
      </c>
      <c r="N447">
        <f t="shared" si="53"/>
        <v>-24.142089899999974</v>
      </c>
      <c r="O447">
        <f t="shared" si="48"/>
        <v>-24.142089899999974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1.3021397979788851</v>
      </c>
    </row>
    <row r="448" spans="1:19" x14ac:dyDescent="0.3">
      <c r="A448" t="s">
        <v>522</v>
      </c>
      <c r="B448">
        <v>2020.2487793</v>
      </c>
      <c r="C448">
        <v>1899.9399414</v>
      </c>
      <c r="D448">
        <v>1945.4459228999999</v>
      </c>
      <c r="E448">
        <v>1930.0869141000001</v>
      </c>
      <c r="F448">
        <v>1867.6500243999999</v>
      </c>
      <c r="G448">
        <v>1857.5799560999999</v>
      </c>
      <c r="H448">
        <v>1907.9499512</v>
      </c>
      <c r="I448">
        <v>1899.9399414</v>
      </c>
      <c r="J448">
        <v>1903.9792480000001</v>
      </c>
      <c r="L448" t="str">
        <f t="shared" si="52"/>
        <v>19SEP2023:15:00:00</v>
      </c>
      <c r="M448">
        <v>16</v>
      </c>
      <c r="N448">
        <f t="shared" si="53"/>
        <v>-120.30883790000007</v>
      </c>
      <c r="O448">
        <f t="shared" si="48"/>
        <v>-120.30883790000007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5.9551496396243895</v>
      </c>
    </row>
    <row r="449" spans="1:19" x14ac:dyDescent="0.3">
      <c r="A449" t="s">
        <v>523</v>
      </c>
      <c r="B449">
        <v>2144.1030273000001</v>
      </c>
      <c r="C449">
        <v>1946.8000488</v>
      </c>
      <c r="D449">
        <v>2007.2518310999999</v>
      </c>
      <c r="E449">
        <v>1997.1779785000001</v>
      </c>
      <c r="F449">
        <v>1923.7600098</v>
      </c>
      <c r="G449">
        <v>1913.4300536999999</v>
      </c>
      <c r="H449">
        <v>1953.0500488</v>
      </c>
      <c r="I449">
        <v>1946.8000488</v>
      </c>
      <c r="J449">
        <v>1955.1245117000001</v>
      </c>
      <c r="L449" t="str">
        <f t="shared" si="52"/>
        <v>19SEP2023:16:00:00</v>
      </c>
      <c r="M449">
        <v>17</v>
      </c>
      <c r="N449">
        <f t="shared" si="53"/>
        <v>-197.30297850000011</v>
      </c>
      <c r="O449">
        <f t="shared" si="48"/>
        <v>-197.30297850000011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9.2021220989766235</v>
      </c>
    </row>
    <row r="450" spans="1:19" x14ac:dyDescent="0.3">
      <c r="A450" t="s">
        <v>524</v>
      </c>
      <c r="B450">
        <v>2197.0803222999998</v>
      </c>
      <c r="C450">
        <v>1967.0799560999999</v>
      </c>
      <c r="D450">
        <v>2023.9501952999999</v>
      </c>
      <c r="E450">
        <v>2011.1584473</v>
      </c>
      <c r="F450">
        <v>1955.5600586</v>
      </c>
      <c r="G450">
        <v>1945.4499512</v>
      </c>
      <c r="H450">
        <v>1970.3399658000001</v>
      </c>
      <c r="I450">
        <v>1967.0799560999999</v>
      </c>
      <c r="J450">
        <v>1976.1170654</v>
      </c>
      <c r="L450" t="str">
        <f t="shared" si="52"/>
        <v>19SEP2023:17:00:00</v>
      </c>
      <c r="M450">
        <v>18</v>
      </c>
      <c r="N450">
        <f t="shared" si="53"/>
        <v>-230.00036619999992</v>
      </c>
      <c r="O450">
        <f t="shared" si="48"/>
        <v>-230.00036619999992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10.468455061270836</v>
      </c>
    </row>
    <row r="451" spans="1:19" x14ac:dyDescent="0.3">
      <c r="A451" t="s">
        <v>525</v>
      </c>
      <c r="B451">
        <v>2147.0615234000002</v>
      </c>
      <c r="C451">
        <v>1952.5100098</v>
      </c>
      <c r="D451">
        <v>2004.9078368999999</v>
      </c>
      <c r="E451">
        <v>2008.3197021000001</v>
      </c>
      <c r="F451">
        <v>1938.9799805</v>
      </c>
      <c r="G451">
        <v>1937.5600586</v>
      </c>
      <c r="H451">
        <v>1952.4599608999999</v>
      </c>
      <c r="I451">
        <v>1952.5100098</v>
      </c>
      <c r="J451">
        <v>1960.1267089999999</v>
      </c>
      <c r="L451" t="str">
        <f t="shared" si="52"/>
        <v>19SEP2023:18:00:00</v>
      </c>
      <c r="M451">
        <v>19</v>
      </c>
      <c r="N451">
        <f t="shared" si="53"/>
        <v>-194.55151360000013</v>
      </c>
      <c r="O451">
        <f t="shared" ref="O451:O514" si="55">IF(N451&lt;0,N451,"")</f>
        <v>-194.55151360000013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9.0612919788118695</v>
      </c>
    </row>
    <row r="452" spans="1:19" x14ac:dyDescent="0.3">
      <c r="A452" t="s">
        <v>526</v>
      </c>
      <c r="B452">
        <v>2080.7758789</v>
      </c>
      <c r="C452">
        <v>1886.0899658000001</v>
      </c>
      <c r="D452">
        <v>1985.6226807</v>
      </c>
      <c r="E452">
        <v>1978.3852539</v>
      </c>
      <c r="F452">
        <v>1878.2800293</v>
      </c>
      <c r="G452">
        <v>1875.1999512</v>
      </c>
      <c r="H452">
        <v>1896.1400146000001</v>
      </c>
      <c r="I452">
        <v>1886.0899658000001</v>
      </c>
      <c r="J452">
        <v>1907.1416016000001</v>
      </c>
      <c r="L452" t="str">
        <f t="shared" ref="L452:L515" si="59">A452</f>
        <v>19SEP2023:19:00:00</v>
      </c>
      <c r="M452">
        <v>20</v>
      </c>
      <c r="N452">
        <f t="shared" ref="N452:N515" si="60">C452-B452</f>
        <v>-194.68591309999988</v>
      </c>
      <c r="O452">
        <f t="shared" si="55"/>
        <v>-194.68591309999988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ref="S452:S515" si="61">ABS((B452-C452)/B452)*100</f>
        <v>9.3564095525232833</v>
      </c>
    </row>
    <row r="453" spans="1:19" x14ac:dyDescent="0.3">
      <c r="A453" t="s">
        <v>527</v>
      </c>
      <c r="B453">
        <v>1790.8684082</v>
      </c>
      <c r="C453">
        <v>1786.9200439000001</v>
      </c>
      <c r="D453">
        <v>1934.8255615</v>
      </c>
      <c r="E453">
        <v>1952.0307617000001</v>
      </c>
      <c r="F453">
        <v>1772.6400146000001</v>
      </c>
      <c r="G453">
        <v>1778.0100098</v>
      </c>
      <c r="H453">
        <v>1811.1500243999999</v>
      </c>
      <c r="I453">
        <v>1786.9200439000001</v>
      </c>
      <c r="J453">
        <v>1821.4512939000001</v>
      </c>
      <c r="L453" t="str">
        <f t="shared" si="59"/>
        <v>19SEP2023:20:00:00</v>
      </c>
      <c r="M453">
        <v>21</v>
      </c>
      <c r="N453">
        <f t="shared" si="60"/>
        <v>-3.9483642999998665</v>
      </c>
      <c r="O453">
        <f t="shared" si="55"/>
        <v>-3.9483642999998665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61"/>
        <v>0.22047205042655052</v>
      </c>
    </row>
    <row r="454" spans="1:19" x14ac:dyDescent="0.3">
      <c r="A454" t="s">
        <v>528</v>
      </c>
      <c r="B454">
        <v>1628.7901611</v>
      </c>
      <c r="C454">
        <v>1734.3000488</v>
      </c>
      <c r="D454">
        <v>1858.4082031</v>
      </c>
      <c r="E454">
        <v>1882.3190918</v>
      </c>
      <c r="F454">
        <v>1729.5300293</v>
      </c>
      <c r="G454">
        <v>1729.5400391000001</v>
      </c>
      <c r="H454">
        <v>1767.1400146000001</v>
      </c>
      <c r="I454">
        <v>1734.3000488</v>
      </c>
      <c r="J454">
        <v>1768.0207519999999</v>
      </c>
      <c r="L454" t="str">
        <f t="shared" si="59"/>
        <v>19SEP2023:21:00:00</v>
      </c>
      <c r="M454">
        <v>22</v>
      </c>
      <c r="N454">
        <f t="shared" si="60"/>
        <v>105.50988770000004</v>
      </c>
      <c r="O454" t="str">
        <f t="shared" si="55"/>
        <v/>
      </c>
      <c r="P454">
        <f t="shared" si="56"/>
        <v>105.50988770000004</v>
      </c>
      <c r="Q454" t="str">
        <f t="shared" si="57"/>
        <v/>
      </c>
      <c r="R454">
        <f t="shared" si="58"/>
        <v>1</v>
      </c>
      <c r="S454">
        <f t="shared" si="61"/>
        <v>6.4778072841957828</v>
      </c>
    </row>
    <row r="455" spans="1:19" x14ac:dyDescent="0.3">
      <c r="A455" t="s">
        <v>529</v>
      </c>
      <c r="B455">
        <v>1527.197876</v>
      </c>
      <c r="C455">
        <v>1670.0600586</v>
      </c>
      <c r="D455">
        <v>1744.0786132999999</v>
      </c>
      <c r="E455">
        <v>1752.9145507999999</v>
      </c>
      <c r="F455">
        <v>1673.4000243999999</v>
      </c>
      <c r="G455">
        <v>1661.5699463000001</v>
      </c>
      <c r="H455">
        <v>1711.5799560999999</v>
      </c>
      <c r="I455">
        <v>1670.0600586</v>
      </c>
      <c r="J455">
        <v>1696.8048096</v>
      </c>
      <c r="L455" t="str">
        <f t="shared" si="59"/>
        <v>19SEP2023:22:00:00</v>
      </c>
      <c r="M455">
        <v>23</v>
      </c>
      <c r="N455">
        <f t="shared" si="60"/>
        <v>142.8621826000001</v>
      </c>
      <c r="O455" t="str">
        <f t="shared" si="55"/>
        <v/>
      </c>
      <c r="P455">
        <f t="shared" si="56"/>
        <v>142.8621826000001</v>
      </c>
      <c r="Q455" t="str">
        <f t="shared" si="57"/>
        <v/>
      </c>
      <c r="R455">
        <f t="shared" si="58"/>
        <v>1</v>
      </c>
      <c r="S455">
        <f t="shared" si="61"/>
        <v>9.3545299430471509</v>
      </c>
    </row>
    <row r="456" spans="1:19" x14ac:dyDescent="0.3">
      <c r="A456" t="s">
        <v>530</v>
      </c>
      <c r="B456">
        <v>1427.0230713000001</v>
      </c>
      <c r="C456">
        <v>1591.5899658000001</v>
      </c>
      <c r="D456">
        <v>1600.2921143000001</v>
      </c>
      <c r="E456">
        <v>1605.5716553</v>
      </c>
      <c r="F456">
        <v>1573.7600098</v>
      </c>
      <c r="G456">
        <v>1573</v>
      </c>
      <c r="H456">
        <v>1644.7299805</v>
      </c>
      <c r="I456">
        <v>1591.5899658000001</v>
      </c>
      <c r="J456">
        <v>1605.6304932</v>
      </c>
      <c r="L456" t="str">
        <f t="shared" si="59"/>
        <v>19SEP2023:23:00:00</v>
      </c>
      <c r="M456">
        <v>24</v>
      </c>
      <c r="N456">
        <f t="shared" si="60"/>
        <v>164.56689449999999</v>
      </c>
      <c r="O456" t="str">
        <f t="shared" si="55"/>
        <v/>
      </c>
      <c r="P456">
        <f t="shared" si="56"/>
        <v>164.56689449999999</v>
      </c>
      <c r="Q456" t="str">
        <f t="shared" si="57"/>
        <v/>
      </c>
      <c r="R456">
        <f t="shared" si="58"/>
        <v>1</v>
      </c>
      <c r="S456">
        <f t="shared" si="61"/>
        <v>11.532181771250665</v>
      </c>
    </row>
    <row r="457" spans="1:19" x14ac:dyDescent="0.3">
      <c r="A457" t="s">
        <v>531</v>
      </c>
      <c r="B457">
        <v>1349.1328125</v>
      </c>
      <c r="C457">
        <v>1503.1500243999999</v>
      </c>
      <c r="D457">
        <v>1492.5279541</v>
      </c>
      <c r="E457">
        <v>1496.1252440999999</v>
      </c>
      <c r="F457">
        <v>1477.5200195</v>
      </c>
      <c r="G457">
        <v>1482.1800536999999</v>
      </c>
      <c r="H457">
        <v>1552.1899414</v>
      </c>
      <c r="I457">
        <v>1503.1500243999999</v>
      </c>
      <c r="J457">
        <v>1511.0776367000001</v>
      </c>
      <c r="L457" t="str">
        <f t="shared" si="59"/>
        <v>20SEP2023:00:00:00</v>
      </c>
      <c r="M457">
        <v>1</v>
      </c>
      <c r="N457">
        <f t="shared" si="60"/>
        <v>154.01721189999989</v>
      </c>
      <c r="O457" t="str">
        <f t="shared" si="55"/>
        <v/>
      </c>
      <c r="P457">
        <f t="shared" si="56"/>
        <v>154.01721189999989</v>
      </c>
      <c r="Q457" t="str">
        <f t="shared" si="57"/>
        <v/>
      </c>
      <c r="R457">
        <f t="shared" si="58"/>
        <v>1</v>
      </c>
      <c r="S457">
        <f t="shared" si="61"/>
        <v>11.416015567407296</v>
      </c>
    </row>
    <row r="458" spans="1:19" x14ac:dyDescent="0.3">
      <c r="A458" t="s">
        <v>532</v>
      </c>
      <c r="B458">
        <v>1336.9759521000001</v>
      </c>
      <c r="C458">
        <v>1506.2800293</v>
      </c>
      <c r="D458">
        <v>1434.4777832</v>
      </c>
      <c r="E458">
        <v>1439.1970214999999</v>
      </c>
      <c r="F458">
        <v>1504.5300293</v>
      </c>
      <c r="G458">
        <v>1490.5600586</v>
      </c>
      <c r="H458">
        <v>1521.4300536999999</v>
      </c>
      <c r="I458">
        <v>1506.2800293</v>
      </c>
      <c r="J458">
        <v>1494.7176514</v>
      </c>
      <c r="L458" t="str">
        <f t="shared" si="59"/>
        <v>20SEP2023:01:00:00</v>
      </c>
      <c r="M458">
        <v>2</v>
      </c>
      <c r="N458">
        <f t="shared" si="60"/>
        <v>169.30407719999994</v>
      </c>
      <c r="O458" t="str">
        <f t="shared" si="55"/>
        <v/>
      </c>
      <c r="P458">
        <f t="shared" si="56"/>
        <v>169.30407719999994</v>
      </c>
      <c r="Q458" t="str">
        <f t="shared" si="57"/>
        <v/>
      </c>
      <c r="R458">
        <f t="shared" si="58"/>
        <v>1</v>
      </c>
      <c r="S458">
        <f t="shared" si="61"/>
        <v>12.663210354238046</v>
      </c>
    </row>
    <row r="459" spans="1:19" x14ac:dyDescent="0.3">
      <c r="A459" t="s">
        <v>533</v>
      </c>
      <c r="B459">
        <v>1342.6290283000001</v>
      </c>
      <c r="C459">
        <v>1438.4000243999999</v>
      </c>
      <c r="D459">
        <v>1375.2796631000001</v>
      </c>
      <c r="E459">
        <v>1390.2231445</v>
      </c>
      <c r="F459">
        <v>1443.6300048999999</v>
      </c>
      <c r="G459">
        <v>1415.3000488</v>
      </c>
      <c r="H459">
        <v>1465.4499512</v>
      </c>
      <c r="I459">
        <v>1438.4000243999999</v>
      </c>
      <c r="J459">
        <v>1432.1040039</v>
      </c>
      <c r="L459" t="str">
        <f t="shared" si="59"/>
        <v>20SEP2023:02:00:00</v>
      </c>
      <c r="M459">
        <v>3</v>
      </c>
      <c r="N459">
        <f t="shared" si="60"/>
        <v>95.77099609999982</v>
      </c>
      <c r="O459" t="str">
        <f t="shared" si="55"/>
        <v/>
      </c>
      <c r="P459">
        <f t="shared" si="56"/>
        <v>95.77099609999982</v>
      </c>
      <c r="Q459" t="str">
        <f t="shared" si="57"/>
        <v/>
      </c>
      <c r="R459">
        <f t="shared" si="58"/>
        <v>1</v>
      </c>
      <c r="S459">
        <f t="shared" si="61"/>
        <v>7.1330944051807386</v>
      </c>
    </row>
    <row r="460" spans="1:19" x14ac:dyDescent="0.3">
      <c r="A460" t="s">
        <v>534</v>
      </c>
      <c r="B460">
        <v>1301.9238281</v>
      </c>
      <c r="C460">
        <v>1361.1099853999999</v>
      </c>
      <c r="D460">
        <v>1347.4656981999999</v>
      </c>
      <c r="E460">
        <v>1377.2623291</v>
      </c>
      <c r="F460">
        <v>1380.6999512</v>
      </c>
      <c r="G460">
        <v>1339.7700195</v>
      </c>
      <c r="H460">
        <v>1402.5699463000001</v>
      </c>
      <c r="I460">
        <v>1361.1099853999999</v>
      </c>
      <c r="J460">
        <v>1370.644043</v>
      </c>
      <c r="L460" t="str">
        <f t="shared" si="59"/>
        <v>20SEP2023:03:00:00</v>
      </c>
      <c r="M460">
        <v>4</v>
      </c>
      <c r="N460">
        <f t="shared" si="60"/>
        <v>59.186157299999877</v>
      </c>
      <c r="O460" t="str">
        <f t="shared" si="55"/>
        <v/>
      </c>
      <c r="P460">
        <f t="shared" si="56"/>
        <v>59.186157299999877</v>
      </c>
      <c r="Q460" t="str">
        <f t="shared" si="57"/>
        <v/>
      </c>
      <c r="R460">
        <f t="shared" si="58"/>
        <v>1</v>
      </c>
      <c r="S460">
        <f t="shared" si="61"/>
        <v>4.5460537723143828</v>
      </c>
    </row>
    <row r="461" spans="1:19" x14ac:dyDescent="0.3">
      <c r="A461" t="s">
        <v>535</v>
      </c>
      <c r="B461">
        <v>1262.6721190999999</v>
      </c>
      <c r="C461">
        <v>1311.1600341999999</v>
      </c>
      <c r="D461">
        <v>1326.2983397999999</v>
      </c>
      <c r="E461">
        <v>1346.0500488</v>
      </c>
      <c r="F461">
        <v>1331.9699707</v>
      </c>
      <c r="G461">
        <v>1297.8499756000001</v>
      </c>
      <c r="H461">
        <v>1359.7800293</v>
      </c>
      <c r="I461">
        <v>1311.1600341999999</v>
      </c>
      <c r="J461">
        <v>1329.5236815999999</v>
      </c>
      <c r="L461" t="str">
        <f t="shared" si="59"/>
        <v>20SEP2023:04:00:00</v>
      </c>
      <c r="M461">
        <v>5</v>
      </c>
      <c r="N461">
        <f t="shared" si="60"/>
        <v>48.487915100000009</v>
      </c>
      <c r="O461" t="str">
        <f t="shared" si="55"/>
        <v/>
      </c>
      <c r="P461">
        <f t="shared" si="56"/>
        <v>48.487915100000009</v>
      </c>
      <c r="Q461" t="str">
        <f t="shared" si="57"/>
        <v/>
      </c>
      <c r="R461">
        <f t="shared" si="58"/>
        <v>1</v>
      </c>
      <c r="S461">
        <f t="shared" si="61"/>
        <v>3.8401034097878823</v>
      </c>
    </row>
    <row r="462" spans="1:19" x14ac:dyDescent="0.3">
      <c r="A462" t="s">
        <v>536</v>
      </c>
      <c r="B462">
        <v>1179.2414550999999</v>
      </c>
      <c r="C462">
        <v>1269.9200439000001</v>
      </c>
      <c r="D462">
        <v>1311.8287353999999</v>
      </c>
      <c r="E462">
        <v>1309.6019286999999</v>
      </c>
      <c r="F462">
        <v>1296.6899414</v>
      </c>
      <c r="G462">
        <v>1261.1600341999999</v>
      </c>
      <c r="H462">
        <v>1321.5100098</v>
      </c>
      <c r="I462">
        <v>1269.9200439000001</v>
      </c>
      <c r="J462">
        <v>1295.5798339999999</v>
      </c>
      <c r="L462" t="str">
        <f t="shared" si="59"/>
        <v>20SEP2023:05:00:00</v>
      </c>
      <c r="M462">
        <v>6</v>
      </c>
      <c r="N462">
        <f t="shared" si="60"/>
        <v>90.678588800000171</v>
      </c>
      <c r="O462" t="str">
        <f t="shared" si="55"/>
        <v/>
      </c>
      <c r="P462">
        <f t="shared" si="56"/>
        <v>90.678588800000171</v>
      </c>
      <c r="Q462" t="str">
        <f t="shared" si="57"/>
        <v/>
      </c>
      <c r="R462">
        <f t="shared" si="58"/>
        <v>1</v>
      </c>
      <c r="S462">
        <f t="shared" si="61"/>
        <v>7.6895692911601889</v>
      </c>
    </row>
    <row r="463" spans="1:19" x14ac:dyDescent="0.3">
      <c r="A463" t="s">
        <v>537</v>
      </c>
      <c r="B463">
        <v>1176.0786132999999</v>
      </c>
      <c r="C463">
        <v>1254.1800536999999</v>
      </c>
      <c r="D463">
        <v>1297.8001709</v>
      </c>
      <c r="E463">
        <v>1296.0085449000001</v>
      </c>
      <c r="F463">
        <v>1275.2099608999999</v>
      </c>
      <c r="G463">
        <v>1247.5799560999999</v>
      </c>
      <c r="H463">
        <v>1308.0999756000001</v>
      </c>
      <c r="I463">
        <v>1254.1800536999999</v>
      </c>
      <c r="J463">
        <v>1280.5230713000001</v>
      </c>
      <c r="L463" t="str">
        <f t="shared" si="59"/>
        <v>20SEP2023:06:00:00</v>
      </c>
      <c r="M463">
        <v>7</v>
      </c>
      <c r="N463">
        <f t="shared" si="60"/>
        <v>78.101440400000001</v>
      </c>
      <c r="O463" t="str">
        <f t="shared" si="55"/>
        <v/>
      </c>
      <c r="P463">
        <f t="shared" si="56"/>
        <v>78.101440400000001</v>
      </c>
      <c r="Q463" t="str">
        <f t="shared" si="57"/>
        <v/>
      </c>
      <c r="R463">
        <f t="shared" si="58"/>
        <v>1</v>
      </c>
      <c r="S463">
        <f t="shared" si="61"/>
        <v>6.6408350187452561</v>
      </c>
    </row>
    <row r="464" spans="1:19" x14ac:dyDescent="0.3">
      <c r="A464" t="s">
        <v>538</v>
      </c>
      <c r="B464">
        <v>1211.8352050999999</v>
      </c>
      <c r="C464">
        <v>1284.1400146000001</v>
      </c>
      <c r="D464">
        <v>1307.637207</v>
      </c>
      <c r="E464">
        <v>1297.7651367000001</v>
      </c>
      <c r="F464">
        <v>1306.6899414</v>
      </c>
      <c r="G464">
        <v>1281.4399414</v>
      </c>
      <c r="H464">
        <v>1339.4899902</v>
      </c>
      <c r="I464">
        <v>1284.1400146000001</v>
      </c>
      <c r="J464">
        <v>1307.4294434000001</v>
      </c>
      <c r="L464" t="str">
        <f t="shared" si="59"/>
        <v>20SEP2023:07:00:00</v>
      </c>
      <c r="M464">
        <v>8</v>
      </c>
      <c r="N464">
        <f t="shared" si="60"/>
        <v>72.304809500000147</v>
      </c>
      <c r="O464" t="str">
        <f t="shared" si="55"/>
        <v/>
      </c>
      <c r="P464">
        <f t="shared" si="56"/>
        <v>72.304809500000147</v>
      </c>
      <c r="Q464" t="str">
        <f t="shared" si="57"/>
        <v/>
      </c>
      <c r="R464">
        <f t="shared" si="58"/>
        <v>1</v>
      </c>
      <c r="S464">
        <f t="shared" si="61"/>
        <v>5.9665546268754914</v>
      </c>
    </row>
    <row r="465" spans="1:19" x14ac:dyDescent="0.3">
      <c r="A465" t="s">
        <v>539</v>
      </c>
      <c r="B465">
        <v>1221.4798584</v>
      </c>
      <c r="C465">
        <v>1276.8199463000001</v>
      </c>
      <c r="D465">
        <v>1324.1806641000001</v>
      </c>
      <c r="E465">
        <v>1290.9078368999999</v>
      </c>
      <c r="F465">
        <v>1298.6600341999999</v>
      </c>
      <c r="G465">
        <v>1273.9499512</v>
      </c>
      <c r="H465">
        <v>1328.4100341999999</v>
      </c>
      <c r="I465">
        <v>1276.8199463000001</v>
      </c>
      <c r="J465">
        <v>1303.6662598</v>
      </c>
      <c r="L465" t="str">
        <f t="shared" si="59"/>
        <v>20SEP2023:08:00:00</v>
      </c>
      <c r="M465">
        <v>9</v>
      </c>
      <c r="N465">
        <f t="shared" si="60"/>
        <v>55.340087900000071</v>
      </c>
      <c r="O465" t="str">
        <f t="shared" si="55"/>
        <v/>
      </c>
      <c r="P465">
        <f t="shared" si="56"/>
        <v>55.340087900000071</v>
      </c>
      <c r="Q465" t="str">
        <f t="shared" si="57"/>
        <v/>
      </c>
      <c r="R465">
        <f t="shared" si="58"/>
        <v>1</v>
      </c>
      <c r="S465">
        <f t="shared" si="61"/>
        <v>4.5305771944933504</v>
      </c>
    </row>
    <row r="466" spans="1:19" x14ac:dyDescent="0.3">
      <c r="A466" t="s">
        <v>540</v>
      </c>
      <c r="B466">
        <v>1363.4378661999999</v>
      </c>
      <c r="C466">
        <v>1337.9300536999999</v>
      </c>
      <c r="D466">
        <v>1362.5721435999999</v>
      </c>
      <c r="E466">
        <v>1362.4298096</v>
      </c>
      <c r="F466">
        <v>1343.5400391000001</v>
      </c>
      <c r="G466">
        <v>1325.4499512</v>
      </c>
      <c r="H466">
        <v>1377.7199707</v>
      </c>
      <c r="I466">
        <v>1337.9300536999999</v>
      </c>
      <c r="J466">
        <v>1354.1085204999999</v>
      </c>
      <c r="L466" t="str">
        <f t="shared" si="59"/>
        <v>20SEP2023:09:00:00</v>
      </c>
      <c r="M466">
        <v>10</v>
      </c>
      <c r="N466">
        <f t="shared" si="60"/>
        <v>-25.5078125</v>
      </c>
      <c r="O466">
        <f t="shared" si="55"/>
        <v>-25.5078125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61"/>
        <v>1.8708452458557661</v>
      </c>
    </row>
    <row r="467" spans="1:19" x14ac:dyDescent="0.3">
      <c r="A467" t="s">
        <v>541</v>
      </c>
      <c r="B467">
        <v>1439.0061035000001</v>
      </c>
      <c r="C467">
        <v>1437.6700439000001</v>
      </c>
      <c r="D467">
        <v>1441.0810547000001</v>
      </c>
      <c r="E467">
        <v>1517.9554443</v>
      </c>
      <c r="F467">
        <v>1439.0699463000001</v>
      </c>
      <c r="G467">
        <v>1413.4000243999999</v>
      </c>
      <c r="H467">
        <v>1472.2299805</v>
      </c>
      <c r="I467">
        <v>1437.6700439000001</v>
      </c>
      <c r="J467">
        <v>1446.4333495999999</v>
      </c>
      <c r="L467" t="str">
        <f t="shared" si="59"/>
        <v>20SEP2023:10:00:00</v>
      </c>
      <c r="M467">
        <v>11</v>
      </c>
      <c r="N467">
        <f t="shared" si="60"/>
        <v>-1.3360595999999987</v>
      </c>
      <c r="O467">
        <f t="shared" si="55"/>
        <v>-1.3360595999999987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61"/>
        <v>9.2845999523587047E-2</v>
      </c>
    </row>
    <row r="468" spans="1:19" x14ac:dyDescent="0.3">
      <c r="A468" t="s">
        <v>542</v>
      </c>
      <c r="B468">
        <v>1611.8135986</v>
      </c>
      <c r="C468">
        <v>1570.6300048999999</v>
      </c>
      <c r="D468">
        <v>1567.8110352000001</v>
      </c>
      <c r="E468">
        <v>1761.9146728999999</v>
      </c>
      <c r="F468">
        <v>1564.8599853999999</v>
      </c>
      <c r="G468">
        <v>1538.0500488</v>
      </c>
      <c r="H468">
        <v>1601.3699951000001</v>
      </c>
      <c r="I468">
        <v>1570.6300048999999</v>
      </c>
      <c r="J468">
        <v>1575.453125</v>
      </c>
      <c r="L468" t="str">
        <f t="shared" si="59"/>
        <v>20SEP2023:11:00:00</v>
      </c>
      <c r="M468">
        <v>12</v>
      </c>
      <c r="N468">
        <f t="shared" si="60"/>
        <v>-41.183593700000074</v>
      </c>
      <c r="O468">
        <f t="shared" si="55"/>
        <v>-41.183593700000074</v>
      </c>
      <c r="P468" t="str">
        <f t="shared" si="56"/>
        <v/>
      </c>
      <c r="Q468">
        <f t="shared" si="57"/>
        <v>1</v>
      </c>
      <c r="R468" t="str">
        <f t="shared" si="58"/>
        <v/>
      </c>
      <c r="S468">
        <f t="shared" si="61"/>
        <v>2.5551089614687208</v>
      </c>
    </row>
    <row r="469" spans="1:19" x14ac:dyDescent="0.3">
      <c r="A469" t="s">
        <v>543</v>
      </c>
      <c r="B469">
        <v>1723.7536620999999</v>
      </c>
      <c r="C469">
        <v>1695.2299805</v>
      </c>
      <c r="D469">
        <v>1704.1701660000001</v>
      </c>
      <c r="E469">
        <v>1870.3050536999999</v>
      </c>
      <c r="F469">
        <v>1689.25</v>
      </c>
      <c r="G469">
        <v>1656.2199707</v>
      </c>
      <c r="H469">
        <v>1720.1600341999999</v>
      </c>
      <c r="I469">
        <v>1695.2299805</v>
      </c>
      <c r="J469">
        <v>1699.9980469</v>
      </c>
      <c r="L469" t="str">
        <f t="shared" si="59"/>
        <v>20SEP2023:12:00:00</v>
      </c>
      <c r="M469">
        <v>13</v>
      </c>
      <c r="N469">
        <f t="shared" si="60"/>
        <v>-28.523681599999918</v>
      </c>
      <c r="O469">
        <f t="shared" si="55"/>
        <v>-28.523681599999918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61"/>
        <v>1.6547423351228927</v>
      </c>
    </row>
    <row r="470" spans="1:19" x14ac:dyDescent="0.3">
      <c r="A470" t="s">
        <v>544</v>
      </c>
      <c r="B470">
        <v>1796.2005615</v>
      </c>
      <c r="C470">
        <v>1813.3299560999999</v>
      </c>
      <c r="D470">
        <v>1861.9241943</v>
      </c>
      <c r="E470">
        <v>1958.2351074000001</v>
      </c>
      <c r="F470">
        <v>1812.2299805</v>
      </c>
      <c r="G470">
        <v>1777.7199707</v>
      </c>
      <c r="H470">
        <v>1834.8399658000001</v>
      </c>
      <c r="I470">
        <v>1813.3299560999999</v>
      </c>
      <c r="J470">
        <v>1825.8309326000001</v>
      </c>
      <c r="L470" t="str">
        <f t="shared" si="59"/>
        <v>20SEP2023:13:00:00</v>
      </c>
      <c r="M470">
        <v>14</v>
      </c>
      <c r="N470">
        <f t="shared" si="60"/>
        <v>17.129394599999841</v>
      </c>
      <c r="O470" t="str">
        <f t="shared" si="55"/>
        <v/>
      </c>
      <c r="P470">
        <f t="shared" si="56"/>
        <v>17.129394599999841</v>
      </c>
      <c r="Q470" t="str">
        <f t="shared" si="57"/>
        <v/>
      </c>
      <c r="R470">
        <f t="shared" si="58"/>
        <v>1</v>
      </c>
      <c r="S470">
        <f t="shared" si="61"/>
        <v>0.95364598849112658</v>
      </c>
    </row>
    <row r="471" spans="1:19" x14ac:dyDescent="0.3">
      <c r="A471" t="s">
        <v>545</v>
      </c>
      <c r="B471">
        <v>1948.4984131000001</v>
      </c>
      <c r="C471">
        <v>1918.2700195</v>
      </c>
      <c r="D471">
        <v>1987.0245361</v>
      </c>
      <c r="E471">
        <v>2055.5085448999998</v>
      </c>
      <c r="F471">
        <v>1920.0200195</v>
      </c>
      <c r="G471">
        <v>1882.9100341999999</v>
      </c>
      <c r="H471">
        <v>1941.2900391000001</v>
      </c>
      <c r="I471">
        <v>1918.2700195</v>
      </c>
      <c r="J471">
        <v>1935.565918</v>
      </c>
      <c r="L471" t="str">
        <f t="shared" si="59"/>
        <v>20SEP2023:14:00:00</v>
      </c>
      <c r="M471">
        <v>15</v>
      </c>
      <c r="N471">
        <f t="shared" si="60"/>
        <v>-30.228393600000118</v>
      </c>
      <c r="O471">
        <f t="shared" si="55"/>
        <v>-30.228393600000118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61"/>
        <v>1.55136865376799</v>
      </c>
    </row>
    <row r="472" spans="1:19" x14ac:dyDescent="0.3">
      <c r="A472" t="s">
        <v>546</v>
      </c>
      <c r="B472">
        <v>2055.8476562999999</v>
      </c>
      <c r="C472">
        <v>2000.5799560999999</v>
      </c>
      <c r="D472">
        <v>2079.0476073999998</v>
      </c>
      <c r="E472">
        <v>2101.5979004000001</v>
      </c>
      <c r="F472">
        <v>2010.6800536999999</v>
      </c>
      <c r="G472">
        <v>1972.5</v>
      </c>
      <c r="H472">
        <v>2024.9200439000001</v>
      </c>
      <c r="I472">
        <v>2000.5799560999999</v>
      </c>
      <c r="J472">
        <v>2021.7775879000001</v>
      </c>
      <c r="L472" t="str">
        <f t="shared" si="59"/>
        <v>20SEP2023:15:00:00</v>
      </c>
      <c r="M472">
        <v>16</v>
      </c>
      <c r="N472">
        <f t="shared" si="60"/>
        <v>-55.267700200000036</v>
      </c>
      <c r="O472">
        <f t="shared" si="55"/>
        <v>-55.267700200000036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61"/>
        <v>2.6883169105763294</v>
      </c>
    </row>
    <row r="473" spans="1:19" x14ac:dyDescent="0.3">
      <c r="A473" t="s">
        <v>547</v>
      </c>
      <c r="B473">
        <v>2143.3637695000002</v>
      </c>
      <c r="C473">
        <v>2048.8500976999999</v>
      </c>
      <c r="D473">
        <v>2152.6245116999999</v>
      </c>
      <c r="E473">
        <v>2154.7124023000001</v>
      </c>
      <c r="F473">
        <v>2070.8300780999998</v>
      </c>
      <c r="G473">
        <v>2031.4599608999999</v>
      </c>
      <c r="H473">
        <v>2079.9699707</v>
      </c>
      <c r="I473">
        <v>2048.8500976999999</v>
      </c>
      <c r="J473">
        <v>2079.3999023000001</v>
      </c>
      <c r="L473" t="str">
        <f t="shared" si="59"/>
        <v>20SEP2023:16:00:00</v>
      </c>
      <c r="M473">
        <v>17</v>
      </c>
      <c r="N473">
        <f t="shared" si="60"/>
        <v>-94.513671800000338</v>
      </c>
      <c r="O473">
        <f t="shared" si="55"/>
        <v>-94.513671800000338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61"/>
        <v>4.4095954753424014</v>
      </c>
    </row>
    <row r="474" spans="1:19" x14ac:dyDescent="0.3">
      <c r="A474" t="s">
        <v>548</v>
      </c>
      <c r="B474">
        <v>2203.7229004000001</v>
      </c>
      <c r="C474">
        <v>2066.4099120999999</v>
      </c>
      <c r="D474">
        <v>2194.6328125</v>
      </c>
      <c r="E474">
        <v>2212.0190429999998</v>
      </c>
      <c r="F474">
        <v>2102.8898926000002</v>
      </c>
      <c r="G474">
        <v>2063.4299316000001</v>
      </c>
      <c r="H474">
        <v>2104.4399414</v>
      </c>
      <c r="I474">
        <v>2066.4099120999999</v>
      </c>
      <c r="J474">
        <v>2106.8134765999998</v>
      </c>
      <c r="L474" t="str">
        <f t="shared" si="59"/>
        <v>20SEP2023:17:00:00</v>
      </c>
      <c r="M474">
        <v>18</v>
      </c>
      <c r="N474">
        <f t="shared" si="60"/>
        <v>-137.31298830000014</v>
      </c>
      <c r="O474">
        <f t="shared" si="55"/>
        <v>-137.31298830000014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61"/>
        <v>6.2309552745981041</v>
      </c>
    </row>
    <row r="475" spans="1:19" x14ac:dyDescent="0.3">
      <c r="A475" t="s">
        <v>549</v>
      </c>
      <c r="B475">
        <v>2199.4377441000001</v>
      </c>
      <c r="C475">
        <v>2044.9399414</v>
      </c>
      <c r="D475">
        <v>2174.8974609000002</v>
      </c>
      <c r="E475">
        <v>2191.2480469000002</v>
      </c>
      <c r="F475">
        <v>2091.1799316000001</v>
      </c>
      <c r="G475">
        <v>2053.2800293</v>
      </c>
      <c r="H475">
        <v>2085.7399902000002</v>
      </c>
      <c r="I475">
        <v>2044.9399414</v>
      </c>
      <c r="J475">
        <v>2088.6293945000002</v>
      </c>
      <c r="L475" t="str">
        <f t="shared" si="59"/>
        <v>20SEP2023:18:00:00</v>
      </c>
      <c r="M475">
        <v>19</v>
      </c>
      <c r="N475">
        <f t="shared" si="60"/>
        <v>-154.49780270000019</v>
      </c>
      <c r="O475">
        <f t="shared" si="55"/>
        <v>-154.49780270000019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61"/>
        <v>7.0244226332134714</v>
      </c>
    </row>
    <row r="476" spans="1:19" x14ac:dyDescent="0.3">
      <c r="A476" t="s">
        <v>550</v>
      </c>
      <c r="B476">
        <v>2129.6374512000002</v>
      </c>
      <c r="C476">
        <v>1976.1600341999999</v>
      </c>
      <c r="D476">
        <v>2143.5310058999999</v>
      </c>
      <c r="E476">
        <v>2142.8100586</v>
      </c>
      <c r="F476">
        <v>2027.9699707</v>
      </c>
      <c r="G476">
        <v>1991.6199951000001</v>
      </c>
      <c r="H476">
        <v>2025.5999756000001</v>
      </c>
      <c r="I476">
        <v>1976.1600341999999</v>
      </c>
      <c r="J476">
        <v>2031.1932373</v>
      </c>
      <c r="L476" t="str">
        <f t="shared" si="59"/>
        <v>20SEP2023:19:00:00</v>
      </c>
      <c r="M476">
        <v>20</v>
      </c>
      <c r="N476">
        <f t="shared" si="60"/>
        <v>-153.47741700000029</v>
      </c>
      <c r="O476">
        <f t="shared" si="55"/>
        <v>-153.47741700000029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61"/>
        <v>7.2067391993655718</v>
      </c>
    </row>
    <row r="477" spans="1:19" x14ac:dyDescent="0.3">
      <c r="A477" t="s">
        <v>551</v>
      </c>
      <c r="B477">
        <v>2005.0003661999999</v>
      </c>
      <c r="C477">
        <v>1861.6700439000001</v>
      </c>
      <c r="D477">
        <v>2063.4965820000002</v>
      </c>
      <c r="E477">
        <v>2034.9249268000001</v>
      </c>
      <c r="F477">
        <v>1915.1400146000001</v>
      </c>
      <c r="G477">
        <v>1881.5200195</v>
      </c>
      <c r="H477">
        <v>1921.75</v>
      </c>
      <c r="I477">
        <v>1861.6700439000001</v>
      </c>
      <c r="J477">
        <v>1927.3913574000001</v>
      </c>
      <c r="L477" t="str">
        <f t="shared" si="59"/>
        <v>20SEP2023:20:00:00</v>
      </c>
      <c r="M477">
        <v>21</v>
      </c>
      <c r="N477">
        <f t="shared" si="60"/>
        <v>-143.33032229999981</v>
      </c>
      <c r="O477">
        <f t="shared" si="55"/>
        <v>-143.33032229999981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61"/>
        <v>7.1486431980881999</v>
      </c>
    </row>
    <row r="478" spans="1:19" x14ac:dyDescent="0.3">
      <c r="A478" t="s">
        <v>552</v>
      </c>
      <c r="B478">
        <v>1883.7408447</v>
      </c>
      <c r="C478">
        <v>1786.9599608999999</v>
      </c>
      <c r="D478">
        <v>1983.1186522999999</v>
      </c>
      <c r="E478">
        <v>1980.4572754000001</v>
      </c>
      <c r="F478">
        <v>1842.9899902</v>
      </c>
      <c r="G478">
        <v>1814.4599608999999</v>
      </c>
      <c r="H478">
        <v>1850.7099608999999</v>
      </c>
      <c r="I478">
        <v>1786.9599608999999</v>
      </c>
      <c r="J478">
        <v>1853.6697998</v>
      </c>
      <c r="L478" t="str">
        <f t="shared" si="59"/>
        <v>20SEP2023:21:00:00</v>
      </c>
      <c r="M478">
        <v>22</v>
      </c>
      <c r="N478">
        <f t="shared" si="60"/>
        <v>-96.780883800000083</v>
      </c>
      <c r="O478">
        <f t="shared" si="55"/>
        <v>-96.780883800000083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61"/>
        <v>5.1376963063840755</v>
      </c>
    </row>
    <row r="479" spans="1:19" x14ac:dyDescent="0.3">
      <c r="A479" t="s">
        <v>553</v>
      </c>
      <c r="B479">
        <v>1677.9716797000001</v>
      </c>
      <c r="C479">
        <v>1716.9100341999999</v>
      </c>
      <c r="D479">
        <v>1856.1232910000001</v>
      </c>
      <c r="E479">
        <v>1852.0334473</v>
      </c>
      <c r="F479">
        <v>1766.9100341999999</v>
      </c>
      <c r="G479">
        <v>1742.8299560999999</v>
      </c>
      <c r="H479">
        <v>1780.0300293</v>
      </c>
      <c r="I479">
        <v>1716.9100341999999</v>
      </c>
      <c r="J479">
        <v>1771.2807617000001</v>
      </c>
      <c r="L479" t="str">
        <f t="shared" si="59"/>
        <v>20SEP2023:22:00:00</v>
      </c>
      <c r="M479">
        <v>23</v>
      </c>
      <c r="N479">
        <f t="shared" si="60"/>
        <v>38.938354499999832</v>
      </c>
      <c r="O479" t="str">
        <f t="shared" si="55"/>
        <v/>
      </c>
      <c r="P479">
        <f t="shared" si="56"/>
        <v>38.938354499999832</v>
      </c>
      <c r="Q479" t="str">
        <f t="shared" si="57"/>
        <v/>
      </c>
      <c r="R479">
        <f t="shared" si="58"/>
        <v>1</v>
      </c>
      <c r="S479">
        <f t="shared" si="61"/>
        <v>2.3205608873542798</v>
      </c>
    </row>
    <row r="480" spans="1:19" x14ac:dyDescent="0.3">
      <c r="A480" t="s">
        <v>554</v>
      </c>
      <c r="B480">
        <v>1504.2203368999999</v>
      </c>
      <c r="C480">
        <v>1640.8800048999999</v>
      </c>
      <c r="D480">
        <v>1704.9888916</v>
      </c>
      <c r="E480">
        <v>1735.1912841999999</v>
      </c>
      <c r="F480">
        <v>1666.0100098</v>
      </c>
      <c r="G480">
        <v>1642.1999512</v>
      </c>
      <c r="H480">
        <v>1701.4499512</v>
      </c>
      <c r="I480">
        <v>1640.8800048999999</v>
      </c>
      <c r="J480">
        <v>1674.5177002</v>
      </c>
      <c r="L480" t="str">
        <f t="shared" si="59"/>
        <v>20SEP2023:23:00:00</v>
      </c>
      <c r="M480">
        <v>24</v>
      </c>
      <c r="N480">
        <f t="shared" si="60"/>
        <v>136.65966800000001</v>
      </c>
      <c r="O480" t="str">
        <f t="shared" si="55"/>
        <v/>
      </c>
      <c r="P480">
        <f t="shared" si="56"/>
        <v>136.65966800000001</v>
      </c>
      <c r="Q480" t="str">
        <f t="shared" si="57"/>
        <v/>
      </c>
      <c r="R480">
        <f t="shared" si="58"/>
        <v>1</v>
      </c>
      <c r="S480">
        <f t="shared" si="61"/>
        <v>9.0850831256302254</v>
      </c>
    </row>
    <row r="481" spans="1:19" x14ac:dyDescent="0.3">
      <c r="A481" t="s">
        <v>555</v>
      </c>
      <c r="B481">
        <v>1392.4833983999999</v>
      </c>
      <c r="C481">
        <v>1575.0899658000001</v>
      </c>
      <c r="D481">
        <v>1588.6129149999999</v>
      </c>
      <c r="E481">
        <v>1631.1345214999999</v>
      </c>
      <c r="F481">
        <v>1574.5799560999999</v>
      </c>
      <c r="G481">
        <v>1553.0200195</v>
      </c>
      <c r="H481">
        <v>1628.7900391000001</v>
      </c>
      <c r="I481">
        <v>1575.0899658000001</v>
      </c>
      <c r="J481">
        <v>1591.6466064000001</v>
      </c>
      <c r="L481" t="str">
        <f t="shared" si="59"/>
        <v>21SEP2023:00:00:00</v>
      </c>
      <c r="M481">
        <v>1</v>
      </c>
      <c r="N481">
        <f t="shared" si="60"/>
        <v>182.60656740000013</v>
      </c>
      <c r="O481" t="str">
        <f t="shared" si="55"/>
        <v/>
      </c>
      <c r="P481">
        <f t="shared" si="56"/>
        <v>182.60656740000013</v>
      </c>
      <c r="Q481" t="str">
        <f t="shared" si="57"/>
        <v/>
      </c>
      <c r="R481">
        <f t="shared" si="58"/>
        <v>1</v>
      </c>
      <c r="S481">
        <f t="shared" si="61"/>
        <v>13.113733895127217</v>
      </c>
    </row>
    <row r="482" spans="1:19" x14ac:dyDescent="0.3">
      <c r="A482" t="s">
        <v>556</v>
      </c>
      <c r="B482">
        <v>1326.5198975000001</v>
      </c>
      <c r="C482">
        <v>1646.7399902</v>
      </c>
      <c r="D482">
        <v>1488.8034668</v>
      </c>
      <c r="E482">
        <v>1501.5759277</v>
      </c>
      <c r="F482">
        <v>1518.1300048999999</v>
      </c>
      <c r="G482">
        <v>1509.4599608999999</v>
      </c>
      <c r="H482">
        <v>1646.7399902</v>
      </c>
      <c r="I482">
        <v>1545.8900146000001</v>
      </c>
      <c r="J482">
        <v>1558.3088379000001</v>
      </c>
      <c r="L482" t="str">
        <f t="shared" si="59"/>
        <v>21SEP2023:01:00:00</v>
      </c>
      <c r="M482">
        <v>2</v>
      </c>
      <c r="N482">
        <f t="shared" si="60"/>
        <v>320.2200926999999</v>
      </c>
      <c r="O482" t="str">
        <f t="shared" si="55"/>
        <v/>
      </c>
      <c r="P482">
        <f t="shared" si="56"/>
        <v>320.2200926999999</v>
      </c>
      <c r="Q482" t="str">
        <f t="shared" si="57"/>
        <v/>
      </c>
      <c r="R482">
        <f t="shared" si="58"/>
        <v>1</v>
      </c>
      <c r="S482">
        <f t="shared" si="61"/>
        <v>24.139863510792146</v>
      </c>
    </row>
    <row r="483" spans="1:19" x14ac:dyDescent="0.3">
      <c r="A483" t="s">
        <v>557</v>
      </c>
      <c r="B483">
        <v>1277.6214600000001</v>
      </c>
      <c r="C483">
        <v>1614.1800536999999</v>
      </c>
      <c r="D483">
        <v>1409.3690185999999</v>
      </c>
      <c r="E483">
        <v>1408.2200928</v>
      </c>
      <c r="F483">
        <v>1458.1199951000001</v>
      </c>
      <c r="G483">
        <v>1452.6800536999999</v>
      </c>
      <c r="H483">
        <v>1614.1800536999999</v>
      </c>
      <c r="I483">
        <v>1494.4100341999999</v>
      </c>
      <c r="J483">
        <v>1505.5307617000001</v>
      </c>
      <c r="L483" t="str">
        <f t="shared" si="59"/>
        <v>21SEP2023:02:00:00</v>
      </c>
      <c r="M483">
        <v>3</v>
      </c>
      <c r="N483">
        <f t="shared" si="60"/>
        <v>336.55859369999985</v>
      </c>
      <c r="O483" t="str">
        <f t="shared" si="55"/>
        <v/>
      </c>
      <c r="P483">
        <f t="shared" si="56"/>
        <v>336.55859369999985</v>
      </c>
      <c r="Q483" t="str">
        <f t="shared" si="57"/>
        <v/>
      </c>
      <c r="R483">
        <f t="shared" si="58"/>
        <v>1</v>
      </c>
      <c r="S483">
        <f t="shared" si="61"/>
        <v>26.342590840639126</v>
      </c>
    </row>
    <row r="484" spans="1:19" x14ac:dyDescent="0.3">
      <c r="A484" t="s">
        <v>558</v>
      </c>
      <c r="B484">
        <v>932.12371826000003</v>
      </c>
      <c r="C484">
        <v>1556.5500488</v>
      </c>
      <c r="D484">
        <v>1387.1453856999999</v>
      </c>
      <c r="E484">
        <v>1412.3514404</v>
      </c>
      <c r="F484">
        <v>1387.8199463000001</v>
      </c>
      <c r="G484">
        <v>1395.6400146000001</v>
      </c>
      <c r="H484">
        <v>1556.5500488</v>
      </c>
      <c r="I484">
        <v>1422.8599853999999</v>
      </c>
      <c r="J484">
        <v>1449.5981445</v>
      </c>
      <c r="L484" t="str">
        <f t="shared" si="59"/>
        <v>21SEP2023:03:00:00</v>
      </c>
      <c r="M484">
        <v>4</v>
      </c>
      <c r="N484">
        <f t="shared" si="60"/>
        <v>624.42633053999998</v>
      </c>
      <c r="O484" t="str">
        <f t="shared" si="55"/>
        <v/>
      </c>
      <c r="P484">
        <f t="shared" si="56"/>
        <v>624.42633053999998</v>
      </c>
      <c r="Q484" t="str">
        <f t="shared" si="57"/>
        <v/>
      </c>
      <c r="R484">
        <f t="shared" si="58"/>
        <v>1</v>
      </c>
      <c r="S484">
        <f t="shared" si="61"/>
        <v>66.989640785626577</v>
      </c>
    </row>
    <row r="485" spans="1:19" x14ac:dyDescent="0.3">
      <c r="A485" t="s">
        <v>559</v>
      </c>
      <c r="B485">
        <v>893.83465576000003</v>
      </c>
      <c r="C485">
        <v>1504.5300293</v>
      </c>
      <c r="D485">
        <v>1348.2764893000001</v>
      </c>
      <c r="E485">
        <v>1358.0839844</v>
      </c>
      <c r="F485">
        <v>1333.2199707</v>
      </c>
      <c r="G485">
        <v>1335.6899414</v>
      </c>
      <c r="H485">
        <v>1504.5300293</v>
      </c>
      <c r="I485">
        <v>1359.25</v>
      </c>
      <c r="J485">
        <v>1395.6802978999999</v>
      </c>
      <c r="L485" t="str">
        <f t="shared" si="59"/>
        <v>21SEP2023:04:00:00</v>
      </c>
      <c r="M485">
        <v>5</v>
      </c>
      <c r="N485">
        <f t="shared" si="60"/>
        <v>610.69537353999999</v>
      </c>
      <c r="O485" t="str">
        <f t="shared" si="55"/>
        <v/>
      </c>
      <c r="P485">
        <f t="shared" si="56"/>
        <v>610.69537353999999</v>
      </c>
      <c r="Q485" t="str">
        <f t="shared" si="57"/>
        <v/>
      </c>
      <c r="R485">
        <f t="shared" si="58"/>
        <v>1</v>
      </c>
      <c r="S485">
        <f t="shared" si="61"/>
        <v>68.323080740334973</v>
      </c>
    </row>
    <row r="486" spans="1:19" x14ac:dyDescent="0.3">
      <c r="A486" t="s">
        <v>560</v>
      </c>
      <c r="B486">
        <v>921.81408691000001</v>
      </c>
      <c r="C486">
        <v>1453.5799560999999</v>
      </c>
      <c r="D486">
        <v>1336.2282714999999</v>
      </c>
      <c r="E486">
        <v>1352.0329589999999</v>
      </c>
      <c r="F486">
        <v>1288.7700195</v>
      </c>
      <c r="G486">
        <v>1299.8100586</v>
      </c>
      <c r="H486">
        <v>1453.5799560999999</v>
      </c>
      <c r="I486">
        <v>1306.2399902</v>
      </c>
      <c r="J486">
        <v>1354.0498047000001</v>
      </c>
      <c r="L486" t="str">
        <f t="shared" si="59"/>
        <v>21SEP2023:05:00:00</v>
      </c>
      <c r="M486">
        <v>6</v>
      </c>
      <c r="N486">
        <f t="shared" si="60"/>
        <v>531.76586918999988</v>
      </c>
      <c r="O486" t="str">
        <f t="shared" si="55"/>
        <v/>
      </c>
      <c r="P486">
        <f t="shared" si="56"/>
        <v>531.76586918999988</v>
      </c>
      <c r="Q486" t="str">
        <f t="shared" si="57"/>
        <v/>
      </c>
      <c r="R486">
        <f t="shared" si="58"/>
        <v>1</v>
      </c>
      <c r="S486">
        <f t="shared" si="61"/>
        <v>57.686889009531704</v>
      </c>
    </row>
    <row r="487" spans="1:19" x14ac:dyDescent="0.3">
      <c r="A487" t="s">
        <v>561</v>
      </c>
      <c r="B487">
        <v>894.38305663999995</v>
      </c>
      <c r="C487">
        <v>1445.4599608999999</v>
      </c>
      <c r="D487">
        <v>1334.0689697</v>
      </c>
      <c r="E487">
        <v>1377.6419678</v>
      </c>
      <c r="F487">
        <v>1271.6400146000001</v>
      </c>
      <c r="G487">
        <v>1280.8900146000001</v>
      </c>
      <c r="H487">
        <v>1445.4599608999999</v>
      </c>
      <c r="I487">
        <v>1294.4200439000001</v>
      </c>
      <c r="J487">
        <v>1344.0308838000001</v>
      </c>
      <c r="L487" t="str">
        <f t="shared" si="59"/>
        <v>21SEP2023:06:00:00</v>
      </c>
      <c r="M487">
        <v>7</v>
      </c>
      <c r="N487">
        <f t="shared" si="60"/>
        <v>551.07690425999999</v>
      </c>
      <c r="O487" t="str">
        <f t="shared" si="55"/>
        <v/>
      </c>
      <c r="P487">
        <f t="shared" si="56"/>
        <v>551.07690425999999</v>
      </c>
      <c r="Q487" t="str">
        <f t="shared" si="57"/>
        <v/>
      </c>
      <c r="R487">
        <f t="shared" si="58"/>
        <v>1</v>
      </c>
      <c r="S487">
        <f t="shared" si="61"/>
        <v>61.615311266100512</v>
      </c>
    </row>
    <row r="488" spans="1:19" x14ac:dyDescent="0.3">
      <c r="A488" t="s">
        <v>562</v>
      </c>
      <c r="B488">
        <v>1002.3214111</v>
      </c>
      <c r="C488">
        <v>1476.9200439000001</v>
      </c>
      <c r="D488">
        <v>1311.8521728999999</v>
      </c>
      <c r="E488">
        <v>1305.4804687999999</v>
      </c>
      <c r="F488">
        <v>1313.8299560999999</v>
      </c>
      <c r="G488">
        <v>1330.8000488</v>
      </c>
      <c r="H488">
        <v>1476.9200439000001</v>
      </c>
      <c r="I488">
        <v>1336.9100341999999</v>
      </c>
      <c r="J488">
        <v>1370.9824219</v>
      </c>
      <c r="L488" t="str">
        <f t="shared" si="59"/>
        <v>21SEP2023:07:00:00</v>
      </c>
      <c r="M488">
        <v>8</v>
      </c>
      <c r="N488">
        <f t="shared" si="60"/>
        <v>474.59863280000013</v>
      </c>
      <c r="O488" t="str">
        <f t="shared" si="55"/>
        <v/>
      </c>
      <c r="P488">
        <f t="shared" si="56"/>
        <v>474.59863280000013</v>
      </c>
      <c r="Q488" t="str">
        <f t="shared" si="57"/>
        <v/>
      </c>
      <c r="R488">
        <f t="shared" si="58"/>
        <v>1</v>
      </c>
      <c r="S488">
        <f t="shared" si="61"/>
        <v>47.34994459303735</v>
      </c>
    </row>
    <row r="489" spans="1:19" x14ac:dyDescent="0.3">
      <c r="A489" t="s">
        <v>563</v>
      </c>
      <c r="B489">
        <v>1265.3066406</v>
      </c>
      <c r="C489">
        <v>1462.5300293</v>
      </c>
      <c r="D489">
        <v>1305.9234618999999</v>
      </c>
      <c r="E489">
        <v>1257.0485839999999</v>
      </c>
      <c r="F489">
        <v>1308.1700439000001</v>
      </c>
      <c r="G489">
        <v>1332.0100098</v>
      </c>
      <c r="H489">
        <v>1462.5300293</v>
      </c>
      <c r="I489">
        <v>1333.0200195</v>
      </c>
      <c r="J489">
        <v>1363.8677978999999</v>
      </c>
      <c r="L489" t="str">
        <f t="shared" si="59"/>
        <v>21SEP2023:08:00:00</v>
      </c>
      <c r="M489">
        <v>9</v>
      </c>
      <c r="N489">
        <f t="shared" si="60"/>
        <v>197.22338869999999</v>
      </c>
      <c r="O489" t="str">
        <f t="shared" si="55"/>
        <v/>
      </c>
      <c r="P489">
        <f t="shared" si="56"/>
        <v>197.22338869999999</v>
      </c>
      <c r="Q489" t="str">
        <f t="shared" si="57"/>
        <v/>
      </c>
      <c r="R489">
        <f t="shared" si="58"/>
        <v>1</v>
      </c>
      <c r="S489">
        <f t="shared" si="61"/>
        <v>15.587003369118332</v>
      </c>
    </row>
    <row r="490" spans="1:19" x14ac:dyDescent="0.3">
      <c r="A490" t="s">
        <v>564</v>
      </c>
      <c r="B490">
        <v>1446.7564697</v>
      </c>
      <c r="C490">
        <v>1527.8399658000001</v>
      </c>
      <c r="D490">
        <v>1346.5910644999999</v>
      </c>
      <c r="E490">
        <v>1317.9106445</v>
      </c>
      <c r="F490">
        <v>1383.6199951000001</v>
      </c>
      <c r="G490">
        <v>1405.5699463000001</v>
      </c>
      <c r="H490">
        <v>1527.8399658000001</v>
      </c>
      <c r="I490">
        <v>1422.1800536999999</v>
      </c>
      <c r="J490">
        <v>1433.2432861</v>
      </c>
      <c r="L490" t="str">
        <f t="shared" si="59"/>
        <v>21SEP2023:09:00:00</v>
      </c>
      <c r="M490">
        <v>10</v>
      </c>
      <c r="N490">
        <f t="shared" si="60"/>
        <v>81.083496100000048</v>
      </c>
      <c r="O490" t="str">
        <f t="shared" si="55"/>
        <v/>
      </c>
      <c r="P490">
        <f t="shared" si="56"/>
        <v>81.083496100000048</v>
      </c>
      <c r="Q490" t="str">
        <f t="shared" si="57"/>
        <v/>
      </c>
      <c r="R490">
        <f t="shared" si="58"/>
        <v>1</v>
      </c>
      <c r="S490">
        <f t="shared" si="61"/>
        <v>5.6045020567154298</v>
      </c>
    </row>
    <row r="491" spans="1:19" x14ac:dyDescent="0.3">
      <c r="A491" t="s">
        <v>565</v>
      </c>
      <c r="B491">
        <v>1292.7126464999999</v>
      </c>
      <c r="C491">
        <v>1590.3900146000001</v>
      </c>
      <c r="D491">
        <v>1436.5222168</v>
      </c>
      <c r="E491">
        <v>1473.0340576000001</v>
      </c>
      <c r="F491">
        <v>1485.2600098</v>
      </c>
      <c r="G491">
        <v>1492.0300293</v>
      </c>
      <c r="H491">
        <v>1590.3900146000001</v>
      </c>
      <c r="I491">
        <v>1493.9300536999999</v>
      </c>
      <c r="J491">
        <v>1510.3295897999999</v>
      </c>
      <c r="L491" t="str">
        <f t="shared" si="59"/>
        <v>21SEP2023:10:00:00</v>
      </c>
      <c r="M491">
        <v>11</v>
      </c>
      <c r="N491">
        <f t="shared" si="60"/>
        <v>297.67736810000019</v>
      </c>
      <c r="O491" t="str">
        <f t="shared" si="55"/>
        <v/>
      </c>
      <c r="P491">
        <f t="shared" si="56"/>
        <v>297.67736810000019</v>
      </c>
      <c r="Q491" t="str">
        <f t="shared" si="57"/>
        <v/>
      </c>
      <c r="R491">
        <f t="shared" si="58"/>
        <v>1</v>
      </c>
      <c r="S491">
        <f t="shared" si="61"/>
        <v>23.027342457425259</v>
      </c>
    </row>
    <row r="492" spans="1:19" x14ac:dyDescent="0.3">
      <c r="A492" t="s">
        <v>566</v>
      </c>
      <c r="B492">
        <v>1410.0494385</v>
      </c>
      <c r="C492">
        <v>1698.8299560999999</v>
      </c>
      <c r="D492">
        <v>1547.4023437999999</v>
      </c>
      <c r="E492">
        <v>1595.4140625</v>
      </c>
      <c r="F492">
        <v>1604.4599608999999</v>
      </c>
      <c r="G492">
        <v>1613.0699463000001</v>
      </c>
      <c r="H492">
        <v>1698.8299560999999</v>
      </c>
      <c r="I492">
        <v>1606.1700439000001</v>
      </c>
      <c r="J492">
        <v>1622.7335204999999</v>
      </c>
      <c r="L492" t="str">
        <f t="shared" si="59"/>
        <v>21SEP2023:11:00:00</v>
      </c>
      <c r="M492">
        <v>12</v>
      </c>
      <c r="N492">
        <f t="shared" si="60"/>
        <v>288.78051759999994</v>
      </c>
      <c r="O492" t="str">
        <f t="shared" si="55"/>
        <v/>
      </c>
      <c r="P492">
        <f t="shared" si="56"/>
        <v>288.78051759999994</v>
      </c>
      <c r="Q492" t="str">
        <f t="shared" si="57"/>
        <v/>
      </c>
      <c r="R492">
        <f t="shared" si="58"/>
        <v>1</v>
      </c>
      <c r="S492">
        <f t="shared" si="61"/>
        <v>20.480169681653326</v>
      </c>
    </row>
    <row r="493" spans="1:19" x14ac:dyDescent="0.3">
      <c r="A493" t="s">
        <v>567</v>
      </c>
      <c r="B493">
        <v>1559.5266113</v>
      </c>
      <c r="C493">
        <v>1751.2399902</v>
      </c>
      <c r="D493">
        <v>1690.1690673999999</v>
      </c>
      <c r="E493">
        <v>1747.1669922000001</v>
      </c>
      <c r="F493">
        <v>1688.8499756000001</v>
      </c>
      <c r="G493">
        <v>1696.9399414</v>
      </c>
      <c r="H493">
        <v>1751.2399902</v>
      </c>
      <c r="I493">
        <v>1672.1400146000001</v>
      </c>
      <c r="J493">
        <v>1703.6269531</v>
      </c>
      <c r="L493" t="str">
        <f t="shared" si="59"/>
        <v>21SEP2023:12:00:00</v>
      </c>
      <c r="M493">
        <v>13</v>
      </c>
      <c r="N493">
        <f t="shared" si="60"/>
        <v>191.71337889999995</v>
      </c>
      <c r="O493" t="str">
        <f t="shared" si="55"/>
        <v/>
      </c>
      <c r="P493">
        <f t="shared" si="56"/>
        <v>191.71337889999995</v>
      </c>
      <c r="Q493" t="str">
        <f t="shared" si="57"/>
        <v/>
      </c>
      <c r="R493">
        <f t="shared" si="58"/>
        <v>1</v>
      </c>
      <c r="S493">
        <f t="shared" si="61"/>
        <v>12.293049538936069</v>
      </c>
    </row>
    <row r="494" spans="1:19" x14ac:dyDescent="0.3">
      <c r="A494" t="s">
        <v>568</v>
      </c>
      <c r="B494">
        <v>1603.5229492000001</v>
      </c>
      <c r="C494">
        <v>1845.3599853999999</v>
      </c>
      <c r="D494">
        <v>1824.0290527</v>
      </c>
      <c r="E494">
        <v>1840.8282471</v>
      </c>
      <c r="F494">
        <v>1800.0999756000001</v>
      </c>
      <c r="G494">
        <v>1816.5999756000001</v>
      </c>
      <c r="H494">
        <v>1845.3599853999999</v>
      </c>
      <c r="I494">
        <v>1782.5600586</v>
      </c>
      <c r="J494">
        <v>1814.8519286999999</v>
      </c>
      <c r="L494" t="str">
        <f t="shared" si="59"/>
        <v>21SEP2023:13:00:00</v>
      </c>
      <c r="M494">
        <v>14</v>
      </c>
      <c r="N494">
        <f t="shared" si="60"/>
        <v>241.83703619999983</v>
      </c>
      <c r="O494" t="str">
        <f t="shared" si="55"/>
        <v/>
      </c>
      <c r="P494">
        <f t="shared" si="56"/>
        <v>241.83703619999983</v>
      </c>
      <c r="Q494" t="str">
        <f t="shared" si="57"/>
        <v/>
      </c>
      <c r="R494">
        <f t="shared" si="58"/>
        <v>1</v>
      </c>
      <c r="S494">
        <f t="shared" si="61"/>
        <v>15.081607426987725</v>
      </c>
    </row>
    <row r="495" spans="1:19" x14ac:dyDescent="0.3">
      <c r="A495" t="s">
        <v>569</v>
      </c>
      <c r="B495">
        <v>2254.7023926000002</v>
      </c>
      <c r="C495">
        <v>1942.1700439000001</v>
      </c>
      <c r="D495">
        <v>1932.2260742000001</v>
      </c>
      <c r="E495">
        <v>1933.2456055</v>
      </c>
      <c r="F495">
        <v>1901.7099608999999</v>
      </c>
      <c r="G495">
        <v>1921.4699707</v>
      </c>
      <c r="H495">
        <v>1942.1700439000001</v>
      </c>
      <c r="I495">
        <v>1884.5899658000001</v>
      </c>
      <c r="J495">
        <v>1916.7912598</v>
      </c>
      <c r="L495" t="str">
        <f t="shared" si="59"/>
        <v>21SEP2023:14:00:00</v>
      </c>
      <c r="M495">
        <v>15</v>
      </c>
      <c r="N495">
        <f t="shared" si="60"/>
        <v>-312.53234870000006</v>
      </c>
      <c r="O495">
        <f t="shared" si="55"/>
        <v>-312.53234870000006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13.861357034335905</v>
      </c>
    </row>
    <row r="496" spans="1:19" x14ac:dyDescent="0.3">
      <c r="A496" t="s">
        <v>570</v>
      </c>
      <c r="B496">
        <v>1758.5112305</v>
      </c>
      <c r="C496">
        <v>2009.6800536999999</v>
      </c>
      <c r="D496">
        <v>2025.1004639</v>
      </c>
      <c r="E496">
        <v>2047.3806152</v>
      </c>
      <c r="F496">
        <v>1987.5</v>
      </c>
      <c r="G496">
        <v>2014.9499512</v>
      </c>
      <c r="H496">
        <v>2009.6800536999999</v>
      </c>
      <c r="I496">
        <v>1965.0600586</v>
      </c>
      <c r="J496">
        <v>1997.6872559000001</v>
      </c>
      <c r="L496" t="str">
        <f t="shared" si="59"/>
        <v>21SEP2023:15:00:00</v>
      </c>
      <c r="M496">
        <v>16</v>
      </c>
      <c r="N496">
        <f t="shared" si="60"/>
        <v>251.16882319999991</v>
      </c>
      <c r="O496" t="str">
        <f t="shared" si="55"/>
        <v/>
      </c>
      <c r="P496">
        <f t="shared" si="56"/>
        <v>251.16882319999991</v>
      </c>
      <c r="Q496" t="str">
        <f t="shared" si="57"/>
        <v/>
      </c>
      <c r="R496">
        <f t="shared" si="58"/>
        <v>1</v>
      </c>
      <c r="S496">
        <f t="shared" si="61"/>
        <v>14.283037767611226</v>
      </c>
    </row>
    <row r="497" spans="1:19" x14ac:dyDescent="0.3">
      <c r="A497" t="s">
        <v>571</v>
      </c>
      <c r="B497">
        <v>1911.0245361</v>
      </c>
      <c r="C497">
        <v>2061.7900390999998</v>
      </c>
      <c r="D497">
        <v>2102.4667969000002</v>
      </c>
      <c r="E497">
        <v>2149.4326172000001</v>
      </c>
      <c r="F497">
        <v>2055.6799316000001</v>
      </c>
      <c r="G497">
        <v>2091.75</v>
      </c>
      <c r="H497">
        <v>2061.7900390999998</v>
      </c>
      <c r="I497">
        <v>2021.3100586</v>
      </c>
      <c r="J497">
        <v>2060.1665039</v>
      </c>
      <c r="L497" t="str">
        <f t="shared" si="59"/>
        <v>21SEP2023:16:00:00</v>
      </c>
      <c r="M497">
        <v>17</v>
      </c>
      <c r="N497">
        <f t="shared" si="60"/>
        <v>150.76550299999985</v>
      </c>
      <c r="O497" t="str">
        <f t="shared" si="55"/>
        <v/>
      </c>
      <c r="P497">
        <f t="shared" si="56"/>
        <v>150.76550299999985</v>
      </c>
      <c r="Q497" t="str">
        <f t="shared" si="57"/>
        <v/>
      </c>
      <c r="R497">
        <f t="shared" si="58"/>
        <v>1</v>
      </c>
      <c r="S497">
        <f t="shared" si="61"/>
        <v>7.8892499887877223</v>
      </c>
    </row>
    <row r="498" spans="1:19" x14ac:dyDescent="0.3">
      <c r="A498" t="s">
        <v>572</v>
      </c>
      <c r="B498">
        <v>1984.5036620999999</v>
      </c>
      <c r="C498">
        <v>2079.1000976999999</v>
      </c>
      <c r="D498">
        <v>2132.8449707</v>
      </c>
      <c r="E498">
        <v>2193.6826172000001</v>
      </c>
      <c r="F498">
        <v>2081.0100097999998</v>
      </c>
      <c r="G498">
        <v>2124.8300780999998</v>
      </c>
      <c r="H498">
        <v>2079.1000976999999</v>
      </c>
      <c r="I498">
        <v>2036.4000243999999</v>
      </c>
      <c r="J498">
        <v>2081.8032226999999</v>
      </c>
      <c r="L498" t="str">
        <f t="shared" si="59"/>
        <v>21SEP2023:17:00:00</v>
      </c>
      <c r="M498">
        <v>18</v>
      </c>
      <c r="N498">
        <f t="shared" si="60"/>
        <v>94.59643559999995</v>
      </c>
      <c r="O498" t="str">
        <f t="shared" si="55"/>
        <v/>
      </c>
      <c r="P498">
        <f t="shared" si="56"/>
        <v>94.59643559999995</v>
      </c>
      <c r="Q498" t="str">
        <f t="shared" si="57"/>
        <v/>
      </c>
      <c r="R498">
        <f t="shared" si="58"/>
        <v>1</v>
      </c>
      <c r="S498">
        <f t="shared" si="61"/>
        <v>4.7667554062308</v>
      </c>
    </row>
    <row r="499" spans="1:19" x14ac:dyDescent="0.3">
      <c r="A499" t="s">
        <v>573</v>
      </c>
      <c r="B499">
        <v>2004.7891846</v>
      </c>
      <c r="C499">
        <v>2036.2099608999999</v>
      </c>
      <c r="D499">
        <v>2101.9519043</v>
      </c>
      <c r="E499">
        <v>2147.3505859000002</v>
      </c>
      <c r="F499">
        <v>2059.1201172000001</v>
      </c>
      <c r="G499">
        <v>2107.0900879000001</v>
      </c>
      <c r="H499">
        <v>2036.2099608999999</v>
      </c>
      <c r="I499">
        <v>2003.4100341999999</v>
      </c>
      <c r="J499">
        <v>2048.8974609000002</v>
      </c>
      <c r="L499" t="str">
        <f t="shared" si="59"/>
        <v>21SEP2023:18:00:00</v>
      </c>
      <c r="M499">
        <v>19</v>
      </c>
      <c r="N499">
        <f t="shared" si="60"/>
        <v>31.420776299999943</v>
      </c>
      <c r="O499" t="str">
        <f t="shared" si="55"/>
        <v/>
      </c>
      <c r="P499">
        <f t="shared" si="56"/>
        <v>31.420776299999943</v>
      </c>
      <c r="Q499" t="str">
        <f t="shared" si="57"/>
        <v/>
      </c>
      <c r="R499">
        <f t="shared" si="58"/>
        <v>1</v>
      </c>
      <c r="S499">
        <f t="shared" si="61"/>
        <v>1.5672858044806885</v>
      </c>
    </row>
    <row r="500" spans="1:19" x14ac:dyDescent="0.3">
      <c r="A500" t="s">
        <v>574</v>
      </c>
      <c r="B500">
        <v>1969.9868164</v>
      </c>
      <c r="C500">
        <v>1993.5200195</v>
      </c>
      <c r="D500">
        <v>2061.9128418</v>
      </c>
      <c r="E500">
        <v>2091.2641601999999</v>
      </c>
      <c r="F500">
        <v>1999.5799560999999</v>
      </c>
      <c r="G500">
        <v>2052.2399902000002</v>
      </c>
      <c r="H500">
        <v>1993.5200195</v>
      </c>
      <c r="I500">
        <v>1945.5100098</v>
      </c>
      <c r="J500">
        <v>1999.2736815999999</v>
      </c>
      <c r="L500" t="str">
        <f t="shared" si="59"/>
        <v>21SEP2023:19:00:00</v>
      </c>
      <c r="M500">
        <v>20</v>
      </c>
      <c r="N500">
        <f t="shared" si="60"/>
        <v>23.533203100000037</v>
      </c>
      <c r="O500" t="str">
        <f t="shared" si="55"/>
        <v/>
      </c>
      <c r="P500">
        <f t="shared" si="56"/>
        <v>23.533203100000037</v>
      </c>
      <c r="Q500" t="str">
        <f t="shared" si="57"/>
        <v/>
      </c>
      <c r="R500">
        <f t="shared" si="58"/>
        <v>1</v>
      </c>
      <c r="S500">
        <f t="shared" si="61"/>
        <v>1.1945868319568331</v>
      </c>
    </row>
    <row r="501" spans="1:19" x14ac:dyDescent="0.3">
      <c r="A501" t="s">
        <v>575</v>
      </c>
      <c r="B501">
        <v>1880.6015625</v>
      </c>
      <c r="C501">
        <v>1892.9799805</v>
      </c>
      <c r="D501">
        <v>1944.0894774999999</v>
      </c>
      <c r="E501">
        <v>1866.3188477000001</v>
      </c>
      <c r="F501">
        <v>1882.5899658000001</v>
      </c>
      <c r="G501">
        <v>1937.6400146000001</v>
      </c>
      <c r="H501">
        <v>1892.9799805</v>
      </c>
      <c r="I501">
        <v>1827.2299805</v>
      </c>
      <c r="J501">
        <v>1886.9040527</v>
      </c>
      <c r="L501" t="str">
        <f t="shared" si="59"/>
        <v>21SEP2023:20:00:00</v>
      </c>
      <c r="M501">
        <v>21</v>
      </c>
      <c r="N501">
        <f t="shared" si="60"/>
        <v>12.378418000000011</v>
      </c>
      <c r="O501" t="str">
        <f t="shared" si="55"/>
        <v/>
      </c>
      <c r="P501">
        <f t="shared" si="56"/>
        <v>12.378418000000011</v>
      </c>
      <c r="Q501" t="str">
        <f t="shared" si="57"/>
        <v/>
      </c>
      <c r="R501">
        <f t="shared" si="58"/>
        <v>1</v>
      </c>
      <c r="S501">
        <f t="shared" si="61"/>
        <v>0.65821587341151699</v>
      </c>
    </row>
    <row r="502" spans="1:19" x14ac:dyDescent="0.3">
      <c r="A502" t="s">
        <v>576</v>
      </c>
      <c r="B502">
        <v>1783.2734375</v>
      </c>
      <c r="C502">
        <v>1853.0200195</v>
      </c>
      <c r="D502">
        <v>1859.4918213000001</v>
      </c>
      <c r="E502">
        <v>1750.8497314000001</v>
      </c>
      <c r="F502">
        <v>1821.3599853999999</v>
      </c>
      <c r="G502">
        <v>1865.7700195</v>
      </c>
      <c r="H502">
        <v>1853.0200195</v>
      </c>
      <c r="I502">
        <v>1774.7399902</v>
      </c>
      <c r="J502">
        <v>1828.9393310999999</v>
      </c>
      <c r="L502" t="str">
        <f t="shared" si="59"/>
        <v>21SEP2023:21:00:00</v>
      </c>
      <c r="M502">
        <v>22</v>
      </c>
      <c r="N502">
        <f t="shared" si="60"/>
        <v>69.746581999999989</v>
      </c>
      <c r="O502" t="str">
        <f t="shared" si="55"/>
        <v/>
      </c>
      <c r="P502">
        <f t="shared" si="56"/>
        <v>69.746581999999989</v>
      </c>
      <c r="Q502" t="str">
        <f t="shared" si="57"/>
        <v/>
      </c>
      <c r="R502">
        <f t="shared" si="58"/>
        <v>1</v>
      </c>
      <c r="S502">
        <f t="shared" si="61"/>
        <v>3.9111546515142877</v>
      </c>
    </row>
    <row r="503" spans="1:19" x14ac:dyDescent="0.3">
      <c r="A503" t="s">
        <v>577</v>
      </c>
      <c r="B503">
        <v>1630.7974853999999</v>
      </c>
      <c r="C503">
        <v>1801.1099853999999</v>
      </c>
      <c r="D503">
        <v>1751.1821289</v>
      </c>
      <c r="E503">
        <v>1645.3442382999999</v>
      </c>
      <c r="F503">
        <v>1772.2099608999999</v>
      </c>
      <c r="G503">
        <v>1806.2700195</v>
      </c>
      <c r="H503">
        <v>1801.1099853999999</v>
      </c>
      <c r="I503">
        <v>1717.3599853999999</v>
      </c>
      <c r="J503">
        <v>1763.6254882999999</v>
      </c>
      <c r="L503" t="str">
        <f t="shared" si="59"/>
        <v>21SEP2023:22:00:00</v>
      </c>
      <c r="M503">
        <v>23</v>
      </c>
      <c r="N503">
        <f t="shared" si="60"/>
        <v>170.3125</v>
      </c>
      <c r="O503" t="str">
        <f t="shared" si="55"/>
        <v/>
      </c>
      <c r="P503">
        <f t="shared" si="56"/>
        <v>170.3125</v>
      </c>
      <c r="Q503" t="str">
        <f t="shared" si="57"/>
        <v/>
      </c>
      <c r="R503">
        <f t="shared" si="58"/>
        <v>1</v>
      </c>
      <c r="S503">
        <f t="shared" si="61"/>
        <v>10.443510093972581</v>
      </c>
    </row>
    <row r="504" spans="1:19" x14ac:dyDescent="0.3">
      <c r="A504" t="s">
        <v>578</v>
      </c>
      <c r="B504">
        <v>1464.3067627</v>
      </c>
      <c r="C504">
        <v>1740.5999756000001</v>
      </c>
      <c r="D504">
        <v>1618.0423584</v>
      </c>
      <c r="E504">
        <v>1537.8868408000001</v>
      </c>
      <c r="F504">
        <v>1673.7800293</v>
      </c>
      <c r="G504">
        <v>1711.1999512</v>
      </c>
      <c r="H504">
        <v>1740.5999756000001</v>
      </c>
      <c r="I504">
        <v>1657.3699951000001</v>
      </c>
      <c r="J504">
        <v>1681.4975586</v>
      </c>
      <c r="L504" t="str">
        <f t="shared" si="59"/>
        <v>21SEP2023:23:00:00</v>
      </c>
      <c r="M504">
        <v>24</v>
      </c>
      <c r="N504">
        <f t="shared" si="60"/>
        <v>276.29321290000007</v>
      </c>
      <c r="O504" t="str">
        <f t="shared" si="55"/>
        <v/>
      </c>
      <c r="P504">
        <f t="shared" si="56"/>
        <v>276.29321290000007</v>
      </c>
      <c r="Q504" t="str">
        <f t="shared" si="57"/>
        <v/>
      </c>
      <c r="R504">
        <f t="shared" si="58"/>
        <v>1</v>
      </c>
      <c r="S504">
        <f t="shared" si="61"/>
        <v>18.868533557172793</v>
      </c>
    </row>
    <row r="505" spans="1:19" x14ac:dyDescent="0.3">
      <c r="A505" t="s">
        <v>579</v>
      </c>
      <c r="B505">
        <v>1386.4719238</v>
      </c>
      <c r="C505">
        <v>1665.0699463000001</v>
      </c>
      <c r="D505">
        <v>1514.3859863</v>
      </c>
      <c r="E505">
        <v>1445.7598877</v>
      </c>
      <c r="F505">
        <v>1574.3000488</v>
      </c>
      <c r="G505">
        <v>1601.3299560999999</v>
      </c>
      <c r="H505">
        <v>1665.0699463000001</v>
      </c>
      <c r="I505">
        <v>1587.6600341999999</v>
      </c>
      <c r="J505">
        <v>1596.2592772999999</v>
      </c>
      <c r="L505" t="str">
        <f t="shared" si="59"/>
        <v>22SEP2023:00:00:00</v>
      </c>
      <c r="M505">
        <v>1</v>
      </c>
      <c r="N505">
        <f t="shared" si="60"/>
        <v>278.59802250000007</v>
      </c>
      <c r="O505" t="str">
        <f t="shared" si="55"/>
        <v/>
      </c>
      <c r="P505">
        <f t="shared" si="56"/>
        <v>278.59802250000007</v>
      </c>
      <c r="Q505" t="str">
        <f t="shared" si="57"/>
        <v/>
      </c>
      <c r="R505">
        <f t="shared" si="58"/>
        <v>1</v>
      </c>
      <c r="S505">
        <f t="shared" si="61"/>
        <v>20.09402554192566</v>
      </c>
    </row>
    <row r="506" spans="1:19" x14ac:dyDescent="0.3">
      <c r="A506" t="s">
        <v>580</v>
      </c>
      <c r="B506">
        <v>1294.1079102000001</v>
      </c>
      <c r="C506">
        <v>1560.6300048999999</v>
      </c>
      <c r="D506">
        <v>1389.9025879000001</v>
      </c>
      <c r="E506">
        <v>1359.78125</v>
      </c>
      <c r="F506">
        <v>1519.6600341999999</v>
      </c>
      <c r="G506">
        <v>1520.1600341999999</v>
      </c>
      <c r="H506">
        <v>1560.6300048999999</v>
      </c>
      <c r="I506">
        <v>1541.5300293</v>
      </c>
      <c r="J506">
        <v>1512.6105957</v>
      </c>
      <c r="L506" t="str">
        <f t="shared" si="59"/>
        <v>22SEP2023:01:00:00</v>
      </c>
      <c r="M506">
        <v>2</v>
      </c>
      <c r="N506">
        <f t="shared" si="60"/>
        <v>266.5220946999998</v>
      </c>
      <c r="O506" t="str">
        <f t="shared" si="55"/>
        <v/>
      </c>
      <c r="P506">
        <f t="shared" si="56"/>
        <v>266.5220946999998</v>
      </c>
      <c r="Q506" t="str">
        <f t="shared" si="57"/>
        <v/>
      </c>
      <c r="R506">
        <f t="shared" si="58"/>
        <v>1</v>
      </c>
      <c r="S506">
        <f t="shared" si="61"/>
        <v>20.595044091710228</v>
      </c>
    </row>
    <row r="507" spans="1:19" x14ac:dyDescent="0.3">
      <c r="A507" t="s">
        <v>581</v>
      </c>
      <c r="B507">
        <v>1261.1026611</v>
      </c>
      <c r="C507">
        <v>1524.3800048999999</v>
      </c>
      <c r="D507">
        <v>1341.8856201000001</v>
      </c>
      <c r="E507">
        <v>1335.2113036999999</v>
      </c>
      <c r="F507">
        <v>1472.4100341999999</v>
      </c>
      <c r="G507">
        <v>1480.9300536999999</v>
      </c>
      <c r="H507">
        <v>1524.3800048999999</v>
      </c>
      <c r="I507">
        <v>1507.3800048999999</v>
      </c>
      <c r="J507">
        <v>1473.2392577999999</v>
      </c>
      <c r="L507" t="str">
        <f t="shared" si="59"/>
        <v>22SEP2023:02:00:00</v>
      </c>
      <c r="M507">
        <v>3</v>
      </c>
      <c r="N507">
        <f t="shared" si="60"/>
        <v>263.27734379999993</v>
      </c>
      <c r="O507" t="str">
        <f t="shared" si="55"/>
        <v/>
      </c>
      <c r="P507">
        <f t="shared" si="56"/>
        <v>263.27734379999993</v>
      </c>
      <c r="Q507" t="str">
        <f t="shared" si="57"/>
        <v/>
      </c>
      <c r="R507">
        <f t="shared" si="58"/>
        <v>1</v>
      </c>
      <c r="S507">
        <f t="shared" si="61"/>
        <v>20.876757453699732</v>
      </c>
    </row>
    <row r="508" spans="1:19" x14ac:dyDescent="0.3">
      <c r="A508" t="s">
        <v>582</v>
      </c>
      <c r="B508">
        <v>1255.2281493999999</v>
      </c>
      <c r="C508">
        <v>1489.9899902</v>
      </c>
      <c r="D508">
        <v>1320.4664307</v>
      </c>
      <c r="E508">
        <v>1311.8450928</v>
      </c>
      <c r="F508">
        <v>1428.5799560999999</v>
      </c>
      <c r="G508">
        <v>1442.3100586</v>
      </c>
      <c r="H508">
        <v>1489.9899902</v>
      </c>
      <c r="I508">
        <v>1480.0600586</v>
      </c>
      <c r="J508">
        <v>1442.1973877</v>
      </c>
      <c r="L508" t="str">
        <f t="shared" si="59"/>
        <v>22SEP2023:03:00:00</v>
      </c>
      <c r="M508">
        <v>4</v>
      </c>
      <c r="N508">
        <f t="shared" si="60"/>
        <v>234.76184080000007</v>
      </c>
      <c r="O508" t="str">
        <f t="shared" si="55"/>
        <v/>
      </c>
      <c r="P508">
        <f t="shared" si="56"/>
        <v>234.76184080000007</v>
      </c>
      <c r="Q508" t="str">
        <f t="shared" si="57"/>
        <v/>
      </c>
      <c r="R508">
        <f t="shared" si="58"/>
        <v>1</v>
      </c>
      <c r="S508">
        <f t="shared" si="61"/>
        <v>18.702722760975078</v>
      </c>
    </row>
    <row r="509" spans="1:19" x14ac:dyDescent="0.3">
      <c r="A509" t="s">
        <v>583</v>
      </c>
      <c r="B509">
        <v>1282.7470702999999</v>
      </c>
      <c r="C509">
        <v>1425.5999756000001</v>
      </c>
      <c r="D509">
        <v>1292.4995117000001</v>
      </c>
      <c r="E509">
        <v>1274.4754639</v>
      </c>
      <c r="F509">
        <v>1380.1400146000001</v>
      </c>
      <c r="G509">
        <v>1392.7299805</v>
      </c>
      <c r="H509">
        <v>1425.5999756000001</v>
      </c>
      <c r="I509">
        <v>1409.0100098</v>
      </c>
      <c r="J509">
        <v>1386.1699219</v>
      </c>
      <c r="L509" t="str">
        <f t="shared" si="59"/>
        <v>22SEP2023:04:00:00</v>
      </c>
      <c r="M509">
        <v>5</v>
      </c>
      <c r="N509">
        <f t="shared" si="60"/>
        <v>142.8529053000002</v>
      </c>
      <c r="O509" t="str">
        <f t="shared" si="55"/>
        <v/>
      </c>
      <c r="P509">
        <f t="shared" si="56"/>
        <v>142.8529053000002</v>
      </c>
      <c r="Q509" t="str">
        <f t="shared" si="57"/>
        <v/>
      </c>
      <c r="R509">
        <f t="shared" si="58"/>
        <v>1</v>
      </c>
      <c r="S509">
        <f t="shared" si="61"/>
        <v>11.136482679051511</v>
      </c>
    </row>
    <row r="510" spans="1:19" x14ac:dyDescent="0.3">
      <c r="A510" t="s">
        <v>584</v>
      </c>
      <c r="B510">
        <v>1286.4273682</v>
      </c>
      <c r="C510">
        <v>1383.2099608999999</v>
      </c>
      <c r="D510">
        <v>1268.7882079999999</v>
      </c>
      <c r="E510">
        <v>1223.1075439000001</v>
      </c>
      <c r="F510">
        <v>1339.2399902</v>
      </c>
      <c r="G510">
        <v>1355.9100341999999</v>
      </c>
      <c r="H510">
        <v>1383.2099608999999</v>
      </c>
      <c r="I510">
        <v>1366.3699951000001</v>
      </c>
      <c r="J510">
        <v>1348.1467285000001</v>
      </c>
      <c r="L510" t="str">
        <f t="shared" si="59"/>
        <v>22SEP2023:05:00:00</v>
      </c>
      <c r="M510">
        <v>6</v>
      </c>
      <c r="N510">
        <f t="shared" si="60"/>
        <v>96.782592699999896</v>
      </c>
      <c r="O510" t="str">
        <f t="shared" si="55"/>
        <v/>
      </c>
      <c r="P510">
        <f t="shared" si="56"/>
        <v>96.782592699999896</v>
      </c>
      <c r="Q510" t="str">
        <f t="shared" si="57"/>
        <v/>
      </c>
      <c r="R510">
        <f t="shared" si="58"/>
        <v>1</v>
      </c>
      <c r="S510">
        <f t="shared" si="61"/>
        <v>7.5233623827064893</v>
      </c>
    </row>
    <row r="511" spans="1:19" x14ac:dyDescent="0.3">
      <c r="A511" t="s">
        <v>585</v>
      </c>
      <c r="B511">
        <v>1342.7587891000001</v>
      </c>
      <c r="C511">
        <v>1359.0699463000001</v>
      </c>
      <c r="D511">
        <v>1270.8621826000001</v>
      </c>
      <c r="E511">
        <v>1237.3717041</v>
      </c>
      <c r="F511">
        <v>1324.25</v>
      </c>
      <c r="G511">
        <v>1330.9100341999999</v>
      </c>
      <c r="H511">
        <v>1359.0699463000001</v>
      </c>
      <c r="I511">
        <v>1343.1700439000001</v>
      </c>
      <c r="J511">
        <v>1330.3604736</v>
      </c>
      <c r="L511" t="str">
        <f t="shared" si="59"/>
        <v>22SEP2023:06:00:00</v>
      </c>
      <c r="M511">
        <v>7</v>
      </c>
      <c r="N511">
        <f t="shared" si="60"/>
        <v>16.311157200000025</v>
      </c>
      <c r="O511" t="str">
        <f t="shared" si="55"/>
        <v/>
      </c>
      <c r="P511">
        <f t="shared" si="56"/>
        <v>16.311157200000025</v>
      </c>
      <c r="Q511" t="str">
        <f t="shared" si="57"/>
        <v/>
      </c>
      <c r="R511">
        <f t="shared" si="58"/>
        <v>1</v>
      </c>
      <c r="S511">
        <f t="shared" si="61"/>
        <v>1.2147496134382236</v>
      </c>
    </row>
    <row r="512" spans="1:19" x14ac:dyDescent="0.3">
      <c r="A512" t="s">
        <v>586</v>
      </c>
      <c r="B512">
        <v>1355.0655518000001</v>
      </c>
      <c r="C512">
        <v>1383.7199707</v>
      </c>
      <c r="D512">
        <v>1262.2242432</v>
      </c>
      <c r="E512">
        <v>1239.848999</v>
      </c>
      <c r="F512">
        <v>1363.4899902</v>
      </c>
      <c r="G512">
        <v>1363.7900391000001</v>
      </c>
      <c r="H512">
        <v>1383.7199707</v>
      </c>
      <c r="I512">
        <v>1374.4399414</v>
      </c>
      <c r="J512">
        <v>1352.6208495999999</v>
      </c>
      <c r="L512" t="str">
        <f t="shared" si="59"/>
        <v>22SEP2023:07:00:00</v>
      </c>
      <c r="M512">
        <v>8</v>
      </c>
      <c r="N512">
        <f t="shared" si="60"/>
        <v>28.654418899999882</v>
      </c>
      <c r="O512" t="str">
        <f t="shared" si="55"/>
        <v/>
      </c>
      <c r="P512">
        <f t="shared" si="56"/>
        <v>28.654418899999882</v>
      </c>
      <c r="Q512" t="str">
        <f t="shared" si="57"/>
        <v/>
      </c>
      <c r="R512">
        <f t="shared" si="58"/>
        <v>1</v>
      </c>
      <c r="S512">
        <f t="shared" si="61"/>
        <v>2.1146149617586256</v>
      </c>
    </row>
    <row r="513" spans="1:19" x14ac:dyDescent="0.3">
      <c r="A513" t="s">
        <v>587</v>
      </c>
      <c r="B513">
        <v>1351.8830565999999</v>
      </c>
      <c r="C513">
        <v>1381.4100341999999</v>
      </c>
      <c r="D513">
        <v>1262.3406981999999</v>
      </c>
      <c r="E513">
        <v>1241.9792480000001</v>
      </c>
      <c r="F513">
        <v>1380.3199463000001</v>
      </c>
      <c r="G513">
        <v>1378.2199707</v>
      </c>
      <c r="H513">
        <v>1381.4100341999999</v>
      </c>
      <c r="I513">
        <v>1379.2399902</v>
      </c>
      <c r="J513">
        <v>1356.5172118999999</v>
      </c>
      <c r="L513" t="str">
        <f t="shared" si="59"/>
        <v>22SEP2023:08:00:00</v>
      </c>
      <c r="M513">
        <v>9</v>
      </c>
      <c r="N513">
        <f t="shared" si="60"/>
        <v>29.526977600000009</v>
      </c>
      <c r="O513" t="str">
        <f t="shared" si="55"/>
        <v/>
      </c>
      <c r="P513">
        <f t="shared" si="56"/>
        <v>29.526977600000009</v>
      </c>
      <c r="Q513" t="str">
        <f t="shared" si="57"/>
        <v/>
      </c>
      <c r="R513">
        <f t="shared" si="58"/>
        <v>1</v>
      </c>
      <c r="S513">
        <f t="shared" si="61"/>
        <v>2.1841369677537541</v>
      </c>
    </row>
    <row r="514" spans="1:19" x14ac:dyDescent="0.3">
      <c r="A514" t="s">
        <v>588</v>
      </c>
      <c r="B514">
        <v>1469.3317870999999</v>
      </c>
      <c r="C514">
        <v>1435.5799560999999</v>
      </c>
      <c r="D514">
        <v>1328.5731201000001</v>
      </c>
      <c r="E514">
        <v>1370.1173096</v>
      </c>
      <c r="F514">
        <v>1452.5799560999999</v>
      </c>
      <c r="G514">
        <v>1445.7399902</v>
      </c>
      <c r="H514">
        <v>1435.5799560999999</v>
      </c>
      <c r="I514">
        <v>1452.0600586</v>
      </c>
      <c r="J514">
        <v>1421.8386230000001</v>
      </c>
      <c r="L514" t="str">
        <f t="shared" si="59"/>
        <v>22SEP2023:09:00:00</v>
      </c>
      <c r="M514">
        <v>10</v>
      </c>
      <c r="N514">
        <f t="shared" si="60"/>
        <v>-33.751831000000038</v>
      </c>
      <c r="O514">
        <f t="shared" si="55"/>
        <v>-33.751831000000038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2.2970871042418248</v>
      </c>
    </row>
    <row r="515" spans="1:19" x14ac:dyDescent="0.3">
      <c r="A515" t="s">
        <v>589</v>
      </c>
      <c r="B515">
        <v>1580.6516113</v>
      </c>
      <c r="C515">
        <v>1523.2900391000001</v>
      </c>
      <c r="D515">
        <v>1419.7287598</v>
      </c>
      <c r="E515">
        <v>1466.0633545000001</v>
      </c>
      <c r="F515">
        <v>1543.4399414</v>
      </c>
      <c r="G515">
        <v>1550.3800048999999</v>
      </c>
      <c r="H515">
        <v>1523.2900391000001</v>
      </c>
      <c r="I515">
        <v>1559.6700439000001</v>
      </c>
      <c r="J515">
        <v>1518.2158202999999</v>
      </c>
      <c r="L515" t="str">
        <f t="shared" si="59"/>
        <v>22SEP2023:10:00:00</v>
      </c>
      <c r="M515">
        <v>11</v>
      </c>
      <c r="N515">
        <f t="shared" si="60"/>
        <v>-57.361572199999955</v>
      </c>
      <c r="O515">
        <f t="shared" ref="O515:O578" si="62">IF(N515&lt;0,N515,"")</f>
        <v>-57.361572199999955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3.6289826164048371</v>
      </c>
    </row>
    <row r="516" spans="1:19" x14ac:dyDescent="0.3">
      <c r="A516" t="s">
        <v>590</v>
      </c>
      <c r="B516">
        <v>1666.7882079999999</v>
      </c>
      <c r="C516">
        <v>1654.8499756000001</v>
      </c>
      <c r="D516">
        <v>1546.8062743999999</v>
      </c>
      <c r="E516">
        <v>1606.9543457</v>
      </c>
      <c r="F516">
        <v>1667.9799805</v>
      </c>
      <c r="G516">
        <v>1678.5500488</v>
      </c>
      <c r="H516">
        <v>1654.8499756000001</v>
      </c>
      <c r="I516">
        <v>1705.9100341999999</v>
      </c>
      <c r="J516">
        <v>1652.2423096</v>
      </c>
      <c r="L516" t="str">
        <f t="shared" ref="L516:L579" si="66">A516</f>
        <v>22SEP2023:11:00:00</v>
      </c>
      <c r="M516">
        <v>12</v>
      </c>
      <c r="N516">
        <f t="shared" ref="N516:N579" si="67">C516-B516</f>
        <v>-11.938232399999833</v>
      </c>
      <c r="O516">
        <f t="shared" si="62"/>
        <v>-11.938232399999833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ref="S516:S579" si="68">ABS((B516-C516)/B516)*100</f>
        <v>0.716241712216375</v>
      </c>
    </row>
    <row r="517" spans="1:19" x14ac:dyDescent="0.3">
      <c r="A517" t="s">
        <v>591</v>
      </c>
      <c r="B517">
        <v>1759.645874</v>
      </c>
      <c r="C517">
        <v>1750.7800293</v>
      </c>
      <c r="D517">
        <v>1680.4279785000001</v>
      </c>
      <c r="E517">
        <v>1720.7777100000001</v>
      </c>
      <c r="F517">
        <v>1761.0699463000001</v>
      </c>
      <c r="G517">
        <v>1771.3699951000001</v>
      </c>
      <c r="H517">
        <v>1750.7800293</v>
      </c>
      <c r="I517">
        <v>1820.2399902</v>
      </c>
      <c r="J517">
        <v>1760.6357422000001</v>
      </c>
      <c r="L517" t="str">
        <f t="shared" si="66"/>
        <v>22SEP2023:12:00:00</v>
      </c>
      <c r="M517">
        <v>13</v>
      </c>
      <c r="N517">
        <f t="shared" si="67"/>
        <v>-8.8658447000000251</v>
      </c>
      <c r="O517">
        <f t="shared" si="62"/>
        <v>-8.8658447000000251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8"/>
        <v>0.50384255326592065</v>
      </c>
    </row>
    <row r="518" spans="1:19" x14ac:dyDescent="0.3">
      <c r="A518" t="s">
        <v>592</v>
      </c>
      <c r="B518">
        <v>1909.6011963000001</v>
      </c>
      <c r="C518">
        <v>1850.5600586</v>
      </c>
      <c r="D518">
        <v>1800.2919922000001</v>
      </c>
      <c r="E518">
        <v>1791.5812988</v>
      </c>
      <c r="F518">
        <v>1878.6500243999999</v>
      </c>
      <c r="G518">
        <v>1873.0999756000001</v>
      </c>
      <c r="H518">
        <v>1850.5600586</v>
      </c>
      <c r="I518">
        <v>1934.7600098</v>
      </c>
      <c r="J518">
        <v>1870.8293457</v>
      </c>
      <c r="L518" t="str">
        <f t="shared" si="66"/>
        <v>22SEP2023:13:00:00</v>
      </c>
      <c r="M518">
        <v>14</v>
      </c>
      <c r="N518">
        <f t="shared" si="67"/>
        <v>-59.041137700000036</v>
      </c>
      <c r="O518">
        <f t="shared" si="62"/>
        <v>-59.041137700000036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8"/>
        <v>3.0918046037254689</v>
      </c>
    </row>
    <row r="519" spans="1:19" x14ac:dyDescent="0.3">
      <c r="A519" t="s">
        <v>593</v>
      </c>
      <c r="B519">
        <v>2065.0778808999999</v>
      </c>
      <c r="C519">
        <v>1939.8199463000001</v>
      </c>
      <c r="D519">
        <v>1916.0953368999999</v>
      </c>
      <c r="E519">
        <v>1916.7935791</v>
      </c>
      <c r="F519">
        <v>1981.5500488</v>
      </c>
      <c r="G519">
        <v>1967.3599853999999</v>
      </c>
      <c r="H519">
        <v>1939.8199463000001</v>
      </c>
      <c r="I519">
        <v>2032.1800536999999</v>
      </c>
      <c r="J519">
        <v>1969.7102050999999</v>
      </c>
      <c r="L519" t="str">
        <f t="shared" si="66"/>
        <v>22SEP2023:14:00:00</v>
      </c>
      <c r="M519">
        <v>15</v>
      </c>
      <c r="N519">
        <f t="shared" si="67"/>
        <v>-125.25793459999977</v>
      </c>
      <c r="O519">
        <f t="shared" si="62"/>
        <v>-125.25793459999977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8"/>
        <v>6.0655307849895719</v>
      </c>
    </row>
    <row r="520" spans="1:19" x14ac:dyDescent="0.3">
      <c r="A520" t="s">
        <v>594</v>
      </c>
      <c r="B520">
        <v>2142.7746582</v>
      </c>
      <c r="C520">
        <v>2010.4399414</v>
      </c>
      <c r="D520">
        <v>2016.1331786999999</v>
      </c>
      <c r="E520">
        <v>2030.5299072</v>
      </c>
      <c r="F520">
        <v>2078.8798827999999</v>
      </c>
      <c r="G520">
        <v>2060.8701172000001</v>
      </c>
      <c r="H520">
        <v>2010.4399414</v>
      </c>
      <c r="I520">
        <v>2113.1398926000002</v>
      </c>
      <c r="J520">
        <v>2054.2758789</v>
      </c>
      <c r="L520" t="str">
        <f t="shared" si="66"/>
        <v>22SEP2023:15:00:00</v>
      </c>
      <c r="M520">
        <v>16</v>
      </c>
      <c r="N520">
        <f t="shared" si="67"/>
        <v>-132.33471680000002</v>
      </c>
      <c r="O520">
        <f t="shared" si="62"/>
        <v>-132.33471680000002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8"/>
        <v>6.1758578436411726</v>
      </c>
    </row>
    <row r="521" spans="1:19" x14ac:dyDescent="0.3">
      <c r="A521" t="s">
        <v>595</v>
      </c>
      <c r="B521">
        <v>2253.0607909999999</v>
      </c>
      <c r="C521">
        <v>2056.9299316000001</v>
      </c>
      <c r="D521">
        <v>2092.7050780999998</v>
      </c>
      <c r="E521">
        <v>2113.3210448999998</v>
      </c>
      <c r="F521">
        <v>2155</v>
      </c>
      <c r="G521">
        <v>2134.4599609000002</v>
      </c>
      <c r="H521">
        <v>2056.9299316000001</v>
      </c>
      <c r="I521">
        <v>2168.8400879000001</v>
      </c>
      <c r="J521">
        <v>2115.2180176000002</v>
      </c>
      <c r="L521" t="str">
        <f t="shared" si="66"/>
        <v>22SEP2023:16:00:00</v>
      </c>
      <c r="M521">
        <v>17</v>
      </c>
      <c r="N521">
        <f t="shared" si="67"/>
        <v>-196.13085939999974</v>
      </c>
      <c r="O521">
        <f t="shared" si="62"/>
        <v>-196.13085939999974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8"/>
        <v>8.7050851083760108</v>
      </c>
    </row>
    <row r="522" spans="1:19" x14ac:dyDescent="0.3">
      <c r="A522" t="s">
        <v>596</v>
      </c>
      <c r="B522">
        <v>2313.6708984000002</v>
      </c>
      <c r="C522">
        <v>2063.9099120999999</v>
      </c>
      <c r="D522">
        <v>2139.9223633000001</v>
      </c>
      <c r="E522">
        <v>2155.3691405999998</v>
      </c>
      <c r="F522">
        <v>2180.5300293</v>
      </c>
      <c r="G522">
        <v>2160.6899414</v>
      </c>
      <c r="H522">
        <v>2063.9099120999999</v>
      </c>
      <c r="I522">
        <v>2174.8200683999999</v>
      </c>
      <c r="J522">
        <v>2133.7255859000002</v>
      </c>
      <c r="L522" t="str">
        <f t="shared" si="66"/>
        <v>22SEP2023:17:00:00</v>
      </c>
      <c r="M522">
        <v>18</v>
      </c>
      <c r="N522">
        <f t="shared" si="67"/>
        <v>-249.76098630000024</v>
      </c>
      <c r="O522">
        <f t="shared" si="62"/>
        <v>-249.76098630000024</v>
      </c>
      <c r="P522" t="str">
        <f t="shared" si="63"/>
        <v/>
      </c>
      <c r="Q522">
        <f t="shared" si="64"/>
        <v>1</v>
      </c>
      <c r="R522" t="str">
        <f t="shared" si="65"/>
        <v/>
      </c>
      <c r="S522">
        <f t="shared" si="68"/>
        <v>10.795009198271041</v>
      </c>
    </row>
    <row r="523" spans="1:19" x14ac:dyDescent="0.3">
      <c r="A523" t="s">
        <v>597</v>
      </c>
      <c r="B523">
        <v>2281.4433594000002</v>
      </c>
      <c r="C523">
        <v>2031.9200439000001</v>
      </c>
      <c r="D523">
        <v>2113.3073730000001</v>
      </c>
      <c r="E523">
        <v>2137.0046387000002</v>
      </c>
      <c r="F523">
        <v>2151.7299804999998</v>
      </c>
      <c r="G523">
        <v>2135.8000487999998</v>
      </c>
      <c r="H523">
        <v>2031.9200439000001</v>
      </c>
      <c r="I523">
        <v>2135.5500487999998</v>
      </c>
      <c r="J523">
        <v>2101.6555176000002</v>
      </c>
      <c r="L523" t="str">
        <f t="shared" si="66"/>
        <v>22SEP2023:18:00:00</v>
      </c>
      <c r="M523">
        <v>19</v>
      </c>
      <c r="N523">
        <f t="shared" si="67"/>
        <v>-249.52331550000008</v>
      </c>
      <c r="O523">
        <f t="shared" si="62"/>
        <v>-249.52331550000008</v>
      </c>
      <c r="P523" t="str">
        <f t="shared" si="63"/>
        <v/>
      </c>
      <c r="Q523">
        <f t="shared" si="64"/>
        <v>1</v>
      </c>
      <c r="R523" t="str">
        <f t="shared" si="65"/>
        <v/>
      </c>
      <c r="S523">
        <f t="shared" si="68"/>
        <v>10.937081320555885</v>
      </c>
    </row>
    <row r="524" spans="1:19" x14ac:dyDescent="0.3">
      <c r="A524" t="s">
        <v>598</v>
      </c>
      <c r="B524">
        <v>2149.6040039</v>
      </c>
      <c r="C524">
        <v>1965.0600586</v>
      </c>
      <c r="D524">
        <v>2059.6992187999999</v>
      </c>
      <c r="E524">
        <v>2055.2297362999998</v>
      </c>
      <c r="F524">
        <v>2074.7600097999998</v>
      </c>
      <c r="G524">
        <v>2066.3999023000001</v>
      </c>
      <c r="H524">
        <v>1965.0600586</v>
      </c>
      <c r="I524">
        <v>2050.6499023000001</v>
      </c>
      <c r="J524">
        <v>2030.769043</v>
      </c>
      <c r="L524" t="str">
        <f t="shared" si="66"/>
        <v>22SEP2023:19:00:00</v>
      </c>
      <c r="M524">
        <v>20</v>
      </c>
      <c r="N524">
        <f t="shared" si="67"/>
        <v>-184.5439452999999</v>
      </c>
      <c r="O524">
        <f t="shared" si="62"/>
        <v>-184.5439452999999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8"/>
        <v>8.5850205416990342</v>
      </c>
    </row>
    <row r="525" spans="1:19" x14ac:dyDescent="0.3">
      <c r="A525" t="s">
        <v>599</v>
      </c>
      <c r="B525">
        <v>1955.9517822</v>
      </c>
      <c r="C525">
        <v>1865.0100098</v>
      </c>
      <c r="D525">
        <v>1951.2761230000001</v>
      </c>
      <c r="E525">
        <v>1879.6436768000001</v>
      </c>
      <c r="F525">
        <v>1951.4300536999999</v>
      </c>
      <c r="G525">
        <v>1949.6700439000001</v>
      </c>
      <c r="H525">
        <v>1865.0100098</v>
      </c>
      <c r="I525">
        <v>1928.6400146000001</v>
      </c>
      <c r="J525">
        <v>1918.4603271000001</v>
      </c>
      <c r="L525" t="str">
        <f t="shared" si="66"/>
        <v>22SEP2023:20:00:00</v>
      </c>
      <c r="M525">
        <v>21</v>
      </c>
      <c r="N525">
        <f t="shared" si="67"/>
        <v>-90.941772399999991</v>
      </c>
      <c r="O525">
        <f t="shared" si="62"/>
        <v>-90.941772399999991</v>
      </c>
      <c r="P525" t="str">
        <f t="shared" si="63"/>
        <v/>
      </c>
      <c r="Q525">
        <f t="shared" si="64"/>
        <v>1</v>
      </c>
      <c r="R525" t="str">
        <f t="shared" si="65"/>
        <v/>
      </c>
      <c r="S525">
        <f t="shared" si="68"/>
        <v>4.6494894826963078</v>
      </c>
    </row>
    <row r="526" spans="1:19" x14ac:dyDescent="0.3">
      <c r="A526" t="s">
        <v>600</v>
      </c>
      <c r="B526">
        <v>1828.2537841999999</v>
      </c>
      <c r="C526">
        <v>1799.6300048999999</v>
      </c>
      <c r="D526">
        <v>1868.9914550999999</v>
      </c>
      <c r="E526">
        <v>1778.8122559000001</v>
      </c>
      <c r="F526">
        <v>1866.9100341999999</v>
      </c>
      <c r="G526">
        <v>1863.7299805</v>
      </c>
      <c r="H526">
        <v>1799.6300048999999</v>
      </c>
      <c r="I526">
        <v>1839.1400146000001</v>
      </c>
      <c r="J526">
        <v>1838.4934082</v>
      </c>
      <c r="L526" t="str">
        <f t="shared" si="66"/>
        <v>22SEP2023:21:00:00</v>
      </c>
      <c r="M526">
        <v>22</v>
      </c>
      <c r="N526">
        <f t="shared" si="67"/>
        <v>-28.623779300000024</v>
      </c>
      <c r="O526">
        <f t="shared" si="62"/>
        <v>-28.623779300000024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8"/>
        <v>1.5656348996714975</v>
      </c>
    </row>
    <row r="527" spans="1:19" x14ac:dyDescent="0.3">
      <c r="A527" t="s">
        <v>601</v>
      </c>
      <c r="B527">
        <v>1788.3157959</v>
      </c>
      <c r="C527">
        <v>1750.4699707</v>
      </c>
      <c r="D527">
        <v>1747.2246094</v>
      </c>
      <c r="E527">
        <v>1673.9367675999999</v>
      </c>
      <c r="F527">
        <v>1823.8299560999999</v>
      </c>
      <c r="G527">
        <v>1812.4200439000001</v>
      </c>
      <c r="H527">
        <v>1750.4699707</v>
      </c>
      <c r="I527">
        <v>1779.8800048999999</v>
      </c>
      <c r="J527">
        <v>1772.1750488</v>
      </c>
      <c r="L527" t="str">
        <f t="shared" si="66"/>
        <v>22SEP2023:22:00:00</v>
      </c>
      <c r="M527">
        <v>23</v>
      </c>
      <c r="N527">
        <f t="shared" si="67"/>
        <v>-37.845825200000036</v>
      </c>
      <c r="O527">
        <f t="shared" si="62"/>
        <v>-37.845825200000036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8"/>
        <v>2.1162831132380333</v>
      </c>
    </row>
    <row r="528" spans="1:19" x14ac:dyDescent="0.3">
      <c r="A528" t="s">
        <v>602</v>
      </c>
      <c r="B528">
        <v>1771.2832031</v>
      </c>
      <c r="C528">
        <v>1730.7900391000001</v>
      </c>
      <c r="D528">
        <v>1609.9178466999999</v>
      </c>
      <c r="E528">
        <v>1563.7611084</v>
      </c>
      <c r="F528">
        <v>1754.6500243999999</v>
      </c>
      <c r="G528">
        <v>1754.6500243999999</v>
      </c>
      <c r="H528">
        <v>1730.7900391000001</v>
      </c>
      <c r="I528">
        <v>1742.8599853999999</v>
      </c>
      <c r="J528">
        <v>1715.0086670000001</v>
      </c>
      <c r="L528" t="str">
        <f t="shared" si="66"/>
        <v>22SEP2023:23:00:00</v>
      </c>
      <c r="M528">
        <v>24</v>
      </c>
      <c r="N528">
        <f t="shared" si="67"/>
        <v>-40.493163999999979</v>
      </c>
      <c r="O528">
        <f t="shared" si="62"/>
        <v>-40.493163999999979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8"/>
        <v>2.2860920223898202</v>
      </c>
    </row>
    <row r="529" spans="1:19" x14ac:dyDescent="0.3">
      <c r="A529" t="s">
        <v>603</v>
      </c>
      <c r="B529">
        <v>1715.6152344</v>
      </c>
      <c r="C529">
        <v>1673.3199463000001</v>
      </c>
      <c r="D529">
        <v>1506.6097411999999</v>
      </c>
      <c r="E529">
        <v>1465.7586670000001</v>
      </c>
      <c r="F529">
        <v>1656.4300536999999</v>
      </c>
      <c r="G529">
        <v>1661.5300293</v>
      </c>
      <c r="H529">
        <v>1673.3199463000001</v>
      </c>
      <c r="I529">
        <v>1667.5799560999999</v>
      </c>
      <c r="J529">
        <v>1635.3880615</v>
      </c>
      <c r="L529" t="str">
        <f t="shared" si="66"/>
        <v>23SEP2023:00:00:00</v>
      </c>
      <c r="M529">
        <v>1</v>
      </c>
      <c r="N529">
        <f t="shared" si="67"/>
        <v>-42.29528809999988</v>
      </c>
      <c r="O529">
        <f t="shared" si="62"/>
        <v>-42.29528809999988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8"/>
        <v>2.4653131571655553</v>
      </c>
    </row>
    <row r="530" spans="1:19" x14ac:dyDescent="0.3">
      <c r="A530" t="s">
        <v>604</v>
      </c>
      <c r="B530">
        <v>1653.4515381000001</v>
      </c>
      <c r="C530">
        <v>1655.5400391000001</v>
      </c>
      <c r="D530">
        <v>1437.7336425999999</v>
      </c>
      <c r="E530">
        <v>1398.6667480000001</v>
      </c>
      <c r="F530">
        <v>1612.8299560999999</v>
      </c>
      <c r="G530">
        <v>1619.0300293</v>
      </c>
      <c r="H530">
        <v>1655.5400391000001</v>
      </c>
      <c r="I530">
        <v>1633.8000488</v>
      </c>
      <c r="J530">
        <v>1597.5347899999999</v>
      </c>
      <c r="L530" t="str">
        <f t="shared" si="66"/>
        <v>23SEP2023:01:00:00</v>
      </c>
      <c r="M530">
        <v>2</v>
      </c>
      <c r="N530">
        <f t="shared" si="67"/>
        <v>2.0885009999999511</v>
      </c>
      <c r="O530" t="str">
        <f t="shared" si="62"/>
        <v/>
      </c>
      <c r="P530">
        <f t="shared" si="63"/>
        <v>2.0885009999999511</v>
      </c>
      <c r="Q530" t="str">
        <f t="shared" si="64"/>
        <v/>
      </c>
      <c r="R530">
        <f t="shared" si="65"/>
        <v>1</v>
      </c>
      <c r="S530">
        <f t="shared" si="68"/>
        <v>0.12631159437547659</v>
      </c>
    </row>
    <row r="531" spans="1:19" x14ac:dyDescent="0.3">
      <c r="A531" t="s">
        <v>605</v>
      </c>
      <c r="B531">
        <v>1569.9736327999999</v>
      </c>
      <c r="C531">
        <v>1632.5100098</v>
      </c>
      <c r="D531">
        <v>1376.7896728999999</v>
      </c>
      <c r="E531">
        <v>1348.7945557</v>
      </c>
      <c r="F531">
        <v>1581.4599608999999</v>
      </c>
      <c r="G531">
        <v>1577.3100586</v>
      </c>
      <c r="H531">
        <v>1632.5100098</v>
      </c>
      <c r="I531">
        <v>1597.9399414</v>
      </c>
      <c r="J531">
        <v>1560.3698730000001</v>
      </c>
      <c r="L531" t="str">
        <f t="shared" si="66"/>
        <v>23SEP2023:02:00:00</v>
      </c>
      <c r="M531">
        <v>3</v>
      </c>
      <c r="N531">
        <f t="shared" si="67"/>
        <v>62.53637700000013</v>
      </c>
      <c r="O531" t="str">
        <f t="shared" si="62"/>
        <v/>
      </c>
      <c r="P531">
        <f t="shared" si="63"/>
        <v>62.53637700000013</v>
      </c>
      <c r="Q531" t="str">
        <f t="shared" si="64"/>
        <v/>
      </c>
      <c r="R531">
        <f t="shared" si="65"/>
        <v>1</v>
      </c>
      <c r="S531">
        <f t="shared" si="68"/>
        <v>3.9832756228184807</v>
      </c>
    </row>
    <row r="532" spans="1:19" x14ac:dyDescent="0.3">
      <c r="A532" t="s">
        <v>606</v>
      </c>
      <c r="B532">
        <v>1516.6759033000001</v>
      </c>
      <c r="C532">
        <v>1600.1400146000001</v>
      </c>
      <c r="D532">
        <v>1302.0880127</v>
      </c>
      <c r="E532">
        <v>1123.3345947</v>
      </c>
      <c r="F532">
        <v>1543.4699707</v>
      </c>
      <c r="G532">
        <v>1533.0600586</v>
      </c>
      <c r="H532">
        <v>1600.1400146000001</v>
      </c>
      <c r="I532">
        <v>1557.4499512</v>
      </c>
      <c r="J532">
        <v>1515.3476562999999</v>
      </c>
      <c r="L532" t="str">
        <f t="shared" si="66"/>
        <v>23SEP2023:03:00:00</v>
      </c>
      <c r="M532">
        <v>4</v>
      </c>
      <c r="N532">
        <f t="shared" si="67"/>
        <v>83.464111300000013</v>
      </c>
      <c r="O532" t="str">
        <f t="shared" si="62"/>
        <v/>
      </c>
      <c r="P532">
        <f t="shared" si="63"/>
        <v>83.464111300000013</v>
      </c>
      <c r="Q532" t="str">
        <f t="shared" si="64"/>
        <v/>
      </c>
      <c r="R532">
        <f t="shared" si="65"/>
        <v>1</v>
      </c>
      <c r="S532">
        <f t="shared" si="68"/>
        <v>5.5030947032518869</v>
      </c>
    </row>
    <row r="533" spans="1:19" x14ac:dyDescent="0.3">
      <c r="A533" t="s">
        <v>607</v>
      </c>
      <c r="B533">
        <v>1450.5031738</v>
      </c>
      <c r="C533">
        <v>1548.1300048999999</v>
      </c>
      <c r="D533">
        <v>1264.4350586</v>
      </c>
      <c r="E533">
        <v>1079.2202147999999</v>
      </c>
      <c r="F533">
        <v>1489.1899414</v>
      </c>
      <c r="G533">
        <v>1475.7900391000001</v>
      </c>
      <c r="H533">
        <v>1548.1300048999999</v>
      </c>
      <c r="I533">
        <v>1496.0999756000001</v>
      </c>
      <c r="J533">
        <v>1462.6540527</v>
      </c>
      <c r="L533" t="str">
        <f t="shared" si="66"/>
        <v>23SEP2023:04:00:00</v>
      </c>
      <c r="M533">
        <v>5</v>
      </c>
      <c r="N533">
        <f t="shared" si="67"/>
        <v>97.62683109999989</v>
      </c>
      <c r="O533" t="str">
        <f t="shared" si="62"/>
        <v/>
      </c>
      <c r="P533">
        <f t="shared" si="63"/>
        <v>97.62683109999989</v>
      </c>
      <c r="Q533" t="str">
        <f t="shared" si="64"/>
        <v/>
      </c>
      <c r="R533">
        <f t="shared" si="65"/>
        <v>1</v>
      </c>
      <c r="S533">
        <f t="shared" si="68"/>
        <v>6.7305492923699726</v>
      </c>
    </row>
    <row r="534" spans="1:19" x14ac:dyDescent="0.3">
      <c r="A534" t="s">
        <v>608</v>
      </c>
      <c r="B534">
        <v>1399.0236815999999</v>
      </c>
      <c r="C534">
        <v>1502.4499512</v>
      </c>
      <c r="D534">
        <v>1265.3380127</v>
      </c>
      <c r="E534">
        <v>1087.8045654</v>
      </c>
      <c r="F534">
        <v>1445.3299560999999</v>
      </c>
      <c r="G534">
        <v>1424.8900146000001</v>
      </c>
      <c r="H534">
        <v>1502.4499512</v>
      </c>
      <c r="I534">
        <v>1441.3000488</v>
      </c>
      <c r="J534">
        <v>1423.2145995999999</v>
      </c>
      <c r="L534" t="str">
        <f t="shared" si="66"/>
        <v>23SEP2023:05:00:00</v>
      </c>
      <c r="M534">
        <v>6</v>
      </c>
      <c r="N534">
        <f t="shared" si="67"/>
        <v>103.42626960000007</v>
      </c>
      <c r="O534" t="str">
        <f t="shared" si="62"/>
        <v/>
      </c>
      <c r="P534">
        <f t="shared" si="63"/>
        <v>103.42626960000007</v>
      </c>
      <c r="Q534" t="str">
        <f t="shared" si="64"/>
        <v/>
      </c>
      <c r="R534">
        <f t="shared" si="65"/>
        <v>1</v>
      </c>
      <c r="S534">
        <f t="shared" si="68"/>
        <v>7.3927461672211399</v>
      </c>
    </row>
    <row r="535" spans="1:19" x14ac:dyDescent="0.3">
      <c r="A535" t="s">
        <v>609</v>
      </c>
      <c r="B535">
        <v>1369.0541992000001</v>
      </c>
      <c r="C535">
        <v>1463.8900146000001</v>
      </c>
      <c r="D535">
        <v>1227.6999512</v>
      </c>
      <c r="E535">
        <v>1036.5059814000001</v>
      </c>
      <c r="F535">
        <v>1401.6400146000001</v>
      </c>
      <c r="G535">
        <v>1378.5100098</v>
      </c>
      <c r="H535">
        <v>1463.8900146000001</v>
      </c>
      <c r="I535">
        <v>1396.6899414</v>
      </c>
      <c r="J535">
        <v>1381.7290039</v>
      </c>
      <c r="L535" t="str">
        <f t="shared" si="66"/>
        <v>23SEP2023:06:00:00</v>
      </c>
      <c r="M535">
        <v>7</v>
      </c>
      <c r="N535">
        <f t="shared" si="67"/>
        <v>94.835815400000001</v>
      </c>
      <c r="O535" t="str">
        <f t="shared" si="62"/>
        <v/>
      </c>
      <c r="P535">
        <f t="shared" si="63"/>
        <v>94.835815400000001</v>
      </c>
      <c r="Q535" t="str">
        <f t="shared" si="64"/>
        <v/>
      </c>
      <c r="R535">
        <f t="shared" si="65"/>
        <v>1</v>
      </c>
      <c r="S535">
        <f t="shared" si="68"/>
        <v>6.9271045262792983</v>
      </c>
    </row>
    <row r="536" spans="1:19" x14ac:dyDescent="0.3">
      <c r="A536" t="s">
        <v>610</v>
      </c>
      <c r="B536">
        <v>1348.934082</v>
      </c>
      <c r="C536">
        <v>1439.1500243999999</v>
      </c>
      <c r="D536">
        <v>1172.2348632999999</v>
      </c>
      <c r="E536">
        <v>1037.9044189000001</v>
      </c>
      <c r="F536">
        <v>1379.0500488</v>
      </c>
      <c r="G536">
        <v>1357.0899658000001</v>
      </c>
      <c r="H536">
        <v>1439.1500243999999</v>
      </c>
      <c r="I536">
        <v>1371.2700195</v>
      </c>
      <c r="J536">
        <v>1351.1870117000001</v>
      </c>
      <c r="L536" t="str">
        <f t="shared" si="66"/>
        <v>23SEP2023:07:00:00</v>
      </c>
      <c r="M536">
        <v>8</v>
      </c>
      <c r="N536">
        <f t="shared" si="67"/>
        <v>90.215942399999904</v>
      </c>
      <c r="O536" t="str">
        <f t="shared" si="62"/>
        <v/>
      </c>
      <c r="P536">
        <f t="shared" si="63"/>
        <v>90.215942399999904</v>
      </c>
      <c r="Q536" t="str">
        <f t="shared" si="64"/>
        <v/>
      </c>
      <c r="R536">
        <f t="shared" si="65"/>
        <v>1</v>
      </c>
      <c r="S536">
        <f t="shared" si="68"/>
        <v>6.6879429917169153</v>
      </c>
    </row>
    <row r="537" spans="1:19" x14ac:dyDescent="0.3">
      <c r="A537" t="s">
        <v>611</v>
      </c>
      <c r="B537">
        <v>1328.5584716999999</v>
      </c>
      <c r="C537">
        <v>1433.4499512</v>
      </c>
      <c r="D537">
        <v>1202.0255127</v>
      </c>
      <c r="E537">
        <v>1183.5881348</v>
      </c>
      <c r="F537">
        <v>1369.7900391000001</v>
      </c>
      <c r="G537">
        <v>1349.1400146000001</v>
      </c>
      <c r="H537">
        <v>1433.4499512</v>
      </c>
      <c r="I537">
        <v>1364.4000243999999</v>
      </c>
      <c r="J537">
        <v>1351.6531981999999</v>
      </c>
      <c r="L537" t="str">
        <f t="shared" si="66"/>
        <v>23SEP2023:08:00:00</v>
      </c>
      <c r="M537">
        <v>9</v>
      </c>
      <c r="N537">
        <f t="shared" si="67"/>
        <v>104.89147950000006</v>
      </c>
      <c r="O537" t="str">
        <f t="shared" si="62"/>
        <v/>
      </c>
      <c r="P537">
        <f t="shared" si="63"/>
        <v>104.89147950000006</v>
      </c>
      <c r="Q537" t="str">
        <f t="shared" si="64"/>
        <v/>
      </c>
      <c r="R537">
        <f t="shared" si="65"/>
        <v>1</v>
      </c>
      <c r="S537">
        <f t="shared" si="68"/>
        <v>7.8951345939469855</v>
      </c>
    </row>
    <row r="538" spans="1:19" x14ac:dyDescent="0.3">
      <c r="A538" t="s">
        <v>612</v>
      </c>
      <c r="B538">
        <v>1452.8558350000001</v>
      </c>
      <c r="C538">
        <v>1529.1099853999999</v>
      </c>
      <c r="D538">
        <v>1309.4625243999999</v>
      </c>
      <c r="E538">
        <v>1363.0662841999999</v>
      </c>
      <c r="F538">
        <v>1470.9899902</v>
      </c>
      <c r="G538">
        <v>1450.1999512</v>
      </c>
      <c r="H538">
        <v>1529.1099853999999</v>
      </c>
      <c r="I538">
        <v>1461.9100341999999</v>
      </c>
      <c r="J538">
        <v>1451.3175048999999</v>
      </c>
      <c r="L538" t="str">
        <f t="shared" si="66"/>
        <v>23SEP2023:09:00:00</v>
      </c>
      <c r="M538">
        <v>10</v>
      </c>
      <c r="N538">
        <f t="shared" si="67"/>
        <v>76.254150399999844</v>
      </c>
      <c r="O538" t="str">
        <f t="shared" si="62"/>
        <v/>
      </c>
      <c r="P538">
        <f t="shared" si="63"/>
        <v>76.254150399999844</v>
      </c>
      <c r="Q538" t="str">
        <f t="shared" si="64"/>
        <v/>
      </c>
      <c r="R538">
        <f t="shared" si="65"/>
        <v>1</v>
      </c>
      <c r="S538">
        <f t="shared" si="68"/>
        <v>5.2485696490319587</v>
      </c>
    </row>
    <row r="539" spans="1:19" x14ac:dyDescent="0.3">
      <c r="A539" t="s">
        <v>613</v>
      </c>
      <c r="B539">
        <v>1589.5319824000001</v>
      </c>
      <c r="C539">
        <v>1636.5200195</v>
      </c>
      <c r="D539">
        <v>1368.7662353999999</v>
      </c>
      <c r="E539">
        <v>1315.6342772999999</v>
      </c>
      <c r="F539">
        <v>1588.4300536999999</v>
      </c>
      <c r="G539">
        <v>1574.6700439000001</v>
      </c>
      <c r="H539">
        <v>1636.5200195</v>
      </c>
      <c r="I539">
        <v>1581.6500243999999</v>
      </c>
      <c r="J539">
        <v>1555.5142822</v>
      </c>
      <c r="L539" t="str">
        <f t="shared" si="66"/>
        <v>23SEP2023:10:00:00</v>
      </c>
      <c r="M539">
        <v>11</v>
      </c>
      <c r="N539">
        <f t="shared" si="67"/>
        <v>46.988037099999929</v>
      </c>
      <c r="O539" t="str">
        <f t="shared" si="62"/>
        <v/>
      </c>
      <c r="P539">
        <f t="shared" si="63"/>
        <v>46.988037099999929</v>
      </c>
      <c r="Q539" t="str">
        <f t="shared" si="64"/>
        <v/>
      </c>
      <c r="R539">
        <f t="shared" si="65"/>
        <v>1</v>
      </c>
      <c r="S539">
        <f t="shared" si="68"/>
        <v>2.9560925870175763</v>
      </c>
    </row>
    <row r="540" spans="1:19" x14ac:dyDescent="0.3">
      <c r="A540" t="s">
        <v>614</v>
      </c>
      <c r="B540">
        <v>1722.0970459</v>
      </c>
      <c r="C540">
        <v>1758.0899658000001</v>
      </c>
      <c r="D540">
        <v>1512.7862548999999</v>
      </c>
      <c r="E540">
        <v>1461.8280029</v>
      </c>
      <c r="F540">
        <v>1713.8399658000001</v>
      </c>
      <c r="G540">
        <v>1702.9200439000001</v>
      </c>
      <c r="H540">
        <v>1758.0899658000001</v>
      </c>
      <c r="I540">
        <v>1714.4399414</v>
      </c>
      <c r="J540">
        <v>1685.9923096</v>
      </c>
      <c r="L540" t="str">
        <f t="shared" si="66"/>
        <v>23SEP2023:11:00:00</v>
      </c>
      <c r="M540">
        <v>12</v>
      </c>
      <c r="N540">
        <f t="shared" si="67"/>
        <v>35.992919900000061</v>
      </c>
      <c r="O540" t="str">
        <f t="shared" si="62"/>
        <v/>
      </c>
      <c r="P540">
        <f t="shared" si="63"/>
        <v>35.992919900000061</v>
      </c>
      <c r="Q540" t="str">
        <f t="shared" si="64"/>
        <v/>
      </c>
      <c r="R540">
        <f t="shared" si="65"/>
        <v>1</v>
      </c>
      <c r="S540">
        <f t="shared" si="68"/>
        <v>2.0900633901958465</v>
      </c>
    </row>
    <row r="541" spans="1:19" x14ac:dyDescent="0.3">
      <c r="A541" t="s">
        <v>615</v>
      </c>
      <c r="B541">
        <v>1841.4301757999999</v>
      </c>
      <c r="C541">
        <v>1844.0799560999999</v>
      </c>
      <c r="D541">
        <v>1684.3790283000001</v>
      </c>
      <c r="E541">
        <v>1637.3371582</v>
      </c>
      <c r="F541">
        <v>1804.7199707</v>
      </c>
      <c r="G541">
        <v>1791.3499756000001</v>
      </c>
      <c r="H541">
        <v>1844.0799560999999</v>
      </c>
      <c r="I541">
        <v>1812.8100586</v>
      </c>
      <c r="J541">
        <v>1793.5498047000001</v>
      </c>
      <c r="L541" t="str">
        <f t="shared" si="66"/>
        <v>23SEP2023:12:00:00</v>
      </c>
      <c r="M541">
        <v>13</v>
      </c>
      <c r="N541">
        <f t="shared" si="67"/>
        <v>2.6497802999999749</v>
      </c>
      <c r="O541" t="str">
        <f t="shared" si="62"/>
        <v/>
      </c>
      <c r="P541">
        <f t="shared" si="63"/>
        <v>2.6497802999999749</v>
      </c>
      <c r="Q541" t="str">
        <f t="shared" si="64"/>
        <v/>
      </c>
      <c r="R541">
        <f t="shared" si="65"/>
        <v>1</v>
      </c>
      <c r="S541">
        <f t="shared" si="68"/>
        <v>0.14389795143053913</v>
      </c>
    </row>
    <row r="542" spans="1:19" x14ac:dyDescent="0.3">
      <c r="A542" t="s">
        <v>616</v>
      </c>
      <c r="B542">
        <v>1964.2276611</v>
      </c>
      <c r="C542">
        <v>1933.4499512</v>
      </c>
      <c r="D542">
        <v>1794.7470702999999</v>
      </c>
      <c r="E542">
        <v>1723.8020019999999</v>
      </c>
      <c r="F542">
        <v>1897.8900146000001</v>
      </c>
      <c r="G542">
        <v>1882.6999512</v>
      </c>
      <c r="H542">
        <v>1933.4499512</v>
      </c>
      <c r="I542">
        <v>1909.7800293</v>
      </c>
      <c r="J542">
        <v>1889.9775391000001</v>
      </c>
      <c r="L542" t="str">
        <f t="shared" si="66"/>
        <v>23SEP2023:13:00:00</v>
      </c>
      <c r="M542">
        <v>14</v>
      </c>
      <c r="N542">
        <f t="shared" si="67"/>
        <v>-30.777709899999991</v>
      </c>
      <c r="O542">
        <f t="shared" si="62"/>
        <v>-30.777709899999991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8"/>
        <v>1.566911540323384</v>
      </c>
    </row>
    <row r="543" spans="1:19" x14ac:dyDescent="0.3">
      <c r="A543" t="s">
        <v>617</v>
      </c>
      <c r="B543">
        <v>2105.1765137000002</v>
      </c>
      <c r="C543">
        <v>2026.2399902</v>
      </c>
      <c r="D543">
        <v>2014.1160889</v>
      </c>
      <c r="E543">
        <v>2188.7819823999998</v>
      </c>
      <c r="F543">
        <v>1990.8299560999999</v>
      </c>
      <c r="G543">
        <v>1976.9699707</v>
      </c>
      <c r="H543">
        <v>2026.2399902</v>
      </c>
      <c r="I543">
        <v>2006.7299805</v>
      </c>
      <c r="J543">
        <v>2009.4942627</v>
      </c>
      <c r="L543" t="str">
        <f t="shared" si="66"/>
        <v>23SEP2023:14:00:00</v>
      </c>
      <c r="M543">
        <v>15</v>
      </c>
      <c r="N543">
        <f t="shared" si="67"/>
        <v>-78.936523500000249</v>
      </c>
      <c r="O543">
        <f t="shared" si="62"/>
        <v>-78.936523500000249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8"/>
        <v>3.7496391863722436</v>
      </c>
    </row>
    <row r="544" spans="1:19" x14ac:dyDescent="0.3">
      <c r="A544" t="s">
        <v>618</v>
      </c>
      <c r="B544">
        <v>2191.2045898000001</v>
      </c>
      <c r="C544">
        <v>2106</v>
      </c>
      <c r="D544">
        <v>2014.0694579999999</v>
      </c>
      <c r="E544">
        <v>1935.9086914</v>
      </c>
      <c r="F544">
        <v>2069.5100097999998</v>
      </c>
      <c r="G544">
        <v>2069.9899902000002</v>
      </c>
      <c r="H544">
        <v>2106</v>
      </c>
      <c r="I544">
        <v>2093.0400390999998</v>
      </c>
      <c r="J544">
        <v>2076.4760741999999</v>
      </c>
      <c r="L544" t="str">
        <f t="shared" si="66"/>
        <v>23SEP2023:15:00:00</v>
      </c>
      <c r="M544">
        <v>16</v>
      </c>
      <c r="N544">
        <f t="shared" si="67"/>
        <v>-85.204589800000122</v>
      </c>
      <c r="O544">
        <f t="shared" si="62"/>
        <v>-85.204589800000122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8"/>
        <v>3.8884817144243513</v>
      </c>
    </row>
    <row r="545" spans="1:19" x14ac:dyDescent="0.3">
      <c r="A545" t="s">
        <v>619</v>
      </c>
      <c r="B545">
        <v>2281.6079101999999</v>
      </c>
      <c r="C545">
        <v>2157.6398926000002</v>
      </c>
      <c r="D545">
        <v>2101.9406737999998</v>
      </c>
      <c r="E545">
        <v>2051.6933594000002</v>
      </c>
      <c r="F545">
        <v>2146.6298827999999</v>
      </c>
      <c r="G545">
        <v>2138</v>
      </c>
      <c r="H545">
        <v>2157.6398926000002</v>
      </c>
      <c r="I545">
        <v>2145.2299804999998</v>
      </c>
      <c r="J545">
        <v>2139.7121582</v>
      </c>
      <c r="L545" t="str">
        <f t="shared" si="66"/>
        <v>23SEP2023:16:00:00</v>
      </c>
      <c r="M545">
        <v>17</v>
      </c>
      <c r="N545">
        <f t="shared" si="67"/>
        <v>-123.96801759999971</v>
      </c>
      <c r="O545">
        <f t="shared" si="62"/>
        <v>-123.96801759999971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8"/>
        <v>5.4333620183291265</v>
      </c>
    </row>
    <row r="546" spans="1:19" x14ac:dyDescent="0.3">
      <c r="A546" t="s">
        <v>620</v>
      </c>
      <c r="B546">
        <v>2346.4689941000001</v>
      </c>
      <c r="C546">
        <v>2182.1201172000001</v>
      </c>
      <c r="D546">
        <v>2179.3190918</v>
      </c>
      <c r="E546">
        <v>2137.7392577999999</v>
      </c>
      <c r="F546">
        <v>2176.6999512000002</v>
      </c>
      <c r="G546">
        <v>2177.5100097999998</v>
      </c>
      <c r="H546">
        <v>2182.1201172000001</v>
      </c>
      <c r="I546">
        <v>2169.4799804999998</v>
      </c>
      <c r="J546">
        <v>2176.7648926000002</v>
      </c>
      <c r="L546" t="str">
        <f t="shared" si="66"/>
        <v>23SEP2023:17:00:00</v>
      </c>
      <c r="M546">
        <v>18</v>
      </c>
      <c r="N546">
        <f t="shared" si="67"/>
        <v>-164.34887690000005</v>
      </c>
      <c r="O546">
        <f t="shared" si="62"/>
        <v>-164.34887690000005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8"/>
        <v>7.0040932700684104</v>
      </c>
    </row>
    <row r="547" spans="1:19" x14ac:dyDescent="0.3">
      <c r="A547" t="s">
        <v>621</v>
      </c>
      <c r="B547">
        <v>2327.2023926000002</v>
      </c>
      <c r="C547">
        <v>2161.0800780999998</v>
      </c>
      <c r="D547">
        <v>2198.0268554999998</v>
      </c>
      <c r="E547">
        <v>2182.8098144999999</v>
      </c>
      <c r="F547">
        <v>2174.6201172000001</v>
      </c>
      <c r="G547">
        <v>2171.8200683999999</v>
      </c>
      <c r="H547">
        <v>2161.0800780999998</v>
      </c>
      <c r="I547">
        <v>2150.5600586</v>
      </c>
      <c r="J547">
        <v>2167.7414551000002</v>
      </c>
      <c r="L547" t="str">
        <f t="shared" si="66"/>
        <v>23SEP2023:18:00:00</v>
      </c>
      <c r="M547">
        <v>19</v>
      </c>
      <c r="N547">
        <f t="shared" si="67"/>
        <v>-166.12231450000036</v>
      </c>
      <c r="O547">
        <f t="shared" si="62"/>
        <v>-166.12231450000036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8"/>
        <v>7.1382839338870294</v>
      </c>
    </row>
    <row r="548" spans="1:19" x14ac:dyDescent="0.3">
      <c r="A548" t="s">
        <v>622</v>
      </c>
      <c r="B548">
        <v>2243.4753418</v>
      </c>
      <c r="C548">
        <v>2089.3898926000002</v>
      </c>
      <c r="D548">
        <v>2158.9301758000001</v>
      </c>
      <c r="E548">
        <v>2130.2419433999999</v>
      </c>
      <c r="F548">
        <v>2115.0300293</v>
      </c>
      <c r="G548">
        <v>2107.1599120999999</v>
      </c>
      <c r="H548">
        <v>2089.3898926000002</v>
      </c>
      <c r="I548">
        <v>2075.5700683999999</v>
      </c>
      <c r="J548">
        <v>2103.4931640999998</v>
      </c>
      <c r="L548" t="str">
        <f t="shared" si="66"/>
        <v>23SEP2023:19:00:00</v>
      </c>
      <c r="M548">
        <v>20</v>
      </c>
      <c r="N548">
        <f t="shared" si="67"/>
        <v>-154.08544919999986</v>
      </c>
      <c r="O548">
        <f t="shared" si="62"/>
        <v>-154.08544919999986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8"/>
        <v>6.8681588038481847</v>
      </c>
    </row>
    <row r="549" spans="1:19" x14ac:dyDescent="0.3">
      <c r="A549" t="s">
        <v>623</v>
      </c>
      <c r="B549">
        <v>2145.2416991999999</v>
      </c>
      <c r="C549">
        <v>1989.6600341999999</v>
      </c>
      <c r="D549">
        <v>2047.7456055</v>
      </c>
      <c r="E549">
        <v>2013.8479004000001</v>
      </c>
      <c r="F549">
        <v>1990.2399902</v>
      </c>
      <c r="G549">
        <v>1991.6700439000001</v>
      </c>
      <c r="H549">
        <v>1989.6600341999999</v>
      </c>
      <c r="I549">
        <v>1963.7299805</v>
      </c>
      <c r="J549">
        <v>1993.7572021000001</v>
      </c>
      <c r="L549" t="str">
        <f t="shared" si="66"/>
        <v>23SEP2023:20:00:00</v>
      </c>
      <c r="M549">
        <v>21</v>
      </c>
      <c r="N549">
        <f t="shared" si="67"/>
        <v>-155.58166499999993</v>
      </c>
      <c r="O549">
        <f t="shared" si="62"/>
        <v>-155.58166499999993</v>
      </c>
      <c r="P549" t="str">
        <f t="shared" si="63"/>
        <v/>
      </c>
      <c r="Q549">
        <f t="shared" si="64"/>
        <v>1</v>
      </c>
      <c r="R549" t="str">
        <f t="shared" si="65"/>
        <v/>
      </c>
      <c r="S549">
        <f t="shared" si="68"/>
        <v>7.2524072722443904</v>
      </c>
    </row>
    <row r="550" spans="1:19" x14ac:dyDescent="0.3">
      <c r="A550" t="s">
        <v>624</v>
      </c>
      <c r="B550">
        <v>2029.6668701000001</v>
      </c>
      <c r="C550">
        <v>1908.1300048999999</v>
      </c>
      <c r="D550">
        <v>1957.9235839999999</v>
      </c>
      <c r="E550">
        <v>1917.8132324000001</v>
      </c>
      <c r="F550">
        <v>1914.1800536999999</v>
      </c>
      <c r="G550">
        <v>1905.8100586</v>
      </c>
      <c r="H550">
        <v>1908.1300048999999</v>
      </c>
      <c r="I550">
        <v>1874.0100098</v>
      </c>
      <c r="J550">
        <v>1908.2257079999999</v>
      </c>
      <c r="L550" t="str">
        <f t="shared" si="66"/>
        <v>23SEP2023:21:00:00</v>
      </c>
      <c r="M550">
        <v>22</v>
      </c>
      <c r="N550">
        <f t="shared" si="67"/>
        <v>-121.53686520000019</v>
      </c>
      <c r="O550">
        <f t="shared" si="62"/>
        <v>-121.53686520000019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8"/>
        <v>5.9880203490739428</v>
      </c>
    </row>
    <row r="551" spans="1:19" x14ac:dyDescent="0.3">
      <c r="A551" t="s">
        <v>625</v>
      </c>
      <c r="B551">
        <v>1847.7819824000001</v>
      </c>
      <c r="C551">
        <v>1841.2700195</v>
      </c>
      <c r="D551">
        <v>1817.6009521000001</v>
      </c>
      <c r="E551">
        <v>1768.1800536999999</v>
      </c>
      <c r="F551">
        <v>1864.1199951000001</v>
      </c>
      <c r="G551">
        <v>1833.9399414</v>
      </c>
      <c r="H551">
        <v>1841.2700195</v>
      </c>
      <c r="I551">
        <v>1804.5400391000001</v>
      </c>
      <c r="J551">
        <v>1827.0693358999999</v>
      </c>
      <c r="L551" t="str">
        <f t="shared" si="66"/>
        <v>23SEP2023:22:00:00</v>
      </c>
      <c r="M551">
        <v>23</v>
      </c>
      <c r="N551">
        <f t="shared" si="67"/>
        <v>-6.5119629000000714</v>
      </c>
      <c r="O551">
        <f t="shared" si="62"/>
        <v>-6.5119629000000714</v>
      </c>
      <c r="P551" t="str">
        <f t="shared" si="63"/>
        <v/>
      </c>
      <c r="Q551">
        <f t="shared" si="64"/>
        <v>1</v>
      </c>
      <c r="R551" t="str">
        <f t="shared" si="65"/>
        <v/>
      </c>
      <c r="S551">
        <f t="shared" si="68"/>
        <v>0.35242052157809106</v>
      </c>
    </row>
    <row r="552" spans="1:19" x14ac:dyDescent="0.3">
      <c r="A552" t="s">
        <v>626</v>
      </c>
      <c r="B552">
        <v>1591.7050781</v>
      </c>
      <c r="C552">
        <v>1804.5699463000001</v>
      </c>
      <c r="D552">
        <v>1685.2170410000001</v>
      </c>
      <c r="E552">
        <v>1629.4792480000001</v>
      </c>
      <c r="F552">
        <v>1779.2399902</v>
      </c>
      <c r="G552">
        <v>1766.9799805</v>
      </c>
      <c r="H552">
        <v>1804.5699463000001</v>
      </c>
      <c r="I552">
        <v>1766.4200439000001</v>
      </c>
      <c r="J552">
        <v>1762.9624022999999</v>
      </c>
      <c r="L552" t="str">
        <f t="shared" si="66"/>
        <v>23SEP2023:23:00:00</v>
      </c>
      <c r="M552">
        <v>24</v>
      </c>
      <c r="N552">
        <f t="shared" si="67"/>
        <v>212.86486820000005</v>
      </c>
      <c r="O552" t="str">
        <f t="shared" si="62"/>
        <v/>
      </c>
      <c r="P552">
        <f t="shared" si="63"/>
        <v>212.86486820000005</v>
      </c>
      <c r="Q552" t="str">
        <f t="shared" si="64"/>
        <v/>
      </c>
      <c r="R552">
        <f t="shared" si="65"/>
        <v>1</v>
      </c>
      <c r="S552">
        <f t="shared" si="68"/>
        <v>13.373386259098599</v>
      </c>
    </row>
    <row r="553" spans="1:19" x14ac:dyDescent="0.3">
      <c r="A553" t="s">
        <v>627</v>
      </c>
      <c r="B553">
        <v>1454.5578613</v>
      </c>
      <c r="C553">
        <v>1754.1899414</v>
      </c>
      <c r="D553">
        <v>1571.7985839999999</v>
      </c>
      <c r="E553">
        <v>1532.6376952999999</v>
      </c>
      <c r="F553">
        <v>1694.4399414</v>
      </c>
      <c r="G553">
        <v>1690.8000488</v>
      </c>
      <c r="H553">
        <v>1754.1899414</v>
      </c>
      <c r="I553">
        <v>1717.6300048999999</v>
      </c>
      <c r="J553">
        <v>1694.4296875</v>
      </c>
      <c r="L553" t="str">
        <f t="shared" si="66"/>
        <v>24SEP2023:00:00:00</v>
      </c>
      <c r="M553">
        <v>1</v>
      </c>
      <c r="N553">
        <f t="shared" si="67"/>
        <v>299.63208009999994</v>
      </c>
      <c r="O553" t="str">
        <f t="shared" si="62"/>
        <v/>
      </c>
      <c r="P553">
        <f t="shared" si="63"/>
        <v>299.63208009999994</v>
      </c>
      <c r="Q553" t="str">
        <f t="shared" si="64"/>
        <v/>
      </c>
      <c r="R553">
        <f t="shared" si="65"/>
        <v>1</v>
      </c>
      <c r="S553">
        <f t="shared" si="68"/>
        <v>20.599529800224381</v>
      </c>
    </row>
    <row r="554" spans="1:19" x14ac:dyDescent="0.3">
      <c r="A554" t="s">
        <v>628</v>
      </c>
      <c r="B554">
        <v>1311.7176514</v>
      </c>
      <c r="C554">
        <v>1688.4000243999999</v>
      </c>
      <c r="D554">
        <v>1522.6347656</v>
      </c>
      <c r="E554">
        <v>1486.3428954999999</v>
      </c>
      <c r="F554">
        <v>1672.4899902</v>
      </c>
      <c r="G554">
        <v>1674.7099608999999</v>
      </c>
      <c r="H554">
        <v>1688.4000243999999</v>
      </c>
      <c r="I554">
        <v>1720.9699707</v>
      </c>
      <c r="J554">
        <v>1662.0579834</v>
      </c>
      <c r="L554" t="str">
        <f t="shared" si="66"/>
        <v>24SEP2023:01:00:00</v>
      </c>
      <c r="M554">
        <v>2</v>
      </c>
      <c r="N554">
        <f t="shared" si="67"/>
        <v>376.68237299999987</v>
      </c>
      <c r="O554" t="str">
        <f t="shared" si="62"/>
        <v/>
      </c>
      <c r="P554">
        <f t="shared" si="63"/>
        <v>376.68237299999987</v>
      </c>
      <c r="Q554" t="str">
        <f t="shared" si="64"/>
        <v/>
      </c>
      <c r="R554">
        <f t="shared" si="65"/>
        <v>1</v>
      </c>
      <c r="S554">
        <f t="shared" si="68"/>
        <v>28.716726697850387</v>
      </c>
    </row>
    <row r="555" spans="1:19" x14ac:dyDescent="0.3">
      <c r="A555" t="s">
        <v>629</v>
      </c>
      <c r="B555">
        <v>1223.6075439000001</v>
      </c>
      <c r="C555">
        <v>1631.9100341999999</v>
      </c>
      <c r="D555">
        <v>1491.480957</v>
      </c>
      <c r="E555">
        <v>1467.583374</v>
      </c>
      <c r="F555">
        <v>1622.3299560999999</v>
      </c>
      <c r="G555">
        <v>1620.5999756000001</v>
      </c>
      <c r="H555">
        <v>1631.9100341999999</v>
      </c>
      <c r="I555">
        <v>1677.6300048999999</v>
      </c>
      <c r="J555">
        <v>1615.4512939000001</v>
      </c>
      <c r="L555" t="str">
        <f t="shared" si="66"/>
        <v>24SEP2023:02:00:00</v>
      </c>
      <c r="M555">
        <v>3</v>
      </c>
      <c r="N555">
        <f t="shared" si="67"/>
        <v>408.30249029999982</v>
      </c>
      <c r="O555" t="str">
        <f t="shared" si="62"/>
        <v/>
      </c>
      <c r="P555">
        <f t="shared" si="63"/>
        <v>408.30249029999982</v>
      </c>
      <c r="Q555" t="str">
        <f t="shared" si="64"/>
        <v/>
      </c>
      <c r="R555">
        <f t="shared" si="65"/>
        <v>1</v>
      </c>
      <c r="S555">
        <f t="shared" si="68"/>
        <v>33.36874574985201</v>
      </c>
    </row>
    <row r="556" spans="1:19" x14ac:dyDescent="0.3">
      <c r="A556" t="s">
        <v>630</v>
      </c>
      <c r="B556">
        <v>1283.309082</v>
      </c>
      <c r="C556">
        <v>1567.0200195</v>
      </c>
      <c r="D556">
        <v>1422.6904297000001</v>
      </c>
      <c r="E556">
        <v>1379.0479736</v>
      </c>
      <c r="F556">
        <v>1548.2700195</v>
      </c>
      <c r="G556">
        <v>1548.1800536999999</v>
      </c>
      <c r="H556">
        <v>1567.0200195</v>
      </c>
      <c r="I556">
        <v>1616.6899414</v>
      </c>
      <c r="J556">
        <v>1549.2960204999999</v>
      </c>
      <c r="L556" t="str">
        <f t="shared" si="66"/>
        <v>24SEP2023:03:00:00</v>
      </c>
      <c r="M556">
        <v>4</v>
      </c>
      <c r="N556">
        <f t="shared" si="67"/>
        <v>283.7109375</v>
      </c>
      <c r="O556" t="str">
        <f t="shared" si="62"/>
        <v/>
      </c>
      <c r="P556">
        <f t="shared" si="63"/>
        <v>283.7109375</v>
      </c>
      <c r="Q556" t="str">
        <f t="shared" si="64"/>
        <v/>
      </c>
      <c r="R556">
        <f t="shared" si="65"/>
        <v>1</v>
      </c>
      <c r="S556">
        <f t="shared" si="68"/>
        <v>22.107763552786889</v>
      </c>
    </row>
    <row r="557" spans="1:19" x14ac:dyDescent="0.3">
      <c r="A557" t="s">
        <v>631</v>
      </c>
      <c r="B557">
        <v>1288.380249</v>
      </c>
      <c r="C557">
        <v>1474.9699707</v>
      </c>
      <c r="D557">
        <v>1375.3060303</v>
      </c>
      <c r="E557">
        <v>1355.2432861</v>
      </c>
      <c r="F557">
        <v>1484.7099608999999</v>
      </c>
      <c r="G557">
        <v>1479.8900146000001</v>
      </c>
      <c r="H557">
        <v>1474.9699707</v>
      </c>
      <c r="I557">
        <v>1528.7900391000001</v>
      </c>
      <c r="J557">
        <v>1472.6491699000001</v>
      </c>
      <c r="L557" t="str">
        <f t="shared" si="66"/>
        <v>24SEP2023:04:00:00</v>
      </c>
      <c r="M557">
        <v>5</v>
      </c>
      <c r="N557">
        <f t="shared" si="67"/>
        <v>186.58972169999993</v>
      </c>
      <c r="O557" t="str">
        <f t="shared" si="62"/>
        <v/>
      </c>
      <c r="P557">
        <f t="shared" si="63"/>
        <v>186.58972169999993</v>
      </c>
      <c r="Q557" t="str">
        <f t="shared" si="64"/>
        <v/>
      </c>
      <c r="R557">
        <f t="shared" si="65"/>
        <v>1</v>
      </c>
      <c r="S557">
        <f t="shared" si="68"/>
        <v>14.482504046831279</v>
      </c>
    </row>
    <row r="558" spans="1:19" x14ac:dyDescent="0.3">
      <c r="A558" t="s">
        <v>632</v>
      </c>
      <c r="B558">
        <v>1200.2070312999999</v>
      </c>
      <c r="C558">
        <v>1412.4699707</v>
      </c>
      <c r="D558">
        <v>1348.1231689000001</v>
      </c>
      <c r="E558">
        <v>1329.5079346</v>
      </c>
      <c r="F558">
        <v>1425.1999512</v>
      </c>
      <c r="G558">
        <v>1421.1800536999999</v>
      </c>
      <c r="H558">
        <v>1412.4699707</v>
      </c>
      <c r="I558">
        <v>1466.2800293</v>
      </c>
      <c r="J558">
        <v>1417.8876952999999</v>
      </c>
      <c r="L558" t="str">
        <f t="shared" si="66"/>
        <v>24SEP2023:05:00:00</v>
      </c>
      <c r="M558">
        <v>6</v>
      </c>
      <c r="N558">
        <f t="shared" si="67"/>
        <v>212.26293940000005</v>
      </c>
      <c r="O558" t="str">
        <f t="shared" si="62"/>
        <v/>
      </c>
      <c r="P558">
        <f t="shared" si="63"/>
        <v>212.26293940000005</v>
      </c>
      <c r="Q558" t="str">
        <f t="shared" si="64"/>
        <v/>
      </c>
      <c r="R558">
        <f t="shared" si="65"/>
        <v>1</v>
      </c>
      <c r="S558">
        <f t="shared" si="68"/>
        <v>17.685527068616505</v>
      </c>
    </row>
    <row r="559" spans="1:19" x14ac:dyDescent="0.3">
      <c r="A559" t="s">
        <v>633</v>
      </c>
      <c r="B559">
        <v>1201.7720947</v>
      </c>
      <c r="C559">
        <v>1349.0100098</v>
      </c>
      <c r="D559">
        <v>1303.3663329999999</v>
      </c>
      <c r="E559">
        <v>1303.1838379000001</v>
      </c>
      <c r="F559">
        <v>1381.6899414</v>
      </c>
      <c r="G559">
        <v>1373.6500243999999</v>
      </c>
      <c r="H559">
        <v>1349.0100098</v>
      </c>
      <c r="I559">
        <v>1407.4399414</v>
      </c>
      <c r="J559">
        <v>1363.1423339999999</v>
      </c>
      <c r="L559" t="str">
        <f t="shared" si="66"/>
        <v>24SEP2023:06:00:00</v>
      </c>
      <c r="M559">
        <v>7</v>
      </c>
      <c r="N559">
        <f t="shared" si="67"/>
        <v>147.23791510000001</v>
      </c>
      <c r="O559" t="str">
        <f t="shared" si="62"/>
        <v/>
      </c>
      <c r="P559">
        <f t="shared" si="63"/>
        <v>147.23791510000001</v>
      </c>
      <c r="Q559" t="str">
        <f t="shared" si="64"/>
        <v/>
      </c>
      <c r="R559">
        <f t="shared" si="65"/>
        <v>1</v>
      </c>
      <c r="S559">
        <f t="shared" si="68"/>
        <v>12.251733564903185</v>
      </c>
    </row>
    <row r="560" spans="1:19" x14ac:dyDescent="0.3">
      <c r="A560" t="s">
        <v>634</v>
      </c>
      <c r="B560">
        <v>1192.9532471</v>
      </c>
      <c r="C560">
        <v>1336.1300048999999</v>
      </c>
      <c r="D560">
        <v>1262.8226318</v>
      </c>
      <c r="E560">
        <v>1272.5609131000001</v>
      </c>
      <c r="F560">
        <v>1359.8299560999999</v>
      </c>
      <c r="G560">
        <v>1354.2800293</v>
      </c>
      <c r="H560">
        <v>1336.1300048999999</v>
      </c>
      <c r="I560">
        <v>1382.0899658000001</v>
      </c>
      <c r="J560">
        <v>1339.4416504000001</v>
      </c>
      <c r="L560" t="str">
        <f t="shared" si="66"/>
        <v>24SEP2023:07:00:00</v>
      </c>
      <c r="M560">
        <v>8</v>
      </c>
      <c r="N560">
        <f t="shared" si="67"/>
        <v>143.1767577999999</v>
      </c>
      <c r="O560" t="str">
        <f t="shared" si="62"/>
        <v/>
      </c>
      <c r="P560">
        <f t="shared" si="63"/>
        <v>143.1767577999999</v>
      </c>
      <c r="Q560" t="str">
        <f t="shared" si="64"/>
        <v/>
      </c>
      <c r="R560">
        <f t="shared" si="65"/>
        <v>1</v>
      </c>
      <c r="S560">
        <f t="shared" si="68"/>
        <v>12.001875023019911</v>
      </c>
    </row>
    <row r="561" spans="1:19" x14ac:dyDescent="0.3">
      <c r="A561" t="s">
        <v>635</v>
      </c>
      <c r="B561">
        <v>1189.3454589999999</v>
      </c>
      <c r="C561">
        <v>1348.1500243999999</v>
      </c>
      <c r="D561">
        <v>1286.0347899999999</v>
      </c>
      <c r="E561">
        <v>1314.6829834</v>
      </c>
      <c r="F561">
        <v>1358.9200439000001</v>
      </c>
      <c r="G561">
        <v>1353.3000488</v>
      </c>
      <c r="H561">
        <v>1348.1500243999999</v>
      </c>
      <c r="I561">
        <v>1382.0799560999999</v>
      </c>
      <c r="J561">
        <v>1347.4980469</v>
      </c>
      <c r="L561" t="str">
        <f t="shared" si="66"/>
        <v>24SEP2023:08:00:00</v>
      </c>
      <c r="M561">
        <v>9</v>
      </c>
      <c r="N561">
        <f t="shared" si="67"/>
        <v>158.8045654</v>
      </c>
      <c r="O561" t="str">
        <f t="shared" si="62"/>
        <v/>
      </c>
      <c r="P561">
        <f t="shared" si="63"/>
        <v>158.8045654</v>
      </c>
      <c r="Q561" t="str">
        <f t="shared" si="64"/>
        <v/>
      </c>
      <c r="R561">
        <f t="shared" si="65"/>
        <v>1</v>
      </c>
      <c r="S561">
        <f t="shared" si="68"/>
        <v>13.352265668338505</v>
      </c>
    </row>
    <row r="562" spans="1:19" x14ac:dyDescent="0.3">
      <c r="A562" t="s">
        <v>636</v>
      </c>
      <c r="B562">
        <v>1424.6450195</v>
      </c>
      <c r="C562">
        <v>1455.6600341999999</v>
      </c>
      <c r="D562">
        <v>1403.2125243999999</v>
      </c>
      <c r="E562">
        <v>1471.3077393000001</v>
      </c>
      <c r="F562">
        <v>1452.4300536999999</v>
      </c>
      <c r="G562">
        <v>1450.2800293</v>
      </c>
      <c r="H562">
        <v>1455.6600341999999</v>
      </c>
      <c r="I562">
        <v>1477.5</v>
      </c>
      <c r="J562">
        <v>1450.8615723</v>
      </c>
      <c r="L562" t="str">
        <f t="shared" si="66"/>
        <v>24SEP2023:09:00:00</v>
      </c>
      <c r="M562">
        <v>10</v>
      </c>
      <c r="N562">
        <f t="shared" si="67"/>
        <v>31.015014699999938</v>
      </c>
      <c r="O562" t="str">
        <f t="shared" si="62"/>
        <v/>
      </c>
      <c r="P562">
        <f t="shared" si="63"/>
        <v>31.015014699999938</v>
      </c>
      <c r="Q562" t="str">
        <f t="shared" si="64"/>
        <v/>
      </c>
      <c r="R562">
        <f t="shared" si="65"/>
        <v>1</v>
      </c>
      <c r="S562">
        <f t="shared" si="68"/>
        <v>2.1770345788233696</v>
      </c>
    </row>
    <row r="563" spans="1:19" x14ac:dyDescent="0.3">
      <c r="A563" t="s">
        <v>637</v>
      </c>
      <c r="B563">
        <v>1588.8322754000001</v>
      </c>
      <c r="C563">
        <v>1583.2700195</v>
      </c>
      <c r="D563">
        <v>1496.3813477000001</v>
      </c>
      <c r="E563">
        <v>1552.5418701000001</v>
      </c>
      <c r="F563">
        <v>1571.7299805</v>
      </c>
      <c r="G563">
        <v>1576.5799560999999</v>
      </c>
      <c r="H563">
        <v>1583.2700195</v>
      </c>
      <c r="I563">
        <v>1586.6199951000001</v>
      </c>
      <c r="J563">
        <v>1565.0744629000001</v>
      </c>
      <c r="L563" t="str">
        <f t="shared" si="66"/>
        <v>24SEP2023:10:00:00</v>
      </c>
      <c r="M563">
        <v>11</v>
      </c>
      <c r="N563">
        <f t="shared" si="67"/>
        <v>-5.562255900000082</v>
      </c>
      <c r="O563">
        <f t="shared" si="62"/>
        <v>-5.562255900000082</v>
      </c>
      <c r="P563" t="str">
        <f t="shared" si="63"/>
        <v/>
      </c>
      <c r="Q563">
        <f t="shared" si="64"/>
        <v>1</v>
      </c>
      <c r="R563" t="str">
        <f t="shared" si="65"/>
        <v/>
      </c>
      <c r="S563">
        <f t="shared" si="68"/>
        <v>0.35008452346549568</v>
      </c>
    </row>
    <row r="564" spans="1:19" x14ac:dyDescent="0.3">
      <c r="A564" t="s">
        <v>638</v>
      </c>
      <c r="B564">
        <v>1685.730957</v>
      </c>
      <c r="C564">
        <v>1714.9200439000001</v>
      </c>
      <c r="D564">
        <v>1628.6920166</v>
      </c>
      <c r="E564">
        <v>1663.0537108999999</v>
      </c>
      <c r="F564">
        <v>1696.5600586</v>
      </c>
      <c r="G564">
        <v>1703.7099608999999</v>
      </c>
      <c r="H564">
        <v>1714.9200439000001</v>
      </c>
      <c r="I564">
        <v>1704.8499756000001</v>
      </c>
      <c r="J564">
        <v>1691.6965332</v>
      </c>
      <c r="L564" t="str">
        <f t="shared" si="66"/>
        <v>24SEP2023:11:00:00</v>
      </c>
      <c r="M564">
        <v>12</v>
      </c>
      <c r="N564">
        <f t="shared" si="67"/>
        <v>29.18908690000012</v>
      </c>
      <c r="O564" t="str">
        <f t="shared" si="62"/>
        <v/>
      </c>
      <c r="P564">
        <f t="shared" si="63"/>
        <v>29.18908690000012</v>
      </c>
      <c r="Q564" t="str">
        <f t="shared" si="64"/>
        <v/>
      </c>
      <c r="R564">
        <f t="shared" si="65"/>
        <v>1</v>
      </c>
      <c r="S564">
        <f t="shared" si="68"/>
        <v>1.7315388780630978</v>
      </c>
    </row>
    <row r="565" spans="1:19" x14ac:dyDescent="0.3">
      <c r="A565" t="s">
        <v>639</v>
      </c>
      <c r="B565">
        <v>1804.2081298999999</v>
      </c>
      <c r="C565">
        <v>1844.7099608999999</v>
      </c>
      <c r="D565">
        <v>1749.5051269999999</v>
      </c>
      <c r="E565">
        <v>1749.5568848</v>
      </c>
      <c r="F565">
        <v>1789.5</v>
      </c>
      <c r="G565">
        <v>1795.7600098</v>
      </c>
      <c r="H565">
        <v>1844.7099608999999</v>
      </c>
      <c r="I565">
        <v>1817.8199463000001</v>
      </c>
      <c r="J565">
        <v>1807.1860352000001</v>
      </c>
      <c r="L565" t="str">
        <f t="shared" si="66"/>
        <v>24SEP2023:12:00:00</v>
      </c>
      <c r="M565">
        <v>13</v>
      </c>
      <c r="N565">
        <f t="shared" si="67"/>
        <v>40.501831000000038</v>
      </c>
      <c r="O565" t="str">
        <f t="shared" si="62"/>
        <v/>
      </c>
      <c r="P565">
        <f t="shared" si="63"/>
        <v>40.501831000000038</v>
      </c>
      <c r="Q565" t="str">
        <f t="shared" si="64"/>
        <v/>
      </c>
      <c r="R565">
        <f t="shared" si="65"/>
        <v>1</v>
      </c>
      <c r="S565">
        <f t="shared" si="68"/>
        <v>2.2448535913783347</v>
      </c>
    </row>
    <row r="566" spans="1:19" x14ac:dyDescent="0.3">
      <c r="A566" t="s">
        <v>640</v>
      </c>
      <c r="B566">
        <v>1961.3524170000001</v>
      </c>
      <c r="C566">
        <v>1991.0200195</v>
      </c>
      <c r="D566">
        <v>1847.9901123</v>
      </c>
      <c r="E566">
        <v>1846.0577393000001</v>
      </c>
      <c r="F566">
        <v>1893.5</v>
      </c>
      <c r="G566">
        <v>1898.3699951000001</v>
      </c>
      <c r="H566">
        <v>1991.0200195</v>
      </c>
      <c r="I566">
        <v>1941.7800293</v>
      </c>
      <c r="J566">
        <v>1928.6251221</v>
      </c>
      <c r="L566" t="str">
        <f t="shared" si="66"/>
        <v>24SEP2023:13:00:00</v>
      </c>
      <c r="M566">
        <v>14</v>
      </c>
      <c r="N566">
        <f t="shared" si="67"/>
        <v>29.66760249999993</v>
      </c>
      <c r="O566" t="str">
        <f t="shared" si="62"/>
        <v/>
      </c>
      <c r="P566">
        <f t="shared" si="63"/>
        <v>29.66760249999993</v>
      </c>
      <c r="Q566" t="str">
        <f t="shared" si="64"/>
        <v/>
      </c>
      <c r="R566">
        <f t="shared" si="65"/>
        <v>1</v>
      </c>
      <c r="S566">
        <f t="shared" si="68"/>
        <v>1.5126094751181032</v>
      </c>
    </row>
    <row r="567" spans="1:19" x14ac:dyDescent="0.3">
      <c r="A567" t="s">
        <v>641</v>
      </c>
      <c r="B567">
        <v>2055.8535155999998</v>
      </c>
      <c r="C567">
        <v>2126.5300293</v>
      </c>
      <c r="D567">
        <v>2044.7910156</v>
      </c>
      <c r="E567">
        <v>2107.6508789</v>
      </c>
      <c r="F567">
        <v>1985.1800536999999</v>
      </c>
      <c r="G567">
        <v>1999.4499512</v>
      </c>
      <c r="H567">
        <v>2126.5300293</v>
      </c>
      <c r="I567">
        <v>2062.0400390999998</v>
      </c>
      <c r="J567">
        <v>2063.9921875</v>
      </c>
      <c r="L567" t="str">
        <f t="shared" si="66"/>
        <v>24SEP2023:14:00:00</v>
      </c>
      <c r="M567">
        <v>15</v>
      </c>
      <c r="N567">
        <f t="shared" si="67"/>
        <v>70.676513700000214</v>
      </c>
      <c r="O567" t="str">
        <f t="shared" si="62"/>
        <v/>
      </c>
      <c r="P567">
        <f t="shared" si="63"/>
        <v>70.676513700000214</v>
      </c>
      <c r="Q567" t="str">
        <f t="shared" si="64"/>
        <v/>
      </c>
      <c r="R567">
        <f t="shared" si="65"/>
        <v>1</v>
      </c>
      <c r="S567">
        <f t="shared" si="68"/>
        <v>3.4378185587494698</v>
      </c>
    </row>
    <row r="568" spans="1:19" x14ac:dyDescent="0.3">
      <c r="A568" t="s">
        <v>642</v>
      </c>
      <c r="B568">
        <v>2155.2561034999999</v>
      </c>
      <c r="C568">
        <v>2216.6799316000001</v>
      </c>
      <c r="D568">
        <v>2057.5095215000001</v>
      </c>
      <c r="E568">
        <v>2061.4047851999999</v>
      </c>
      <c r="F568">
        <v>2071.8200683999999</v>
      </c>
      <c r="G568">
        <v>2087.3500976999999</v>
      </c>
      <c r="H568">
        <v>2216.6799316000001</v>
      </c>
      <c r="I568">
        <v>2142.9199219000002</v>
      </c>
      <c r="J568">
        <v>2135.2988280999998</v>
      </c>
      <c r="L568" t="str">
        <f t="shared" si="66"/>
        <v>24SEP2023:15:00:00</v>
      </c>
      <c r="M568">
        <v>16</v>
      </c>
      <c r="N568">
        <f t="shared" si="67"/>
        <v>61.423828100000264</v>
      </c>
      <c r="O568" t="str">
        <f t="shared" si="62"/>
        <v/>
      </c>
      <c r="P568">
        <f t="shared" si="63"/>
        <v>61.423828100000264</v>
      </c>
      <c r="Q568" t="str">
        <f t="shared" si="64"/>
        <v/>
      </c>
      <c r="R568">
        <f t="shared" si="65"/>
        <v>1</v>
      </c>
      <c r="S568">
        <f t="shared" si="68"/>
        <v>2.8499549543208271</v>
      </c>
    </row>
    <row r="569" spans="1:19" x14ac:dyDescent="0.3">
      <c r="A569" t="s">
        <v>643</v>
      </c>
      <c r="B569">
        <v>2222.3469237999998</v>
      </c>
      <c r="C569">
        <v>2283.75</v>
      </c>
      <c r="D569">
        <v>2160.9309082</v>
      </c>
      <c r="E569">
        <v>2184.2246094000002</v>
      </c>
      <c r="F569">
        <v>2138.3798827999999</v>
      </c>
      <c r="G569">
        <v>2152.5200195000002</v>
      </c>
      <c r="H569">
        <v>2283.75</v>
      </c>
      <c r="I569">
        <v>2197.2399902000002</v>
      </c>
      <c r="J569">
        <v>2205.5732422000001</v>
      </c>
      <c r="L569" t="str">
        <f t="shared" si="66"/>
        <v>24SEP2023:16:00:00</v>
      </c>
      <c r="M569">
        <v>17</v>
      </c>
      <c r="N569">
        <f t="shared" si="67"/>
        <v>61.403076200000214</v>
      </c>
      <c r="O569" t="str">
        <f t="shared" si="62"/>
        <v/>
      </c>
      <c r="P569">
        <f t="shared" si="63"/>
        <v>61.403076200000214</v>
      </c>
      <c r="Q569" t="str">
        <f t="shared" si="64"/>
        <v/>
      </c>
      <c r="R569">
        <f t="shared" si="65"/>
        <v>1</v>
      </c>
      <c r="S569">
        <f t="shared" si="68"/>
        <v>2.7629833822257979</v>
      </c>
    </row>
    <row r="570" spans="1:19" x14ac:dyDescent="0.3">
      <c r="A570" t="s">
        <v>644</v>
      </c>
      <c r="B570">
        <v>2265.2844237999998</v>
      </c>
      <c r="C570">
        <v>2295.5</v>
      </c>
      <c r="D570">
        <v>2213.7097168</v>
      </c>
      <c r="E570">
        <v>2257.34375</v>
      </c>
      <c r="F570">
        <v>2148.6499023000001</v>
      </c>
      <c r="G570">
        <v>2169.6799316000001</v>
      </c>
      <c r="H570">
        <v>2295.5</v>
      </c>
      <c r="I570">
        <v>2199.5</v>
      </c>
      <c r="J570">
        <v>2223.0749512000002</v>
      </c>
      <c r="L570" t="str">
        <f t="shared" si="66"/>
        <v>24SEP2023:17:00:00</v>
      </c>
      <c r="M570">
        <v>18</v>
      </c>
      <c r="N570">
        <f t="shared" si="67"/>
        <v>30.215576200000214</v>
      </c>
      <c r="O570" t="str">
        <f t="shared" si="62"/>
        <v/>
      </c>
      <c r="P570">
        <f t="shared" si="63"/>
        <v>30.215576200000214</v>
      </c>
      <c r="Q570" t="str">
        <f t="shared" si="64"/>
        <v/>
      </c>
      <c r="R570">
        <f t="shared" si="65"/>
        <v>1</v>
      </c>
      <c r="S570">
        <f t="shared" si="68"/>
        <v>1.3338535277311352</v>
      </c>
    </row>
    <row r="571" spans="1:19" x14ac:dyDescent="0.3">
      <c r="A571" t="s">
        <v>645</v>
      </c>
      <c r="B571">
        <v>2307.0393066000001</v>
      </c>
      <c r="C571">
        <v>2264.2299804999998</v>
      </c>
      <c r="D571">
        <v>2208.1967773000001</v>
      </c>
      <c r="E571">
        <v>2254.3615722999998</v>
      </c>
      <c r="F571">
        <v>2137.9099120999999</v>
      </c>
      <c r="G571">
        <v>2156.8898926000002</v>
      </c>
      <c r="H571">
        <v>2264.2299804999998</v>
      </c>
      <c r="I571">
        <v>2168.2199707</v>
      </c>
      <c r="J571">
        <v>2200.8544922000001</v>
      </c>
      <c r="L571" t="str">
        <f t="shared" si="66"/>
        <v>24SEP2023:18:00:00</v>
      </c>
      <c r="M571">
        <v>19</v>
      </c>
      <c r="N571">
        <f t="shared" si="67"/>
        <v>-42.809326100000362</v>
      </c>
      <c r="O571">
        <f t="shared" si="62"/>
        <v>-42.809326100000362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1.8555958703231032</v>
      </c>
    </row>
    <row r="572" spans="1:19" x14ac:dyDescent="0.3">
      <c r="A572" t="s">
        <v>646</v>
      </c>
      <c r="B572">
        <v>2197.9538573999998</v>
      </c>
      <c r="C572">
        <v>2186.6999512000002</v>
      </c>
      <c r="D572">
        <v>2143.3911133000001</v>
      </c>
      <c r="E572">
        <v>2155.3449707</v>
      </c>
      <c r="F572">
        <v>2082</v>
      </c>
      <c r="G572">
        <v>2098.0700683999999</v>
      </c>
      <c r="H572">
        <v>2186.6999512000002</v>
      </c>
      <c r="I572">
        <v>2084.0400390999998</v>
      </c>
      <c r="J572">
        <v>2127.9072265999998</v>
      </c>
      <c r="L572" t="str">
        <f t="shared" si="66"/>
        <v>24SEP2023:19:00:00</v>
      </c>
      <c r="M572">
        <v>20</v>
      </c>
      <c r="N572">
        <f t="shared" si="67"/>
        <v>-11.253906199999619</v>
      </c>
      <c r="O572">
        <f t="shared" si="62"/>
        <v>-11.253906199999619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0.51201740027937048</v>
      </c>
    </row>
    <row r="573" spans="1:19" x14ac:dyDescent="0.3">
      <c r="A573" t="s">
        <v>647</v>
      </c>
      <c r="B573">
        <v>2076.9255370999999</v>
      </c>
      <c r="C573">
        <v>2035.0100098</v>
      </c>
      <c r="D573">
        <v>2003.3166504000001</v>
      </c>
      <c r="E573">
        <v>1990.7763672000001</v>
      </c>
      <c r="F573">
        <v>1954.5400391000001</v>
      </c>
      <c r="G573">
        <v>1973.0200195</v>
      </c>
      <c r="H573">
        <v>2035.0100098</v>
      </c>
      <c r="I573">
        <v>1948.5500488</v>
      </c>
      <c r="J573">
        <v>1988.4874268000001</v>
      </c>
      <c r="L573" t="str">
        <f t="shared" si="66"/>
        <v>24SEP2023:20:00:00</v>
      </c>
      <c r="M573">
        <v>21</v>
      </c>
      <c r="N573">
        <f t="shared" si="67"/>
        <v>-41.915527299999894</v>
      </c>
      <c r="O573">
        <f t="shared" si="62"/>
        <v>-41.915527299999894</v>
      </c>
      <c r="P573" t="str">
        <f t="shared" si="63"/>
        <v/>
      </c>
      <c r="Q573">
        <f t="shared" si="64"/>
        <v>1</v>
      </c>
      <c r="R573" t="str">
        <f t="shared" si="65"/>
        <v/>
      </c>
      <c r="S573">
        <f t="shared" si="68"/>
        <v>2.0181526275865584</v>
      </c>
    </row>
    <row r="574" spans="1:19" x14ac:dyDescent="0.3">
      <c r="A574" t="s">
        <v>648</v>
      </c>
      <c r="B574">
        <v>1976.9437256000001</v>
      </c>
      <c r="C574">
        <v>1920.75</v>
      </c>
      <c r="D574">
        <v>1906.8739014</v>
      </c>
      <c r="E574">
        <v>1881.1192627</v>
      </c>
      <c r="F574">
        <v>1882.4799805</v>
      </c>
      <c r="G574">
        <v>1890.0899658000001</v>
      </c>
      <c r="H574">
        <v>1920.75</v>
      </c>
      <c r="I574">
        <v>1849.7399902</v>
      </c>
      <c r="J574">
        <v>1889.7789307</v>
      </c>
      <c r="L574" t="str">
        <f t="shared" si="66"/>
        <v>24SEP2023:21:00:00</v>
      </c>
      <c r="M574">
        <v>22</v>
      </c>
      <c r="N574">
        <f t="shared" si="67"/>
        <v>-56.193725600000107</v>
      </c>
      <c r="O574">
        <f t="shared" si="62"/>
        <v>-56.193725600000107</v>
      </c>
      <c r="P574" t="str">
        <f t="shared" si="63"/>
        <v/>
      </c>
      <c r="Q574">
        <f t="shared" si="64"/>
        <v>1</v>
      </c>
      <c r="R574" t="str">
        <f t="shared" si="65"/>
        <v/>
      </c>
      <c r="S574">
        <f t="shared" si="68"/>
        <v>2.8424544852911975</v>
      </c>
    </row>
    <row r="575" spans="1:19" x14ac:dyDescent="0.3">
      <c r="A575" t="s">
        <v>649</v>
      </c>
      <c r="B575">
        <v>1857.9677733999999</v>
      </c>
      <c r="C575">
        <v>1840.5300293</v>
      </c>
      <c r="D575">
        <v>1760.2513428</v>
      </c>
      <c r="E575">
        <v>1763.5664062999999</v>
      </c>
      <c r="F575">
        <v>1840.1700439000001</v>
      </c>
      <c r="G575">
        <v>1828.4499512</v>
      </c>
      <c r="H575">
        <v>1840.5300293</v>
      </c>
      <c r="I575">
        <v>1777.6400146000001</v>
      </c>
      <c r="J575">
        <v>1804.3632812999999</v>
      </c>
      <c r="L575" t="str">
        <f t="shared" si="66"/>
        <v>24SEP2023:22:00:00</v>
      </c>
      <c r="M575">
        <v>23</v>
      </c>
      <c r="N575">
        <f t="shared" si="67"/>
        <v>-17.437744099999918</v>
      </c>
      <c r="O575">
        <f t="shared" si="62"/>
        <v>-17.437744099999918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0.93853856615013342</v>
      </c>
    </row>
    <row r="576" spans="1:19" x14ac:dyDescent="0.3">
      <c r="A576" t="s">
        <v>650</v>
      </c>
      <c r="B576">
        <v>1757.1492920000001</v>
      </c>
      <c r="C576">
        <v>1743.7800293</v>
      </c>
      <c r="D576">
        <v>1645.838501</v>
      </c>
      <c r="E576">
        <v>1685.817749</v>
      </c>
      <c r="F576">
        <v>1717.7099608999999</v>
      </c>
      <c r="G576">
        <v>1724.6099853999999</v>
      </c>
      <c r="H576">
        <v>1743.7800293</v>
      </c>
      <c r="I576">
        <v>1697.6800536999999</v>
      </c>
      <c r="J576">
        <v>1705.8377685999999</v>
      </c>
      <c r="L576" t="str">
        <f t="shared" si="66"/>
        <v>24SEP2023:23:00:00</v>
      </c>
      <c r="M576">
        <v>24</v>
      </c>
      <c r="N576">
        <f t="shared" si="67"/>
        <v>-13.369262700000036</v>
      </c>
      <c r="O576">
        <f t="shared" si="62"/>
        <v>-13.369262700000036</v>
      </c>
      <c r="P576" t="str">
        <f t="shared" si="63"/>
        <v/>
      </c>
      <c r="Q576">
        <f t="shared" si="64"/>
        <v>1</v>
      </c>
      <c r="R576" t="str">
        <f t="shared" si="65"/>
        <v/>
      </c>
      <c r="S576">
        <f t="shared" si="68"/>
        <v>0.76084956246279134</v>
      </c>
    </row>
    <row r="577" spans="1:19" x14ac:dyDescent="0.3">
      <c r="A577" t="s">
        <v>651</v>
      </c>
      <c r="B577">
        <v>1671.8642577999999</v>
      </c>
      <c r="C577">
        <v>1612.8900146000001</v>
      </c>
      <c r="D577">
        <v>1544.5172118999999</v>
      </c>
      <c r="E577">
        <v>1601.6848144999999</v>
      </c>
      <c r="F577">
        <v>1587.0300293</v>
      </c>
      <c r="G577">
        <v>1598.7299805</v>
      </c>
      <c r="H577">
        <v>1612.8900146000001</v>
      </c>
      <c r="I577">
        <v>1596.8499756000001</v>
      </c>
      <c r="J577">
        <v>1590.4014893000001</v>
      </c>
      <c r="L577" t="str">
        <f t="shared" si="66"/>
        <v>25SEP2023:00:00:00</v>
      </c>
      <c r="M577">
        <v>1</v>
      </c>
      <c r="N577">
        <f t="shared" si="67"/>
        <v>-58.974243199999819</v>
      </c>
      <c r="O577">
        <f t="shared" si="62"/>
        <v>-58.974243199999819</v>
      </c>
      <c r="P577" t="str">
        <f t="shared" si="63"/>
        <v/>
      </c>
      <c r="Q577">
        <f t="shared" si="64"/>
        <v>1</v>
      </c>
      <c r="R577" t="str">
        <f t="shared" si="65"/>
        <v/>
      </c>
      <c r="S577">
        <f t="shared" si="68"/>
        <v>3.5274540337146636</v>
      </c>
    </row>
    <row r="578" spans="1:19" x14ac:dyDescent="0.3">
      <c r="A578" t="s">
        <v>652</v>
      </c>
      <c r="B578">
        <v>1556.9499512</v>
      </c>
      <c r="C578">
        <v>1519.0500488</v>
      </c>
      <c r="D578">
        <v>1454.4542236</v>
      </c>
      <c r="E578">
        <v>1545.9544678</v>
      </c>
      <c r="F578">
        <v>1441.8699951000001</v>
      </c>
      <c r="G578">
        <v>1460.4499512</v>
      </c>
      <c r="H578">
        <v>1520.25</v>
      </c>
      <c r="I578">
        <v>1519.0500488</v>
      </c>
      <c r="J578">
        <v>1492.9128418</v>
      </c>
      <c r="L578" t="str">
        <f t="shared" si="66"/>
        <v>25SEP2023:01:00:00</v>
      </c>
      <c r="M578">
        <v>2</v>
      </c>
      <c r="N578">
        <f t="shared" si="67"/>
        <v>-37.899902399999974</v>
      </c>
      <c r="O578">
        <f t="shared" si="62"/>
        <v>-37.899902399999974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2.4342402509977337</v>
      </c>
    </row>
    <row r="579" spans="1:19" x14ac:dyDescent="0.3">
      <c r="A579" t="s">
        <v>653</v>
      </c>
      <c r="B579">
        <v>1418.177124</v>
      </c>
      <c r="C579">
        <v>1443</v>
      </c>
      <c r="D579">
        <v>1387.2850341999999</v>
      </c>
      <c r="E579">
        <v>1468.4658202999999</v>
      </c>
      <c r="F579">
        <v>1364.3399658000001</v>
      </c>
      <c r="G579">
        <v>1374.9699707</v>
      </c>
      <c r="H579">
        <v>1436.8399658000001</v>
      </c>
      <c r="I579">
        <v>1443</v>
      </c>
      <c r="J579">
        <v>1415.3400879000001</v>
      </c>
      <c r="L579" t="str">
        <f t="shared" si="66"/>
        <v>25SEP2023:02:00:00</v>
      </c>
      <c r="M579">
        <v>3</v>
      </c>
      <c r="N579">
        <f t="shared" si="67"/>
        <v>24.822875999999951</v>
      </c>
      <c r="O579" t="str">
        <f t="shared" ref="O579:O642" si="69">IF(N579&lt;0,N579,"")</f>
        <v/>
      </c>
      <c r="P579">
        <f t="shared" ref="P579:P642" si="70">IF(N579&gt;0,N579,"")</f>
        <v>24.822875999999951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1.7503367936147836</v>
      </c>
    </row>
    <row r="580" spans="1:19" x14ac:dyDescent="0.3">
      <c r="A580" t="s">
        <v>654</v>
      </c>
      <c r="B580">
        <v>1362.6207274999999</v>
      </c>
      <c r="C580">
        <v>1352.7099608999999</v>
      </c>
      <c r="D580">
        <v>1307.3782959</v>
      </c>
      <c r="E580">
        <v>1392.4940185999999</v>
      </c>
      <c r="F580">
        <v>1279.7299805</v>
      </c>
      <c r="G580">
        <v>1283.2399902</v>
      </c>
      <c r="H580">
        <v>1344.7199707</v>
      </c>
      <c r="I580">
        <v>1352.7099608999999</v>
      </c>
      <c r="J580">
        <v>1327.0017089999999</v>
      </c>
      <c r="L580" t="str">
        <f t="shared" ref="L580:L643" si="73">A580</f>
        <v>25SEP2023:03:00:00</v>
      </c>
      <c r="M580">
        <v>4</v>
      </c>
      <c r="N580">
        <f t="shared" ref="N580:N643" si="74">C580-B580</f>
        <v>-9.9107665999999881</v>
      </c>
      <c r="O580">
        <f t="shared" si="69"/>
        <v>-9.9107665999999881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ref="S580:S643" si="75">ABS((B580-C580)/B580)*100</f>
        <v>0.72733126687301097</v>
      </c>
    </row>
    <row r="581" spans="1:19" x14ac:dyDescent="0.3">
      <c r="A581" t="s">
        <v>655</v>
      </c>
      <c r="B581">
        <v>1378.5023193</v>
      </c>
      <c r="C581">
        <v>1294.8699951000001</v>
      </c>
      <c r="D581">
        <v>1267.4680175999999</v>
      </c>
      <c r="E581">
        <v>1339.4597168</v>
      </c>
      <c r="F581">
        <v>1206.8499756000001</v>
      </c>
      <c r="G581">
        <v>1227.2700195</v>
      </c>
      <c r="H581">
        <v>1285.5</v>
      </c>
      <c r="I581">
        <v>1294.8699951000001</v>
      </c>
      <c r="J581">
        <v>1271.0166016000001</v>
      </c>
      <c r="L581" t="str">
        <f t="shared" si="73"/>
        <v>25SEP2023:04:00:00</v>
      </c>
      <c r="M581">
        <v>5</v>
      </c>
      <c r="N581">
        <f t="shared" si="74"/>
        <v>-83.632324199999857</v>
      </c>
      <c r="O581">
        <f t="shared" si="69"/>
        <v>-83.632324199999857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75"/>
        <v>6.0668976054003405</v>
      </c>
    </row>
    <row r="582" spans="1:19" x14ac:dyDescent="0.3">
      <c r="A582" t="s">
        <v>656</v>
      </c>
      <c r="B582">
        <v>1371.3015137</v>
      </c>
      <c r="C582">
        <v>1254.5300293</v>
      </c>
      <c r="D582">
        <v>1256.1359863</v>
      </c>
      <c r="E582">
        <v>1302.6519774999999</v>
      </c>
      <c r="F582">
        <v>1183.3100586</v>
      </c>
      <c r="G582">
        <v>1196.6899414</v>
      </c>
      <c r="H582">
        <v>1244.6899414</v>
      </c>
      <c r="I582">
        <v>1254.5300293</v>
      </c>
      <c r="J582">
        <v>1238.9931641000001</v>
      </c>
      <c r="L582" t="str">
        <f t="shared" si="73"/>
        <v>25SEP2023:05:00:00</v>
      </c>
      <c r="M582">
        <v>6</v>
      </c>
      <c r="N582">
        <f t="shared" si="74"/>
        <v>-116.77148439999996</v>
      </c>
      <c r="O582">
        <f t="shared" si="69"/>
        <v>-116.77148439999996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75"/>
        <v>8.5153763219389322</v>
      </c>
    </row>
    <row r="583" spans="1:19" x14ac:dyDescent="0.3">
      <c r="A583" t="s">
        <v>657</v>
      </c>
      <c r="B583">
        <v>1325.1356201000001</v>
      </c>
      <c r="C583">
        <v>1248.5600586</v>
      </c>
      <c r="D583">
        <v>1254.4263916</v>
      </c>
      <c r="E583">
        <v>1299.5715332</v>
      </c>
      <c r="F583">
        <v>1178.1400146000001</v>
      </c>
      <c r="G583">
        <v>1194.5600586</v>
      </c>
      <c r="H583">
        <v>1237.3900146000001</v>
      </c>
      <c r="I583">
        <v>1248.5600586</v>
      </c>
      <c r="J583">
        <v>1233.9403076000001</v>
      </c>
      <c r="L583" t="str">
        <f t="shared" si="73"/>
        <v>25SEP2023:06:00:00</v>
      </c>
      <c r="M583">
        <v>7</v>
      </c>
      <c r="N583">
        <f t="shared" si="74"/>
        <v>-76.575561500000049</v>
      </c>
      <c r="O583">
        <f t="shared" si="69"/>
        <v>-76.575561500000049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75"/>
        <v>5.7786961831288899</v>
      </c>
    </row>
    <row r="584" spans="1:19" x14ac:dyDescent="0.3">
      <c r="A584" t="s">
        <v>658</v>
      </c>
      <c r="B584">
        <v>1351.0798339999999</v>
      </c>
      <c r="C584">
        <v>1288.9899902</v>
      </c>
      <c r="D584">
        <v>1273.4307861</v>
      </c>
      <c r="E584">
        <v>1333.7818603999999</v>
      </c>
      <c r="F584">
        <v>1233.0500488</v>
      </c>
      <c r="G584">
        <v>1248.9300536999999</v>
      </c>
      <c r="H584">
        <v>1283.7900391000001</v>
      </c>
      <c r="I584">
        <v>1288.9899902</v>
      </c>
      <c r="J584">
        <v>1274.7182617000001</v>
      </c>
      <c r="L584" t="str">
        <f t="shared" si="73"/>
        <v>25SEP2023:07:00:00</v>
      </c>
      <c r="M584">
        <v>8</v>
      </c>
      <c r="N584">
        <f t="shared" si="74"/>
        <v>-62.089843799999926</v>
      </c>
      <c r="O584">
        <f t="shared" si="69"/>
        <v>-62.089843799999926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75"/>
        <v>4.5955717965367793</v>
      </c>
    </row>
    <row r="585" spans="1:19" x14ac:dyDescent="0.3">
      <c r="A585" t="s">
        <v>659</v>
      </c>
      <c r="B585">
        <v>1379.9442139</v>
      </c>
      <c r="C585">
        <v>1312.0799560999999</v>
      </c>
      <c r="D585">
        <v>1325.1051024999999</v>
      </c>
      <c r="E585">
        <v>1370.4761963000001</v>
      </c>
      <c r="F585">
        <v>1241.8100586</v>
      </c>
      <c r="G585">
        <v>1264.4699707</v>
      </c>
      <c r="H585">
        <v>1307.6199951000001</v>
      </c>
      <c r="I585">
        <v>1312.0799560999999</v>
      </c>
      <c r="J585">
        <v>1301.559082</v>
      </c>
      <c r="L585" t="str">
        <f t="shared" si="73"/>
        <v>25SEP2023:08:00:00</v>
      </c>
      <c r="M585">
        <v>9</v>
      </c>
      <c r="N585">
        <f t="shared" si="74"/>
        <v>-67.864257800000132</v>
      </c>
      <c r="O585">
        <f t="shared" si="69"/>
        <v>-67.864257800000132</v>
      </c>
      <c r="P585" t="str">
        <f t="shared" si="70"/>
        <v/>
      </c>
      <c r="Q585">
        <f t="shared" si="71"/>
        <v>1</v>
      </c>
      <c r="R585" t="str">
        <f t="shared" si="72"/>
        <v/>
      </c>
      <c r="S585">
        <f t="shared" si="75"/>
        <v>4.9178986452069742</v>
      </c>
    </row>
    <row r="586" spans="1:19" x14ac:dyDescent="0.3">
      <c r="A586" t="s">
        <v>660</v>
      </c>
      <c r="B586">
        <v>1399.4830322</v>
      </c>
      <c r="C586">
        <v>1377.3800048999999</v>
      </c>
      <c r="D586">
        <v>1413.3218993999999</v>
      </c>
      <c r="E586">
        <v>1458.1254882999999</v>
      </c>
      <c r="F586">
        <v>1279</v>
      </c>
      <c r="G586">
        <v>1309.7399902</v>
      </c>
      <c r="H586">
        <v>1363.75</v>
      </c>
      <c r="I586">
        <v>1377.3800048999999</v>
      </c>
      <c r="J586">
        <v>1363.8774414</v>
      </c>
      <c r="L586" t="str">
        <f t="shared" si="73"/>
        <v>25SEP2023:09:00:00</v>
      </c>
      <c r="M586">
        <v>10</v>
      </c>
      <c r="N586">
        <f t="shared" si="74"/>
        <v>-22.103027300000122</v>
      </c>
      <c r="O586">
        <f t="shared" si="69"/>
        <v>-22.103027300000122</v>
      </c>
      <c r="P586" t="str">
        <f t="shared" si="70"/>
        <v/>
      </c>
      <c r="Q586">
        <f t="shared" si="71"/>
        <v>1</v>
      </c>
      <c r="R586" t="str">
        <f t="shared" si="72"/>
        <v/>
      </c>
      <c r="S586">
        <f t="shared" si="75"/>
        <v>1.579370867058957</v>
      </c>
    </row>
    <row r="587" spans="1:19" x14ac:dyDescent="0.3">
      <c r="A587" t="s">
        <v>661</v>
      </c>
      <c r="B587">
        <v>1399.1788329999999</v>
      </c>
      <c r="C587">
        <v>1479.8000488</v>
      </c>
      <c r="D587">
        <v>1466.8509521000001</v>
      </c>
      <c r="E587">
        <v>1542.1292725000001</v>
      </c>
      <c r="F587">
        <v>1361.5999756000001</v>
      </c>
      <c r="G587">
        <v>1398.1600341999999</v>
      </c>
      <c r="H587">
        <v>1459.3499756000001</v>
      </c>
      <c r="I587">
        <v>1479.8000488</v>
      </c>
      <c r="J587">
        <v>1451.0913086</v>
      </c>
      <c r="L587" t="str">
        <f t="shared" si="73"/>
        <v>25SEP2023:10:00:00</v>
      </c>
      <c r="M587">
        <v>11</v>
      </c>
      <c r="N587">
        <f t="shared" si="74"/>
        <v>80.621215800000073</v>
      </c>
      <c r="O587" t="str">
        <f t="shared" si="69"/>
        <v/>
      </c>
      <c r="P587">
        <f t="shared" si="70"/>
        <v>80.621215800000073</v>
      </c>
      <c r="Q587" t="str">
        <f t="shared" si="71"/>
        <v/>
      </c>
      <c r="R587">
        <f t="shared" si="72"/>
        <v>1</v>
      </c>
      <c r="S587">
        <f t="shared" si="75"/>
        <v>5.7620379824599643</v>
      </c>
    </row>
    <row r="588" spans="1:19" x14ac:dyDescent="0.3">
      <c r="A588" t="s">
        <v>662</v>
      </c>
      <c r="B588">
        <v>1498.0592041</v>
      </c>
      <c r="C588">
        <v>1623.8699951000001</v>
      </c>
      <c r="D588">
        <v>1581.1192627</v>
      </c>
      <c r="E588">
        <v>1631.4331055</v>
      </c>
      <c r="F588">
        <v>1490.2299805</v>
      </c>
      <c r="G588">
        <v>1531.5500488</v>
      </c>
      <c r="H588">
        <v>1608.5699463000001</v>
      </c>
      <c r="I588">
        <v>1623.8699951000001</v>
      </c>
      <c r="J588">
        <v>1588.1339111</v>
      </c>
      <c r="L588" t="str">
        <f t="shared" si="73"/>
        <v>25SEP2023:11:00:00</v>
      </c>
      <c r="M588">
        <v>12</v>
      </c>
      <c r="N588">
        <f t="shared" si="74"/>
        <v>125.81079100000011</v>
      </c>
      <c r="O588" t="str">
        <f t="shared" si="69"/>
        <v/>
      </c>
      <c r="P588">
        <f t="shared" si="70"/>
        <v>125.81079100000011</v>
      </c>
      <c r="Q588" t="str">
        <f t="shared" si="71"/>
        <v/>
      </c>
      <c r="R588">
        <f t="shared" si="72"/>
        <v>1</v>
      </c>
      <c r="S588">
        <f t="shared" si="75"/>
        <v>8.398252262371992</v>
      </c>
    </row>
    <row r="589" spans="1:19" x14ac:dyDescent="0.3">
      <c r="A589" t="s">
        <v>663</v>
      </c>
      <c r="B589">
        <v>1624.0859375</v>
      </c>
      <c r="C589">
        <v>1750.9000243999999</v>
      </c>
      <c r="D589">
        <v>1709.7216797000001</v>
      </c>
      <c r="E589">
        <v>1712.0280762</v>
      </c>
      <c r="F589">
        <v>1580.3399658000001</v>
      </c>
      <c r="G589">
        <v>1627.0300293</v>
      </c>
      <c r="H589">
        <v>1736.4200439000001</v>
      </c>
      <c r="I589">
        <v>1750.9000243999999</v>
      </c>
      <c r="J589">
        <v>1708.8774414</v>
      </c>
      <c r="L589" t="str">
        <f t="shared" si="73"/>
        <v>25SEP2023:12:00:00</v>
      </c>
      <c r="M589">
        <v>13</v>
      </c>
      <c r="N589">
        <f t="shared" si="74"/>
        <v>126.81408689999989</v>
      </c>
      <c r="O589" t="str">
        <f t="shared" si="69"/>
        <v/>
      </c>
      <c r="P589">
        <f t="shared" si="70"/>
        <v>126.81408689999989</v>
      </c>
      <c r="Q589" t="str">
        <f t="shared" si="71"/>
        <v/>
      </c>
      <c r="R589">
        <f t="shared" si="72"/>
        <v>1</v>
      </c>
      <c r="S589">
        <f t="shared" si="75"/>
        <v>7.8083359982297669</v>
      </c>
    </row>
    <row r="590" spans="1:19" x14ac:dyDescent="0.3">
      <c r="A590" t="s">
        <v>664</v>
      </c>
      <c r="B590">
        <v>1673.9663086</v>
      </c>
      <c r="C590">
        <v>1861.3199463000001</v>
      </c>
      <c r="D590">
        <v>1734.0469971</v>
      </c>
      <c r="E590">
        <v>1789.1373291</v>
      </c>
      <c r="F590">
        <v>1668.1400146000001</v>
      </c>
      <c r="G590">
        <v>1720.9200439000001</v>
      </c>
      <c r="H590">
        <v>1848.5300293</v>
      </c>
      <c r="I590">
        <v>1861.3199463000001</v>
      </c>
      <c r="J590">
        <v>1798.6704102000001</v>
      </c>
      <c r="L590" t="str">
        <f t="shared" si="73"/>
        <v>25SEP2023:13:00:00</v>
      </c>
      <c r="M590">
        <v>14</v>
      </c>
      <c r="N590">
        <f t="shared" si="74"/>
        <v>187.35363770000004</v>
      </c>
      <c r="O590" t="str">
        <f t="shared" si="69"/>
        <v/>
      </c>
      <c r="P590">
        <f t="shared" si="70"/>
        <v>187.35363770000004</v>
      </c>
      <c r="Q590" t="str">
        <f t="shared" si="71"/>
        <v/>
      </c>
      <c r="R590">
        <f t="shared" si="72"/>
        <v>1</v>
      </c>
      <c r="S590">
        <f t="shared" si="75"/>
        <v>11.192198835631933</v>
      </c>
    </row>
    <row r="591" spans="1:19" x14ac:dyDescent="0.3">
      <c r="A591" t="s">
        <v>665</v>
      </c>
      <c r="B591">
        <v>1760.5130615</v>
      </c>
      <c r="C591">
        <v>1964.3699951000001</v>
      </c>
      <c r="D591">
        <v>1915.4173584</v>
      </c>
      <c r="E591">
        <v>1974.9025879000001</v>
      </c>
      <c r="F591">
        <v>1758.7900391000001</v>
      </c>
      <c r="G591">
        <v>1813.4499512</v>
      </c>
      <c r="H591">
        <v>1957.4300536999999</v>
      </c>
      <c r="I591">
        <v>1964.3699951000001</v>
      </c>
      <c r="J591">
        <v>1916.8476562999999</v>
      </c>
      <c r="L591" t="str">
        <f t="shared" si="73"/>
        <v>25SEP2023:14:00:00</v>
      </c>
      <c r="M591">
        <v>15</v>
      </c>
      <c r="N591">
        <f t="shared" si="74"/>
        <v>203.85693360000005</v>
      </c>
      <c r="O591" t="str">
        <f t="shared" si="69"/>
        <v/>
      </c>
      <c r="P591">
        <f t="shared" si="70"/>
        <v>203.85693360000005</v>
      </c>
      <c r="Q591" t="str">
        <f t="shared" si="71"/>
        <v/>
      </c>
      <c r="R591">
        <f t="shared" si="72"/>
        <v>1</v>
      </c>
      <c r="S591">
        <f t="shared" si="75"/>
        <v>11.579404780235427</v>
      </c>
    </row>
    <row r="592" spans="1:19" x14ac:dyDescent="0.3">
      <c r="A592" t="s">
        <v>666</v>
      </c>
      <c r="B592">
        <v>1805.7258300999999</v>
      </c>
      <c r="C592">
        <v>2040.3199463000001</v>
      </c>
      <c r="D592">
        <v>1909.7177733999999</v>
      </c>
      <c r="E592">
        <v>1971.7050781</v>
      </c>
      <c r="F592">
        <v>1843.5799560999999</v>
      </c>
      <c r="G592">
        <v>1898.4100341999999</v>
      </c>
      <c r="H592">
        <v>2037.6899414</v>
      </c>
      <c r="I592">
        <v>2040.3199463000001</v>
      </c>
      <c r="J592">
        <v>1979.5456543</v>
      </c>
      <c r="L592" t="str">
        <f t="shared" si="73"/>
        <v>25SEP2023:15:00:00</v>
      </c>
      <c r="M592">
        <v>16</v>
      </c>
      <c r="N592">
        <f t="shared" si="74"/>
        <v>234.59411620000014</v>
      </c>
      <c r="O592" t="str">
        <f t="shared" si="69"/>
        <v/>
      </c>
      <c r="P592">
        <f t="shared" si="70"/>
        <v>234.59411620000014</v>
      </c>
      <c r="Q592" t="str">
        <f t="shared" si="71"/>
        <v/>
      </c>
      <c r="R592">
        <f t="shared" si="72"/>
        <v>1</v>
      </c>
      <c r="S592">
        <f t="shared" si="75"/>
        <v>12.991679705163683</v>
      </c>
    </row>
    <row r="593" spans="1:19" x14ac:dyDescent="0.3">
      <c r="A593" t="s">
        <v>667</v>
      </c>
      <c r="B593">
        <v>1852.7893065999999</v>
      </c>
      <c r="C593">
        <v>2074.4099120999999</v>
      </c>
      <c r="D593">
        <v>1985.2397461</v>
      </c>
      <c r="E593">
        <v>2063.1381836</v>
      </c>
      <c r="F593">
        <v>1900.3399658000001</v>
      </c>
      <c r="G593">
        <v>1953.9300536999999</v>
      </c>
      <c r="H593">
        <v>2072.8500976999999</v>
      </c>
      <c r="I593">
        <v>2074.4099120999999</v>
      </c>
      <c r="J593">
        <v>2026.6529541</v>
      </c>
      <c r="L593" t="str">
        <f t="shared" si="73"/>
        <v>25SEP2023:16:00:00</v>
      </c>
      <c r="M593">
        <v>17</v>
      </c>
      <c r="N593">
        <f t="shared" si="74"/>
        <v>221.62060550000001</v>
      </c>
      <c r="O593" t="str">
        <f t="shared" si="69"/>
        <v/>
      </c>
      <c r="P593">
        <f t="shared" si="70"/>
        <v>221.62060550000001</v>
      </c>
      <c r="Q593" t="str">
        <f t="shared" si="71"/>
        <v/>
      </c>
      <c r="R593">
        <f t="shared" si="72"/>
        <v>1</v>
      </c>
      <c r="S593">
        <f t="shared" si="75"/>
        <v>11.961457501430077</v>
      </c>
    </row>
    <row r="594" spans="1:19" x14ac:dyDescent="0.3">
      <c r="A594" t="s">
        <v>668</v>
      </c>
      <c r="B594">
        <v>1874.7314452999999</v>
      </c>
      <c r="C594">
        <v>2058.5100097999998</v>
      </c>
      <c r="D594">
        <v>2014.5384521000001</v>
      </c>
      <c r="E594">
        <v>2095.4140625</v>
      </c>
      <c r="F594">
        <v>1917.3299560999999</v>
      </c>
      <c r="G594">
        <v>1966.3599853999999</v>
      </c>
      <c r="H594">
        <v>2061.1101073999998</v>
      </c>
      <c r="I594">
        <v>2058.5100097999998</v>
      </c>
      <c r="J594">
        <v>2027.1628418</v>
      </c>
      <c r="L594" t="str">
        <f t="shared" si="73"/>
        <v>25SEP2023:17:00:00</v>
      </c>
      <c r="M594">
        <v>18</v>
      </c>
      <c r="N594">
        <f t="shared" si="74"/>
        <v>183.7785644999999</v>
      </c>
      <c r="O594" t="str">
        <f t="shared" si="69"/>
        <v/>
      </c>
      <c r="P594">
        <f t="shared" si="70"/>
        <v>183.7785644999999</v>
      </c>
      <c r="Q594" t="str">
        <f t="shared" si="71"/>
        <v/>
      </c>
      <c r="R594">
        <f t="shared" si="72"/>
        <v>1</v>
      </c>
      <c r="S594">
        <f t="shared" si="75"/>
        <v>9.8029275052028115</v>
      </c>
    </row>
    <row r="595" spans="1:19" x14ac:dyDescent="0.3">
      <c r="A595" t="s">
        <v>669</v>
      </c>
      <c r="B595">
        <v>1863.1274414</v>
      </c>
      <c r="C595">
        <v>2000.3599853999999</v>
      </c>
      <c r="D595">
        <v>1974.96875</v>
      </c>
      <c r="E595">
        <v>2049.8615722999998</v>
      </c>
      <c r="F595">
        <v>1881.5100098</v>
      </c>
      <c r="G595">
        <v>1930.8800048999999</v>
      </c>
      <c r="H595">
        <v>2001.4899902</v>
      </c>
      <c r="I595">
        <v>2000.3599853999999</v>
      </c>
      <c r="J595">
        <v>1976.7878418</v>
      </c>
      <c r="L595" t="str">
        <f t="shared" si="73"/>
        <v>25SEP2023:18:00:00</v>
      </c>
      <c r="M595">
        <v>19</v>
      </c>
      <c r="N595">
        <f t="shared" si="74"/>
        <v>137.23254399999996</v>
      </c>
      <c r="O595" t="str">
        <f t="shared" si="69"/>
        <v/>
      </c>
      <c r="P595">
        <f t="shared" si="70"/>
        <v>137.23254399999996</v>
      </c>
      <c r="Q595" t="str">
        <f t="shared" si="71"/>
        <v/>
      </c>
      <c r="R595">
        <f t="shared" si="72"/>
        <v>1</v>
      </c>
      <c r="S595">
        <f t="shared" si="75"/>
        <v>7.3657089123694108</v>
      </c>
    </row>
    <row r="596" spans="1:19" x14ac:dyDescent="0.3">
      <c r="A596" t="s">
        <v>670</v>
      </c>
      <c r="B596">
        <v>1807.4871826000001</v>
      </c>
      <c r="C596">
        <v>1922.1199951000001</v>
      </c>
      <c r="D596">
        <v>1899.9993896000001</v>
      </c>
      <c r="E596">
        <v>1954.6040039</v>
      </c>
      <c r="F596">
        <v>1827.5300293</v>
      </c>
      <c r="G596">
        <v>1870.75</v>
      </c>
      <c r="H596">
        <v>1932.1500243999999</v>
      </c>
      <c r="I596">
        <v>1922.1199951000001</v>
      </c>
      <c r="J596">
        <v>1906.1088867000001</v>
      </c>
      <c r="L596" t="str">
        <f t="shared" si="73"/>
        <v>25SEP2023:19:00:00</v>
      </c>
      <c r="M596">
        <v>20</v>
      </c>
      <c r="N596">
        <f t="shared" si="74"/>
        <v>114.6328125</v>
      </c>
      <c r="O596" t="str">
        <f t="shared" si="69"/>
        <v/>
      </c>
      <c r="P596">
        <f t="shared" si="70"/>
        <v>114.6328125</v>
      </c>
      <c r="Q596" t="str">
        <f t="shared" si="71"/>
        <v/>
      </c>
      <c r="R596">
        <f t="shared" si="72"/>
        <v>1</v>
      </c>
      <c r="S596">
        <f t="shared" si="75"/>
        <v>6.3421092887145756</v>
      </c>
    </row>
    <row r="597" spans="1:19" x14ac:dyDescent="0.3">
      <c r="A597" t="s">
        <v>671</v>
      </c>
      <c r="B597">
        <v>1778.3006591999999</v>
      </c>
      <c r="C597">
        <v>1797.8699951000001</v>
      </c>
      <c r="D597">
        <v>1777.6535644999999</v>
      </c>
      <c r="E597">
        <v>1831.2089844</v>
      </c>
      <c r="F597">
        <v>1717.6300048999999</v>
      </c>
      <c r="G597">
        <v>1757.3000488</v>
      </c>
      <c r="H597">
        <v>1809.2099608999999</v>
      </c>
      <c r="I597">
        <v>1797.8699951000001</v>
      </c>
      <c r="J597">
        <v>1785.1477050999999</v>
      </c>
      <c r="L597" t="str">
        <f t="shared" si="73"/>
        <v>25SEP2023:20:00:00</v>
      </c>
      <c r="M597">
        <v>21</v>
      </c>
      <c r="N597">
        <f t="shared" si="74"/>
        <v>19.569335900000169</v>
      </c>
      <c r="O597" t="str">
        <f t="shared" si="69"/>
        <v/>
      </c>
      <c r="P597">
        <f t="shared" si="70"/>
        <v>19.569335900000169</v>
      </c>
      <c r="Q597" t="str">
        <f t="shared" si="71"/>
        <v/>
      </c>
      <c r="R597">
        <f t="shared" si="72"/>
        <v>1</v>
      </c>
      <c r="S597">
        <f t="shared" si="75"/>
        <v>1.1004514787057316</v>
      </c>
    </row>
    <row r="598" spans="1:19" x14ac:dyDescent="0.3">
      <c r="A598" t="s">
        <v>672</v>
      </c>
      <c r="B598">
        <v>1755.7376709</v>
      </c>
      <c r="C598">
        <v>1717.3299560999999</v>
      </c>
      <c r="D598">
        <v>1706.3873291</v>
      </c>
      <c r="E598">
        <v>1736.776001</v>
      </c>
      <c r="F598">
        <v>1662.5899658000001</v>
      </c>
      <c r="G598">
        <v>1695.4300536999999</v>
      </c>
      <c r="H598">
        <v>1737.4499512</v>
      </c>
      <c r="I598">
        <v>1717.3299560999999</v>
      </c>
      <c r="J598">
        <v>1713.5134277</v>
      </c>
      <c r="L598" t="str">
        <f t="shared" si="73"/>
        <v>25SEP2023:21:00:00</v>
      </c>
      <c r="M598">
        <v>22</v>
      </c>
      <c r="N598">
        <f t="shared" si="74"/>
        <v>-38.407714800000122</v>
      </c>
      <c r="O598">
        <f t="shared" si="69"/>
        <v>-38.407714800000122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75"/>
        <v>2.1875542933650296</v>
      </c>
    </row>
    <row r="599" spans="1:19" x14ac:dyDescent="0.3">
      <c r="A599" t="s">
        <v>673</v>
      </c>
      <c r="B599">
        <v>1645.2672118999999</v>
      </c>
      <c r="C599">
        <v>1657.5600586</v>
      </c>
      <c r="D599">
        <v>1597.4151611</v>
      </c>
      <c r="E599">
        <v>1593.9237060999999</v>
      </c>
      <c r="F599">
        <v>1613.7700195</v>
      </c>
      <c r="G599">
        <v>1643.3000488</v>
      </c>
      <c r="H599">
        <v>1673.7199707</v>
      </c>
      <c r="I599">
        <v>1657.5600586</v>
      </c>
      <c r="J599">
        <v>1644.5740966999999</v>
      </c>
      <c r="L599" t="str">
        <f t="shared" si="73"/>
        <v>25SEP2023:22:00:00</v>
      </c>
      <c r="M599">
        <v>23</v>
      </c>
      <c r="N599">
        <f t="shared" si="74"/>
        <v>12.292846700000155</v>
      </c>
      <c r="O599" t="str">
        <f t="shared" si="69"/>
        <v/>
      </c>
      <c r="P599">
        <f t="shared" si="70"/>
        <v>12.292846700000155</v>
      </c>
      <c r="Q599" t="str">
        <f t="shared" si="71"/>
        <v/>
      </c>
      <c r="R599">
        <f t="shared" si="72"/>
        <v>1</v>
      </c>
      <c r="S599">
        <f t="shared" si="75"/>
        <v>0.74716414519706109</v>
      </c>
    </row>
    <row r="600" spans="1:19" x14ac:dyDescent="0.3">
      <c r="A600" t="s">
        <v>674</v>
      </c>
      <c r="B600">
        <v>1562.2669678</v>
      </c>
      <c r="C600">
        <v>1568.0200195</v>
      </c>
      <c r="D600">
        <v>1462.8170166</v>
      </c>
      <c r="E600">
        <v>1394.7995605000001</v>
      </c>
      <c r="F600">
        <v>1499.1400146000001</v>
      </c>
      <c r="G600">
        <v>1537.6099853999999</v>
      </c>
      <c r="H600">
        <v>1580.8699951000001</v>
      </c>
      <c r="I600">
        <v>1568.0200195</v>
      </c>
      <c r="J600">
        <v>1540.9053954999999</v>
      </c>
      <c r="L600" t="str">
        <f t="shared" si="73"/>
        <v>25SEP2023:23:00:00</v>
      </c>
      <c r="M600">
        <v>24</v>
      </c>
      <c r="N600">
        <f t="shared" si="74"/>
        <v>5.7530517000000145</v>
      </c>
      <c r="O600" t="str">
        <f t="shared" si="69"/>
        <v/>
      </c>
      <c r="P600">
        <f t="shared" si="70"/>
        <v>5.7530517000000145</v>
      </c>
      <c r="Q600" t="str">
        <f t="shared" si="71"/>
        <v/>
      </c>
      <c r="R600">
        <f t="shared" si="72"/>
        <v>1</v>
      </c>
      <c r="S600">
        <f t="shared" si="75"/>
        <v>0.3682502298631789</v>
      </c>
    </row>
    <row r="601" spans="1:19" x14ac:dyDescent="0.3">
      <c r="A601" t="s">
        <v>675</v>
      </c>
      <c r="B601">
        <v>1469.637207</v>
      </c>
      <c r="C601">
        <v>1454.6500243999999</v>
      </c>
      <c r="D601">
        <v>1367.2946777</v>
      </c>
      <c r="E601">
        <v>1282.4418945</v>
      </c>
      <c r="F601">
        <v>1380.5200195</v>
      </c>
      <c r="G601">
        <v>1419.25</v>
      </c>
      <c r="H601">
        <v>1463.6400146000001</v>
      </c>
      <c r="I601">
        <v>1454.6500243999999</v>
      </c>
      <c r="J601">
        <v>1428.9229736</v>
      </c>
      <c r="L601" t="str">
        <f t="shared" si="73"/>
        <v>26SEP2023:00:00:00</v>
      </c>
      <c r="M601">
        <v>1</v>
      </c>
      <c r="N601">
        <f t="shared" si="74"/>
        <v>-14.987182600000096</v>
      </c>
      <c r="O601">
        <f t="shared" si="69"/>
        <v>-14.987182600000096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75"/>
        <v>1.0197879128682197</v>
      </c>
    </row>
    <row r="602" spans="1:19" x14ac:dyDescent="0.3">
      <c r="A602" t="s">
        <v>676</v>
      </c>
      <c r="B602">
        <v>1383.4920654</v>
      </c>
      <c r="C602">
        <v>1401.5300293</v>
      </c>
      <c r="D602">
        <v>1265.8491211</v>
      </c>
      <c r="E602">
        <v>1169.4487305</v>
      </c>
      <c r="F602">
        <v>1268.1300048999999</v>
      </c>
      <c r="G602">
        <v>1322.1199951000001</v>
      </c>
      <c r="H602">
        <v>1401.5300293</v>
      </c>
      <c r="I602">
        <v>1387.3299560999999</v>
      </c>
      <c r="J602">
        <v>1348.8527832</v>
      </c>
      <c r="L602" t="str">
        <f t="shared" si="73"/>
        <v>26SEP2023:01:00:00</v>
      </c>
      <c r="M602">
        <v>2</v>
      </c>
      <c r="N602">
        <f t="shared" si="74"/>
        <v>18.037963900000022</v>
      </c>
      <c r="O602" t="str">
        <f t="shared" si="69"/>
        <v/>
      </c>
      <c r="P602">
        <f t="shared" si="70"/>
        <v>18.037963900000022</v>
      </c>
      <c r="Q602" t="str">
        <f t="shared" si="71"/>
        <v/>
      </c>
      <c r="R602">
        <f t="shared" si="72"/>
        <v>1</v>
      </c>
      <c r="S602">
        <f t="shared" si="75"/>
        <v>1.3037995917081624</v>
      </c>
    </row>
    <row r="603" spans="1:19" x14ac:dyDescent="0.3">
      <c r="A603" t="s">
        <v>677</v>
      </c>
      <c r="B603">
        <v>1367.378418</v>
      </c>
      <c r="C603">
        <v>1360.0999756000001</v>
      </c>
      <c r="D603">
        <v>1204.8303223</v>
      </c>
      <c r="E603">
        <v>1079.9085693</v>
      </c>
      <c r="F603">
        <v>1221.2600098</v>
      </c>
      <c r="G603">
        <v>1268.1999512</v>
      </c>
      <c r="H603">
        <v>1360.0999756000001</v>
      </c>
      <c r="I603">
        <v>1349.75</v>
      </c>
      <c r="J603">
        <v>1302.8670654</v>
      </c>
      <c r="L603" t="str">
        <f t="shared" si="73"/>
        <v>26SEP2023:02:00:00</v>
      </c>
      <c r="M603">
        <v>3</v>
      </c>
      <c r="N603">
        <f t="shared" si="74"/>
        <v>-7.2784423999999035</v>
      </c>
      <c r="O603">
        <f t="shared" si="69"/>
        <v>-7.2784423999999035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75"/>
        <v>0.5322917419338633</v>
      </c>
    </row>
    <row r="604" spans="1:19" x14ac:dyDescent="0.3">
      <c r="A604" t="s">
        <v>678</v>
      </c>
      <c r="B604">
        <v>1351.3586425999999</v>
      </c>
      <c r="C604">
        <v>1313.8299560999999</v>
      </c>
      <c r="D604">
        <v>1150.3320312999999</v>
      </c>
      <c r="E604">
        <v>1074.6638184000001</v>
      </c>
      <c r="F604">
        <v>1174.5400391000001</v>
      </c>
      <c r="G604">
        <v>1208.0699463000001</v>
      </c>
      <c r="H604">
        <v>1313.8299560999999</v>
      </c>
      <c r="I604">
        <v>1304.1600341999999</v>
      </c>
      <c r="J604">
        <v>1253.7244873</v>
      </c>
      <c r="L604" t="str">
        <f t="shared" si="73"/>
        <v>26SEP2023:03:00:00</v>
      </c>
      <c r="M604">
        <v>4</v>
      </c>
      <c r="N604">
        <f t="shared" si="74"/>
        <v>-37.528686500000049</v>
      </c>
      <c r="O604">
        <f t="shared" si="69"/>
        <v>-37.528686500000049</v>
      </c>
      <c r="P604" t="str">
        <f t="shared" si="70"/>
        <v/>
      </c>
      <c r="Q604">
        <f t="shared" si="71"/>
        <v>1</v>
      </c>
      <c r="R604" t="str">
        <f t="shared" si="72"/>
        <v/>
      </c>
      <c r="S604">
        <f t="shared" si="75"/>
        <v>2.777107817048126</v>
      </c>
    </row>
    <row r="605" spans="1:19" x14ac:dyDescent="0.3">
      <c r="A605" t="s">
        <v>679</v>
      </c>
      <c r="B605">
        <v>1351.0230713000001</v>
      </c>
      <c r="C605">
        <v>1263.1199951000001</v>
      </c>
      <c r="D605">
        <v>1129.1125488</v>
      </c>
      <c r="E605">
        <v>1069.0805664</v>
      </c>
      <c r="F605">
        <v>1132.1300048999999</v>
      </c>
      <c r="G605">
        <v>1170.8100586</v>
      </c>
      <c r="H605">
        <v>1263.1199951000001</v>
      </c>
      <c r="I605">
        <v>1254.0100098</v>
      </c>
      <c r="J605">
        <v>1211.2554932</v>
      </c>
      <c r="L605" t="str">
        <f t="shared" si="73"/>
        <v>26SEP2023:04:00:00</v>
      </c>
      <c r="M605">
        <v>5</v>
      </c>
      <c r="N605">
        <f t="shared" si="74"/>
        <v>-87.903076199999987</v>
      </c>
      <c r="O605">
        <f t="shared" si="69"/>
        <v>-87.903076199999987</v>
      </c>
      <c r="P605" t="str">
        <f t="shared" si="70"/>
        <v/>
      </c>
      <c r="Q605">
        <f t="shared" si="71"/>
        <v>1</v>
      </c>
      <c r="R605" t="str">
        <f t="shared" si="72"/>
        <v/>
      </c>
      <c r="S605">
        <f t="shared" si="75"/>
        <v>6.5064082225788109</v>
      </c>
    </row>
    <row r="606" spans="1:19" x14ac:dyDescent="0.3">
      <c r="A606" t="s">
        <v>680</v>
      </c>
      <c r="B606">
        <v>1343.6230469</v>
      </c>
      <c r="C606">
        <v>1231.6600341999999</v>
      </c>
      <c r="D606">
        <v>1104.2810059000001</v>
      </c>
      <c r="E606">
        <v>1015.4633789</v>
      </c>
      <c r="F606">
        <v>1110.0699463000001</v>
      </c>
      <c r="G606">
        <v>1144.6199951000001</v>
      </c>
      <c r="H606">
        <v>1231.6600341999999</v>
      </c>
      <c r="I606">
        <v>1222.6400146000001</v>
      </c>
      <c r="J606">
        <v>1182.6152344</v>
      </c>
      <c r="L606" t="str">
        <f t="shared" si="73"/>
        <v>26SEP2023:05:00:00</v>
      </c>
      <c r="M606">
        <v>6</v>
      </c>
      <c r="N606">
        <f t="shared" si="74"/>
        <v>-111.96301270000004</v>
      </c>
      <c r="O606">
        <f t="shared" si="69"/>
        <v>-111.96301270000004</v>
      </c>
      <c r="P606" t="str">
        <f t="shared" si="70"/>
        <v/>
      </c>
      <c r="Q606">
        <f t="shared" si="71"/>
        <v>1</v>
      </c>
      <c r="R606" t="str">
        <f t="shared" si="72"/>
        <v/>
      </c>
      <c r="S606">
        <f t="shared" si="75"/>
        <v>8.3329184445235978</v>
      </c>
    </row>
    <row r="607" spans="1:19" x14ac:dyDescent="0.3">
      <c r="A607" t="s">
        <v>681</v>
      </c>
      <c r="B607">
        <v>1364.9859618999999</v>
      </c>
      <c r="C607">
        <v>1227.8299560999999</v>
      </c>
      <c r="D607">
        <v>1114.8529053</v>
      </c>
      <c r="E607">
        <v>1037.7630615</v>
      </c>
      <c r="F607">
        <v>1118.5999756000001</v>
      </c>
      <c r="G607">
        <v>1154.0600586</v>
      </c>
      <c r="H607">
        <v>1227.8299560999999</v>
      </c>
      <c r="I607">
        <v>1221.4100341999999</v>
      </c>
      <c r="J607">
        <v>1185.0085449000001</v>
      </c>
      <c r="L607" t="str">
        <f t="shared" si="73"/>
        <v>26SEP2023:06:00:00</v>
      </c>
      <c r="M607">
        <v>7</v>
      </c>
      <c r="N607">
        <f t="shared" si="74"/>
        <v>-137.1560058</v>
      </c>
      <c r="O607">
        <f t="shared" si="69"/>
        <v>-137.1560058</v>
      </c>
      <c r="P607" t="str">
        <f t="shared" si="70"/>
        <v/>
      </c>
      <c r="Q607">
        <f t="shared" si="71"/>
        <v>1</v>
      </c>
      <c r="R607" t="str">
        <f t="shared" si="72"/>
        <v/>
      </c>
      <c r="S607">
        <f t="shared" si="75"/>
        <v>10.04816237150783</v>
      </c>
    </row>
    <row r="608" spans="1:19" x14ac:dyDescent="0.3">
      <c r="A608" t="s">
        <v>682</v>
      </c>
      <c r="B608">
        <v>1407.8432617000001</v>
      </c>
      <c r="C608">
        <v>1281.5400391000001</v>
      </c>
      <c r="D608">
        <v>1140.5676269999999</v>
      </c>
      <c r="E608">
        <v>1085.0997314000001</v>
      </c>
      <c r="F608">
        <v>1176.3000488</v>
      </c>
      <c r="G608">
        <v>1211.7900391000001</v>
      </c>
      <c r="H608">
        <v>1281.5400391000001</v>
      </c>
      <c r="I608">
        <v>1276.0100098</v>
      </c>
      <c r="J608">
        <v>1234.1876221</v>
      </c>
      <c r="L608" t="str">
        <f t="shared" si="73"/>
        <v>26SEP2023:07:00:00</v>
      </c>
      <c r="M608">
        <v>8</v>
      </c>
      <c r="N608">
        <f t="shared" si="74"/>
        <v>-126.30322260000003</v>
      </c>
      <c r="O608">
        <f t="shared" si="69"/>
        <v>-126.30322260000003</v>
      </c>
      <c r="P608" t="str">
        <f t="shared" si="70"/>
        <v/>
      </c>
      <c r="Q608">
        <f t="shared" si="71"/>
        <v>1</v>
      </c>
      <c r="R608" t="str">
        <f t="shared" si="72"/>
        <v/>
      </c>
      <c r="S608">
        <f t="shared" si="75"/>
        <v>8.9713980267580542</v>
      </c>
    </row>
    <row r="609" spans="1:19" x14ac:dyDescent="0.3">
      <c r="A609" t="s">
        <v>683</v>
      </c>
      <c r="B609">
        <v>1423.550293</v>
      </c>
      <c r="C609">
        <v>1277.2800293</v>
      </c>
      <c r="D609">
        <v>1173.2658690999999</v>
      </c>
      <c r="E609">
        <v>1115.3089600000001</v>
      </c>
      <c r="F609">
        <v>1188.9000243999999</v>
      </c>
      <c r="G609">
        <v>1210.5300293</v>
      </c>
      <c r="H609">
        <v>1277.2800293</v>
      </c>
      <c r="I609">
        <v>1275.1300048999999</v>
      </c>
      <c r="J609">
        <v>1240.3192139</v>
      </c>
      <c r="L609" t="str">
        <f t="shared" si="73"/>
        <v>26SEP2023:08:00:00</v>
      </c>
      <c r="M609">
        <v>9</v>
      </c>
      <c r="N609">
        <f t="shared" si="74"/>
        <v>-146.27026369999999</v>
      </c>
      <c r="O609">
        <f t="shared" si="69"/>
        <v>-146.27026369999999</v>
      </c>
      <c r="P609" t="str">
        <f t="shared" si="70"/>
        <v/>
      </c>
      <c r="Q609">
        <f t="shared" si="71"/>
        <v>1</v>
      </c>
      <c r="R609" t="str">
        <f t="shared" si="72"/>
        <v/>
      </c>
      <c r="S609">
        <f t="shared" si="75"/>
        <v>10.275033092912299</v>
      </c>
    </row>
    <row r="610" spans="1:19" x14ac:dyDescent="0.3">
      <c r="A610" t="s">
        <v>684</v>
      </c>
      <c r="B610">
        <v>1496.5142822</v>
      </c>
      <c r="C610">
        <v>1302.7099608999999</v>
      </c>
      <c r="D610">
        <v>1290.5211182</v>
      </c>
      <c r="E610">
        <v>1295.7973632999999</v>
      </c>
      <c r="F610">
        <v>1210.5899658000001</v>
      </c>
      <c r="G610">
        <v>1233.5600586</v>
      </c>
      <c r="H610">
        <v>1302.7099608999999</v>
      </c>
      <c r="I610">
        <v>1309.4399414</v>
      </c>
      <c r="J610">
        <v>1286.1643065999999</v>
      </c>
      <c r="L610" t="str">
        <f t="shared" si="73"/>
        <v>26SEP2023:09:00:00</v>
      </c>
      <c r="M610">
        <v>10</v>
      </c>
      <c r="N610">
        <f t="shared" si="74"/>
        <v>-193.80432130000008</v>
      </c>
      <c r="O610">
        <f t="shared" si="69"/>
        <v>-193.80432130000008</v>
      </c>
      <c r="P610" t="str">
        <f t="shared" si="70"/>
        <v/>
      </c>
      <c r="Q610">
        <f t="shared" si="71"/>
        <v>1</v>
      </c>
      <c r="R610" t="str">
        <f t="shared" si="72"/>
        <v/>
      </c>
      <c r="S610">
        <f t="shared" si="75"/>
        <v>12.950382338823502</v>
      </c>
    </row>
    <row r="611" spans="1:19" x14ac:dyDescent="0.3">
      <c r="A611" t="s">
        <v>685</v>
      </c>
      <c r="B611">
        <v>1510.4593506000001</v>
      </c>
      <c r="C611">
        <v>1392.9599608999999</v>
      </c>
      <c r="D611">
        <v>1361.0953368999999</v>
      </c>
      <c r="E611">
        <v>1390.4455565999999</v>
      </c>
      <c r="F611">
        <v>1279.2800293</v>
      </c>
      <c r="G611">
        <v>1312.7700195</v>
      </c>
      <c r="H611">
        <v>1392.9599608999999</v>
      </c>
      <c r="I611">
        <v>1408.2399902</v>
      </c>
      <c r="J611">
        <v>1371.7840576000001</v>
      </c>
      <c r="L611" t="str">
        <f t="shared" si="73"/>
        <v>26SEP2023:10:00:00</v>
      </c>
      <c r="M611">
        <v>11</v>
      </c>
      <c r="N611">
        <f t="shared" si="74"/>
        <v>-117.49938970000017</v>
      </c>
      <c r="O611">
        <f t="shared" si="69"/>
        <v>-117.49938970000017</v>
      </c>
      <c r="P611" t="str">
        <f t="shared" si="70"/>
        <v/>
      </c>
      <c r="Q611">
        <f t="shared" si="71"/>
        <v>1</v>
      </c>
      <c r="R611" t="str">
        <f t="shared" si="72"/>
        <v/>
      </c>
      <c r="S611">
        <f t="shared" si="75"/>
        <v>7.7790501050773635</v>
      </c>
    </row>
    <row r="612" spans="1:19" x14ac:dyDescent="0.3">
      <c r="A612" t="s">
        <v>686</v>
      </c>
      <c r="B612">
        <v>1661.0349120999999</v>
      </c>
      <c r="C612">
        <v>1521.0699463000001</v>
      </c>
      <c r="D612">
        <v>1466.5976562999999</v>
      </c>
      <c r="E612">
        <v>1480.4860839999999</v>
      </c>
      <c r="F612">
        <v>1387.2199707</v>
      </c>
      <c r="G612">
        <v>1430.8299560999999</v>
      </c>
      <c r="H612">
        <v>1521.0699463000001</v>
      </c>
      <c r="I612">
        <v>1539.8100586</v>
      </c>
      <c r="J612">
        <v>1493.3885498</v>
      </c>
      <c r="L612" t="str">
        <f t="shared" si="73"/>
        <v>26SEP2023:11:00:00</v>
      </c>
      <c r="M612">
        <v>12</v>
      </c>
      <c r="N612">
        <f t="shared" si="74"/>
        <v>-139.96496579999985</v>
      </c>
      <c r="O612">
        <f t="shared" si="69"/>
        <v>-139.96496579999985</v>
      </c>
      <c r="P612" t="str">
        <f t="shared" si="70"/>
        <v/>
      </c>
      <c r="Q612">
        <f t="shared" si="71"/>
        <v>1</v>
      </c>
      <c r="R612" t="str">
        <f t="shared" si="72"/>
        <v/>
      </c>
      <c r="S612">
        <f t="shared" si="75"/>
        <v>8.4263711003549027</v>
      </c>
    </row>
    <row r="613" spans="1:19" x14ac:dyDescent="0.3">
      <c r="A613" t="s">
        <v>687</v>
      </c>
      <c r="B613">
        <v>1803.6961670000001</v>
      </c>
      <c r="C613">
        <v>1634.5699463000001</v>
      </c>
      <c r="D613">
        <v>1581.5079346</v>
      </c>
      <c r="E613">
        <v>1599.4008789</v>
      </c>
      <c r="F613">
        <v>1480.9899902</v>
      </c>
      <c r="G613">
        <v>1530.9499512</v>
      </c>
      <c r="H613">
        <v>1634.5699463000001</v>
      </c>
      <c r="I613">
        <v>1658.6199951000001</v>
      </c>
      <c r="J613">
        <v>1605.4526367000001</v>
      </c>
      <c r="L613" t="str">
        <f t="shared" si="73"/>
        <v>26SEP2023:12:00:00</v>
      </c>
      <c r="M613">
        <v>13</v>
      </c>
      <c r="N613">
        <f t="shared" si="74"/>
        <v>-169.12622069999998</v>
      </c>
      <c r="O613">
        <f t="shared" si="69"/>
        <v>-169.12622069999998</v>
      </c>
      <c r="P613" t="str">
        <f t="shared" si="70"/>
        <v/>
      </c>
      <c r="Q613">
        <f t="shared" si="71"/>
        <v>1</v>
      </c>
      <c r="R613" t="str">
        <f t="shared" si="72"/>
        <v/>
      </c>
      <c r="S613">
        <f t="shared" si="75"/>
        <v>9.3766468984241058</v>
      </c>
    </row>
    <row r="614" spans="1:19" x14ac:dyDescent="0.3">
      <c r="A614" t="s">
        <v>688</v>
      </c>
      <c r="B614">
        <v>1879.2373047000001</v>
      </c>
      <c r="C614">
        <v>1729.2099608999999</v>
      </c>
      <c r="D614">
        <v>1696.3547363</v>
      </c>
      <c r="E614">
        <v>1724.6246338000001</v>
      </c>
      <c r="F614">
        <v>1565.2199707</v>
      </c>
      <c r="G614">
        <v>1619.2900391000001</v>
      </c>
      <c r="H614">
        <v>1729.2099608999999</v>
      </c>
      <c r="I614">
        <v>1757.6999512</v>
      </c>
      <c r="J614">
        <v>1703.7949219</v>
      </c>
      <c r="L614" t="str">
        <f t="shared" si="73"/>
        <v>26SEP2023:13:00:00</v>
      </c>
      <c r="M614">
        <v>14</v>
      </c>
      <c r="N614">
        <f t="shared" si="74"/>
        <v>-150.02734380000015</v>
      </c>
      <c r="O614">
        <f t="shared" si="69"/>
        <v>-150.02734380000015</v>
      </c>
      <c r="P614" t="str">
        <f t="shared" si="70"/>
        <v/>
      </c>
      <c r="Q614">
        <f t="shared" si="71"/>
        <v>1</v>
      </c>
      <c r="R614" t="str">
        <f t="shared" si="72"/>
        <v/>
      </c>
      <c r="S614">
        <f t="shared" si="75"/>
        <v>7.983416645932877</v>
      </c>
    </row>
    <row r="615" spans="1:19" x14ac:dyDescent="0.3">
      <c r="A615" t="s">
        <v>689</v>
      </c>
      <c r="B615">
        <v>1970.3237305</v>
      </c>
      <c r="C615">
        <v>1825.2700195</v>
      </c>
      <c r="D615">
        <v>1858.6750488</v>
      </c>
      <c r="E615">
        <v>1852.4995117000001</v>
      </c>
      <c r="F615">
        <v>1649.2800293</v>
      </c>
      <c r="G615">
        <v>1705.3100586</v>
      </c>
      <c r="H615">
        <v>1825.2700195</v>
      </c>
      <c r="I615">
        <v>1853.4000243999999</v>
      </c>
      <c r="J615">
        <v>1810.7951660000001</v>
      </c>
      <c r="L615" t="str">
        <f t="shared" si="73"/>
        <v>26SEP2023:14:00:00</v>
      </c>
      <c r="M615">
        <v>15</v>
      </c>
      <c r="N615">
        <f t="shared" si="74"/>
        <v>-145.05371100000002</v>
      </c>
      <c r="O615">
        <f t="shared" si="69"/>
        <v>-145.05371100000002</v>
      </c>
      <c r="P615" t="str">
        <f t="shared" si="70"/>
        <v/>
      </c>
      <c r="Q615">
        <f t="shared" si="71"/>
        <v>1</v>
      </c>
      <c r="R615" t="str">
        <f t="shared" si="72"/>
        <v/>
      </c>
      <c r="S615">
        <f t="shared" si="75"/>
        <v>7.3619227518104555</v>
      </c>
    </row>
    <row r="616" spans="1:19" x14ac:dyDescent="0.3">
      <c r="A616" t="s">
        <v>690</v>
      </c>
      <c r="B616">
        <v>2058.3442383000001</v>
      </c>
      <c r="C616">
        <v>1903.8199463000001</v>
      </c>
      <c r="D616">
        <v>1872.7224120999999</v>
      </c>
      <c r="E616">
        <v>1886.5028076000001</v>
      </c>
      <c r="F616">
        <v>1727.1999512</v>
      </c>
      <c r="G616">
        <v>1779.0999756000001</v>
      </c>
      <c r="H616">
        <v>1903.8199463000001</v>
      </c>
      <c r="I616">
        <v>1932.3100586</v>
      </c>
      <c r="J616">
        <v>1876.0136719</v>
      </c>
      <c r="L616" t="str">
        <f t="shared" si="73"/>
        <v>26SEP2023:15:00:00</v>
      </c>
      <c r="M616">
        <v>16</v>
      </c>
      <c r="N616">
        <f t="shared" si="74"/>
        <v>-154.52429200000006</v>
      </c>
      <c r="O616">
        <f t="shared" si="69"/>
        <v>-154.52429200000006</v>
      </c>
      <c r="P616" t="str">
        <f t="shared" si="70"/>
        <v/>
      </c>
      <c r="Q616">
        <f t="shared" si="71"/>
        <v>1</v>
      </c>
      <c r="R616" t="str">
        <f t="shared" si="72"/>
        <v/>
      </c>
      <c r="S616">
        <f t="shared" si="75"/>
        <v>7.5072132797195614</v>
      </c>
    </row>
    <row r="617" spans="1:19" x14ac:dyDescent="0.3">
      <c r="A617" t="s">
        <v>691</v>
      </c>
      <c r="B617">
        <v>2094.1083984000002</v>
      </c>
      <c r="C617">
        <v>1957.4499512</v>
      </c>
      <c r="D617">
        <v>1946.7321777</v>
      </c>
      <c r="E617">
        <v>1949.8901367000001</v>
      </c>
      <c r="F617">
        <v>1788.9899902</v>
      </c>
      <c r="G617">
        <v>1839.3100586</v>
      </c>
      <c r="H617">
        <v>1957.4499512</v>
      </c>
      <c r="I617">
        <v>1988.4799805</v>
      </c>
      <c r="J617">
        <v>1935.9553223</v>
      </c>
      <c r="L617" t="str">
        <f t="shared" si="73"/>
        <v>26SEP2023:16:00:00</v>
      </c>
      <c r="M617">
        <v>17</v>
      </c>
      <c r="N617">
        <f t="shared" si="74"/>
        <v>-136.65844720000018</v>
      </c>
      <c r="O617">
        <f t="shared" si="69"/>
        <v>-136.65844720000018</v>
      </c>
      <c r="P617" t="str">
        <f t="shared" si="70"/>
        <v/>
      </c>
      <c r="Q617">
        <f t="shared" si="71"/>
        <v>1</v>
      </c>
      <c r="R617" t="str">
        <f t="shared" si="72"/>
        <v/>
      </c>
      <c r="S617">
        <f t="shared" si="75"/>
        <v>6.5258535472382331</v>
      </c>
    </row>
    <row r="618" spans="1:19" x14ac:dyDescent="0.3">
      <c r="A618" t="s">
        <v>692</v>
      </c>
      <c r="B618">
        <v>2109.6127929999998</v>
      </c>
      <c r="C618">
        <v>1977.5600586</v>
      </c>
      <c r="D618">
        <v>1985.9471435999999</v>
      </c>
      <c r="E618">
        <v>1982.4278564000001</v>
      </c>
      <c r="F618">
        <v>1820.0999756000001</v>
      </c>
      <c r="G618">
        <v>1870.7199707</v>
      </c>
      <c r="H618">
        <v>1977.5600586</v>
      </c>
      <c r="I618">
        <v>2007.4000243999999</v>
      </c>
      <c r="J618">
        <v>1961.7595214999999</v>
      </c>
      <c r="L618" t="str">
        <f t="shared" si="73"/>
        <v>26SEP2023:17:00:00</v>
      </c>
      <c r="M618">
        <v>18</v>
      </c>
      <c r="N618">
        <f t="shared" si="74"/>
        <v>-132.05273439999974</v>
      </c>
      <c r="O618">
        <f t="shared" si="69"/>
        <v>-132.05273439999974</v>
      </c>
      <c r="P618" t="str">
        <f t="shared" si="70"/>
        <v/>
      </c>
      <c r="Q618">
        <f t="shared" si="71"/>
        <v>1</v>
      </c>
      <c r="R618" t="str">
        <f t="shared" si="72"/>
        <v/>
      </c>
      <c r="S618">
        <f t="shared" si="75"/>
        <v>6.2595721280307837</v>
      </c>
    </row>
    <row r="619" spans="1:19" x14ac:dyDescent="0.3">
      <c r="A619" t="s">
        <v>693</v>
      </c>
      <c r="B619">
        <v>2050.9360351999999</v>
      </c>
      <c r="C619">
        <v>1953.4699707</v>
      </c>
      <c r="D619">
        <v>1958.9177245999999</v>
      </c>
      <c r="E619">
        <v>1970.9594727000001</v>
      </c>
      <c r="F619">
        <v>1805.6300048999999</v>
      </c>
      <c r="G619">
        <v>1852.5699463000001</v>
      </c>
      <c r="H619">
        <v>1953.4699707</v>
      </c>
      <c r="I619">
        <v>1980.0200195</v>
      </c>
      <c r="J619">
        <v>1937.6506348</v>
      </c>
      <c r="L619" t="str">
        <f t="shared" si="73"/>
        <v>26SEP2023:18:00:00</v>
      </c>
      <c r="M619">
        <v>19</v>
      </c>
      <c r="N619">
        <f t="shared" si="74"/>
        <v>-97.466064499999902</v>
      </c>
      <c r="O619">
        <f t="shared" si="69"/>
        <v>-97.466064499999902</v>
      </c>
      <c r="P619" t="str">
        <f t="shared" si="70"/>
        <v/>
      </c>
      <c r="Q619">
        <f t="shared" si="71"/>
        <v>1</v>
      </c>
      <c r="R619" t="str">
        <f t="shared" si="72"/>
        <v/>
      </c>
      <c r="S619">
        <f t="shared" si="75"/>
        <v>4.752272271158148</v>
      </c>
    </row>
    <row r="620" spans="1:19" x14ac:dyDescent="0.3">
      <c r="A620" t="s">
        <v>694</v>
      </c>
      <c r="B620">
        <v>1974.5820312999999</v>
      </c>
      <c r="C620">
        <v>1889.5400391000001</v>
      </c>
      <c r="D620">
        <v>1887.6186522999999</v>
      </c>
      <c r="E620">
        <v>1882.9545897999999</v>
      </c>
      <c r="F620">
        <v>1748.8599853999999</v>
      </c>
      <c r="G620">
        <v>1790.5899658000001</v>
      </c>
      <c r="H620">
        <v>1889.5400391000001</v>
      </c>
      <c r="I620">
        <v>1908.1899414</v>
      </c>
      <c r="J620">
        <v>1870.7878418</v>
      </c>
      <c r="L620" t="str">
        <f t="shared" si="73"/>
        <v>26SEP2023:19:00:00</v>
      </c>
      <c r="M620">
        <v>20</v>
      </c>
      <c r="N620">
        <f t="shared" si="74"/>
        <v>-85.041992199999868</v>
      </c>
      <c r="O620">
        <f t="shared" si="69"/>
        <v>-85.041992199999868</v>
      </c>
      <c r="P620" t="str">
        <f t="shared" si="70"/>
        <v/>
      </c>
      <c r="Q620">
        <f t="shared" si="71"/>
        <v>1</v>
      </c>
      <c r="R620" t="str">
        <f t="shared" si="72"/>
        <v/>
      </c>
      <c r="S620">
        <f t="shared" si="75"/>
        <v>4.3068351100111553</v>
      </c>
    </row>
    <row r="621" spans="1:19" x14ac:dyDescent="0.3">
      <c r="A621" t="s">
        <v>695</v>
      </c>
      <c r="B621">
        <v>1862.7183838000001</v>
      </c>
      <c r="C621">
        <v>1793.2399902</v>
      </c>
      <c r="D621">
        <v>1768.7666016000001</v>
      </c>
      <c r="E621">
        <v>1779.7468262</v>
      </c>
      <c r="F621">
        <v>1662.5600586</v>
      </c>
      <c r="G621">
        <v>1698.1500243999999</v>
      </c>
      <c r="H621">
        <v>1793.2399902</v>
      </c>
      <c r="I621">
        <v>1805.3299560999999</v>
      </c>
      <c r="J621">
        <v>1769.3953856999999</v>
      </c>
      <c r="L621" t="str">
        <f t="shared" si="73"/>
        <v>26SEP2023:20:00:00</v>
      </c>
      <c r="M621">
        <v>21</v>
      </c>
      <c r="N621">
        <f t="shared" si="74"/>
        <v>-69.478393600000118</v>
      </c>
      <c r="O621">
        <f t="shared" si="69"/>
        <v>-69.478393600000118</v>
      </c>
      <c r="P621" t="str">
        <f t="shared" si="70"/>
        <v/>
      </c>
      <c r="Q621">
        <f t="shared" si="71"/>
        <v>1</v>
      </c>
      <c r="R621" t="str">
        <f t="shared" si="72"/>
        <v/>
      </c>
      <c r="S621">
        <f t="shared" si="75"/>
        <v>3.7299462014361051</v>
      </c>
    </row>
    <row r="622" spans="1:19" x14ac:dyDescent="0.3">
      <c r="A622" t="s">
        <v>696</v>
      </c>
      <c r="B622">
        <v>1765.8319091999999</v>
      </c>
      <c r="C622">
        <v>1747.8199463000001</v>
      </c>
      <c r="D622">
        <v>1701.0161132999999</v>
      </c>
      <c r="E622">
        <v>1712.7659911999999</v>
      </c>
      <c r="F622">
        <v>1614.9599608999999</v>
      </c>
      <c r="G622">
        <v>1656.6899414</v>
      </c>
      <c r="H622">
        <v>1747.8199463000001</v>
      </c>
      <c r="I622">
        <v>1749.8499756000001</v>
      </c>
      <c r="J622">
        <v>1716.6691894999999</v>
      </c>
      <c r="L622" t="str">
        <f t="shared" si="73"/>
        <v>26SEP2023:21:00:00</v>
      </c>
      <c r="M622">
        <v>22</v>
      </c>
      <c r="N622">
        <f t="shared" si="74"/>
        <v>-18.011962899999844</v>
      </c>
      <c r="O622">
        <f t="shared" si="69"/>
        <v>-18.011962899999844</v>
      </c>
      <c r="P622" t="str">
        <f t="shared" si="70"/>
        <v/>
      </c>
      <c r="Q622">
        <f t="shared" si="71"/>
        <v>1</v>
      </c>
      <c r="R622" t="str">
        <f t="shared" si="72"/>
        <v/>
      </c>
      <c r="S622">
        <f t="shared" si="75"/>
        <v>1.0200270368973035</v>
      </c>
    </row>
    <row r="623" spans="1:19" x14ac:dyDescent="0.3">
      <c r="A623" t="s">
        <v>697</v>
      </c>
      <c r="B623">
        <v>1657.2237548999999</v>
      </c>
      <c r="C623">
        <v>1675.8100586</v>
      </c>
      <c r="D623">
        <v>1583.4688721</v>
      </c>
      <c r="E623">
        <v>1585.6849365</v>
      </c>
      <c r="F623">
        <v>1549.2800293</v>
      </c>
      <c r="G623">
        <v>1588.5200195</v>
      </c>
      <c r="H623">
        <v>1675.8100586</v>
      </c>
      <c r="I623">
        <v>1675.9699707</v>
      </c>
      <c r="J623">
        <v>1636.0078125</v>
      </c>
      <c r="L623" t="str">
        <f t="shared" si="73"/>
        <v>26SEP2023:22:00:00</v>
      </c>
      <c r="M623">
        <v>23</v>
      </c>
      <c r="N623">
        <f t="shared" si="74"/>
        <v>18.586303700000144</v>
      </c>
      <c r="O623" t="str">
        <f t="shared" si="69"/>
        <v/>
      </c>
      <c r="P623">
        <f t="shared" si="70"/>
        <v>18.586303700000144</v>
      </c>
      <c r="Q623" t="str">
        <f t="shared" si="71"/>
        <v/>
      </c>
      <c r="R623">
        <f t="shared" si="72"/>
        <v>1</v>
      </c>
      <c r="S623">
        <f t="shared" si="75"/>
        <v>1.1215325417008446</v>
      </c>
    </row>
    <row r="624" spans="1:19" x14ac:dyDescent="0.3">
      <c r="A624" t="s">
        <v>698</v>
      </c>
      <c r="B624">
        <v>1603.5449219</v>
      </c>
      <c r="C624">
        <v>1600.6999512</v>
      </c>
      <c r="D624">
        <v>1448.3731689000001</v>
      </c>
      <c r="E624">
        <v>1433.9123535000001</v>
      </c>
      <c r="F624">
        <v>1447.8800048999999</v>
      </c>
      <c r="G624">
        <v>1487.1800536999999</v>
      </c>
      <c r="H624">
        <v>1600.6999512</v>
      </c>
      <c r="I624">
        <v>1594.0600586</v>
      </c>
      <c r="J624">
        <v>1541.6086425999999</v>
      </c>
      <c r="L624" t="str">
        <f t="shared" si="73"/>
        <v>26SEP2023:23:00:00</v>
      </c>
      <c r="M624">
        <v>24</v>
      </c>
      <c r="N624">
        <f t="shared" si="74"/>
        <v>-2.8449706999999762</v>
      </c>
      <c r="O624">
        <f t="shared" si="69"/>
        <v>-2.8449706999999762</v>
      </c>
      <c r="P624" t="str">
        <f t="shared" si="70"/>
        <v/>
      </c>
      <c r="Q624">
        <f t="shared" si="71"/>
        <v>1</v>
      </c>
      <c r="R624" t="str">
        <f t="shared" si="72"/>
        <v/>
      </c>
      <c r="S624">
        <f t="shared" si="75"/>
        <v>0.17741758656995041</v>
      </c>
    </row>
    <row r="625" spans="1:19" x14ac:dyDescent="0.3">
      <c r="A625" t="s">
        <v>699</v>
      </c>
      <c r="B625">
        <v>1498.3563231999999</v>
      </c>
      <c r="C625">
        <v>1516.9799805</v>
      </c>
      <c r="D625">
        <v>1360.6015625</v>
      </c>
      <c r="E625">
        <v>1348.0825195</v>
      </c>
      <c r="F625">
        <v>1349.2700195</v>
      </c>
      <c r="G625">
        <v>1394.6500243999999</v>
      </c>
      <c r="H625">
        <v>1516.9799805</v>
      </c>
      <c r="I625">
        <v>1503.0999756000001</v>
      </c>
      <c r="J625">
        <v>1452.5363769999999</v>
      </c>
      <c r="L625" t="str">
        <f t="shared" si="73"/>
        <v>27SEP2023:00:00:00</v>
      </c>
      <c r="M625">
        <v>1</v>
      </c>
      <c r="N625">
        <f t="shared" si="74"/>
        <v>18.623657300000104</v>
      </c>
      <c r="O625" t="str">
        <f t="shared" si="69"/>
        <v/>
      </c>
      <c r="P625">
        <f t="shared" si="70"/>
        <v>18.623657300000104</v>
      </c>
      <c r="Q625" t="str">
        <f t="shared" si="71"/>
        <v/>
      </c>
      <c r="R625">
        <f t="shared" si="72"/>
        <v>1</v>
      </c>
      <c r="S625">
        <f t="shared" si="75"/>
        <v>1.2429391468263071</v>
      </c>
    </row>
    <row r="626" spans="1:19" x14ac:dyDescent="0.3">
      <c r="A626" t="s">
        <v>700</v>
      </c>
      <c r="B626">
        <v>1375.8623047000001</v>
      </c>
      <c r="C626">
        <v>1472.1300048999999</v>
      </c>
      <c r="D626">
        <v>1284.8885498</v>
      </c>
      <c r="E626">
        <v>1280.5241699000001</v>
      </c>
      <c r="F626">
        <v>1312.7299805</v>
      </c>
      <c r="G626">
        <v>1343.5799560999999</v>
      </c>
      <c r="H626">
        <v>1472.1300048999999</v>
      </c>
      <c r="I626">
        <v>1421.6300048999999</v>
      </c>
      <c r="J626">
        <v>1390.7368164</v>
      </c>
      <c r="L626" t="str">
        <f t="shared" si="73"/>
        <v>27SEP2023:01:00:00</v>
      </c>
      <c r="M626">
        <v>2</v>
      </c>
      <c r="N626">
        <f t="shared" si="74"/>
        <v>96.267700199999808</v>
      </c>
      <c r="O626" t="str">
        <f t="shared" si="69"/>
        <v/>
      </c>
      <c r="P626">
        <f t="shared" si="70"/>
        <v>96.267700199999808</v>
      </c>
      <c r="Q626" t="str">
        <f t="shared" si="71"/>
        <v/>
      </c>
      <c r="R626">
        <f t="shared" si="72"/>
        <v>1</v>
      </c>
      <c r="S626">
        <f t="shared" si="75"/>
        <v>6.9968993169698397</v>
      </c>
    </row>
    <row r="627" spans="1:19" x14ac:dyDescent="0.3">
      <c r="A627" t="s">
        <v>701</v>
      </c>
      <c r="B627">
        <v>1366.4194336</v>
      </c>
      <c r="C627">
        <v>1431.3900146000001</v>
      </c>
      <c r="D627">
        <v>1212.2042236</v>
      </c>
      <c r="E627">
        <v>1183.7890625</v>
      </c>
      <c r="F627">
        <v>1234.6999512</v>
      </c>
      <c r="G627">
        <v>1269.6700439000001</v>
      </c>
      <c r="H627">
        <v>1431.3900146000001</v>
      </c>
      <c r="I627">
        <v>1359.2299805</v>
      </c>
      <c r="J627">
        <v>1330.0638428</v>
      </c>
      <c r="L627" t="str">
        <f t="shared" si="73"/>
        <v>27SEP2023:02:00:00</v>
      </c>
      <c r="M627">
        <v>3</v>
      </c>
      <c r="N627">
        <f t="shared" si="74"/>
        <v>64.970581000000038</v>
      </c>
      <c r="O627" t="str">
        <f t="shared" si="69"/>
        <v/>
      </c>
      <c r="P627">
        <f t="shared" si="70"/>
        <v>64.970581000000038</v>
      </c>
      <c r="Q627" t="str">
        <f t="shared" si="71"/>
        <v/>
      </c>
      <c r="R627">
        <f t="shared" si="72"/>
        <v>1</v>
      </c>
      <c r="S627">
        <f t="shared" si="75"/>
        <v>4.7548051061325332</v>
      </c>
    </row>
    <row r="628" spans="1:19" x14ac:dyDescent="0.3">
      <c r="A628" t="s">
        <v>702</v>
      </c>
      <c r="B628">
        <v>1374.2767334</v>
      </c>
      <c r="C628">
        <v>1387.9599608999999</v>
      </c>
      <c r="D628">
        <v>1165.3098144999999</v>
      </c>
      <c r="E628">
        <v>1147.807251</v>
      </c>
      <c r="F628">
        <v>1172.8000488</v>
      </c>
      <c r="G628">
        <v>1213.4200439000001</v>
      </c>
      <c r="H628">
        <v>1387.9599608999999</v>
      </c>
      <c r="I628">
        <v>1298.5799560999999</v>
      </c>
      <c r="J628">
        <v>1277.6459961</v>
      </c>
      <c r="L628" t="str">
        <f t="shared" si="73"/>
        <v>27SEP2023:03:00:00</v>
      </c>
      <c r="M628">
        <v>4</v>
      </c>
      <c r="N628">
        <f t="shared" si="74"/>
        <v>13.68322749999993</v>
      </c>
      <c r="O628" t="str">
        <f t="shared" si="69"/>
        <v/>
      </c>
      <c r="P628">
        <f t="shared" si="70"/>
        <v>13.68322749999993</v>
      </c>
      <c r="Q628" t="str">
        <f t="shared" si="71"/>
        <v/>
      </c>
      <c r="R628">
        <f t="shared" si="72"/>
        <v>1</v>
      </c>
      <c r="S628">
        <f t="shared" si="75"/>
        <v>0.99566755133423768</v>
      </c>
    </row>
    <row r="629" spans="1:19" x14ac:dyDescent="0.3">
      <c r="A629" t="s">
        <v>703</v>
      </c>
      <c r="B629">
        <v>1334.1395264</v>
      </c>
      <c r="C629">
        <v>1341.5</v>
      </c>
      <c r="D629">
        <v>1153.4440918</v>
      </c>
      <c r="E629">
        <v>1157.4401855000001</v>
      </c>
      <c r="F629">
        <v>1138.1500243999999</v>
      </c>
      <c r="G629">
        <v>1169.8100586</v>
      </c>
      <c r="H629">
        <v>1341.5</v>
      </c>
      <c r="I629">
        <v>1247.6999512</v>
      </c>
      <c r="J629">
        <v>1238.2448730000001</v>
      </c>
      <c r="L629" t="str">
        <f t="shared" si="73"/>
        <v>27SEP2023:04:00:00</v>
      </c>
      <c r="M629">
        <v>5</v>
      </c>
      <c r="N629">
        <f t="shared" si="74"/>
        <v>7.3604735999999775</v>
      </c>
      <c r="O629" t="str">
        <f t="shared" si="69"/>
        <v/>
      </c>
      <c r="P629">
        <f t="shared" si="70"/>
        <v>7.3604735999999775</v>
      </c>
      <c r="Q629" t="str">
        <f t="shared" si="71"/>
        <v/>
      </c>
      <c r="R629">
        <f t="shared" si="72"/>
        <v>1</v>
      </c>
      <c r="S629">
        <f t="shared" si="75"/>
        <v>0.55170193629306874</v>
      </c>
    </row>
    <row r="630" spans="1:19" x14ac:dyDescent="0.3">
      <c r="A630" t="s">
        <v>704</v>
      </c>
      <c r="B630">
        <v>1337.8365478999999</v>
      </c>
      <c r="C630">
        <v>1306.0999756000001</v>
      </c>
      <c r="D630">
        <v>1131.0074463000001</v>
      </c>
      <c r="E630">
        <v>1119.3238524999999</v>
      </c>
      <c r="F630">
        <v>1112.5100098</v>
      </c>
      <c r="G630">
        <v>1145.7199707</v>
      </c>
      <c r="H630">
        <v>1306.0999756000001</v>
      </c>
      <c r="I630">
        <v>1216.4000243999999</v>
      </c>
      <c r="J630">
        <v>1208.7745361</v>
      </c>
      <c r="L630" t="str">
        <f t="shared" si="73"/>
        <v>27SEP2023:05:00:00</v>
      </c>
      <c r="M630">
        <v>6</v>
      </c>
      <c r="N630">
        <f t="shared" si="74"/>
        <v>-31.736572299999807</v>
      </c>
      <c r="O630">
        <f t="shared" si="69"/>
        <v>-31.736572299999807</v>
      </c>
      <c r="P630" t="str">
        <f t="shared" si="70"/>
        <v/>
      </c>
      <c r="Q630">
        <f t="shared" si="71"/>
        <v>1</v>
      </c>
      <c r="R630" t="str">
        <f t="shared" si="72"/>
        <v/>
      </c>
      <c r="S630">
        <f t="shared" si="75"/>
        <v>2.3722309238611143</v>
      </c>
    </row>
    <row r="631" spans="1:19" x14ac:dyDescent="0.3">
      <c r="A631" t="s">
        <v>705</v>
      </c>
      <c r="B631">
        <v>1361.0823975000001</v>
      </c>
      <c r="C631">
        <v>1302.3100586</v>
      </c>
      <c r="D631">
        <v>1135.2142334</v>
      </c>
      <c r="E631">
        <v>1099.3891602000001</v>
      </c>
      <c r="F631">
        <v>1118.0100098</v>
      </c>
      <c r="G631">
        <v>1146.5300293</v>
      </c>
      <c r="H631">
        <v>1302.3100586</v>
      </c>
      <c r="I631">
        <v>1212.8000488</v>
      </c>
      <c r="J631">
        <v>1208.0299072</v>
      </c>
      <c r="L631" t="str">
        <f t="shared" si="73"/>
        <v>27SEP2023:06:00:00</v>
      </c>
      <c r="M631">
        <v>7</v>
      </c>
      <c r="N631">
        <f t="shared" si="74"/>
        <v>-58.772338900000022</v>
      </c>
      <c r="O631">
        <f t="shared" si="69"/>
        <v>-58.772338900000022</v>
      </c>
      <c r="P631" t="str">
        <f t="shared" si="70"/>
        <v/>
      </c>
      <c r="Q631">
        <f t="shared" si="71"/>
        <v>1</v>
      </c>
      <c r="R631" t="str">
        <f t="shared" si="72"/>
        <v/>
      </c>
      <c r="S631">
        <f t="shared" si="75"/>
        <v>4.3180588484541049</v>
      </c>
    </row>
    <row r="632" spans="1:19" x14ac:dyDescent="0.3">
      <c r="A632" t="s">
        <v>706</v>
      </c>
      <c r="B632">
        <v>1389.8809814000001</v>
      </c>
      <c r="C632">
        <v>1341.5300293</v>
      </c>
      <c r="D632">
        <v>1155.3696289</v>
      </c>
      <c r="E632">
        <v>1127.4746094</v>
      </c>
      <c r="F632">
        <v>1175.1899414</v>
      </c>
      <c r="G632">
        <v>1205.2700195</v>
      </c>
      <c r="H632">
        <v>1341.5300293</v>
      </c>
      <c r="I632">
        <v>1265.5400391000001</v>
      </c>
      <c r="J632">
        <v>1251.2409668</v>
      </c>
      <c r="L632" t="str">
        <f t="shared" si="73"/>
        <v>27SEP2023:07:00:00</v>
      </c>
      <c r="M632">
        <v>8</v>
      </c>
      <c r="N632">
        <f t="shared" si="74"/>
        <v>-48.350952100000086</v>
      </c>
      <c r="O632">
        <f t="shared" si="69"/>
        <v>-48.350952100000086</v>
      </c>
      <c r="P632" t="str">
        <f t="shared" si="70"/>
        <v/>
      </c>
      <c r="Q632">
        <f t="shared" si="71"/>
        <v>1</v>
      </c>
      <c r="R632" t="str">
        <f t="shared" si="72"/>
        <v/>
      </c>
      <c r="S632">
        <f t="shared" si="75"/>
        <v>3.4787836330631068</v>
      </c>
    </row>
    <row r="633" spans="1:19" x14ac:dyDescent="0.3">
      <c r="A633" t="s">
        <v>707</v>
      </c>
      <c r="B633">
        <v>1376.7712402</v>
      </c>
      <c r="C633">
        <v>1332.3100586</v>
      </c>
      <c r="D633">
        <v>1184.3701172000001</v>
      </c>
      <c r="E633">
        <v>1149.7888184000001</v>
      </c>
      <c r="F633">
        <v>1186.8100586</v>
      </c>
      <c r="G633">
        <v>1210.0400391000001</v>
      </c>
      <c r="H633">
        <v>1332.3100586</v>
      </c>
      <c r="I633">
        <v>1269.1999512</v>
      </c>
      <c r="J633">
        <v>1257.0120850000001</v>
      </c>
      <c r="L633" t="str">
        <f t="shared" si="73"/>
        <v>27SEP2023:08:00:00</v>
      </c>
      <c r="M633">
        <v>9</v>
      </c>
      <c r="N633">
        <f t="shared" si="74"/>
        <v>-44.461181599999918</v>
      </c>
      <c r="O633">
        <f t="shared" si="69"/>
        <v>-44.461181599999918</v>
      </c>
      <c r="P633" t="str">
        <f t="shared" si="70"/>
        <v/>
      </c>
      <c r="Q633">
        <f t="shared" si="71"/>
        <v>1</v>
      </c>
      <c r="R633" t="str">
        <f t="shared" si="72"/>
        <v/>
      </c>
      <c r="S633">
        <f t="shared" si="75"/>
        <v>3.2293804738063212</v>
      </c>
    </row>
    <row r="634" spans="1:19" x14ac:dyDescent="0.3">
      <c r="A634" t="s">
        <v>708</v>
      </c>
      <c r="B634">
        <v>1464.0993652</v>
      </c>
      <c r="C634">
        <v>1366.8699951000001</v>
      </c>
      <c r="D634">
        <v>1293.746582</v>
      </c>
      <c r="E634">
        <v>1256.6312256000001</v>
      </c>
      <c r="F634">
        <v>1213.8100586</v>
      </c>
      <c r="G634">
        <v>1243.5500488</v>
      </c>
      <c r="H634">
        <v>1366.8699951000001</v>
      </c>
      <c r="I634">
        <v>1322.2299805</v>
      </c>
      <c r="J634">
        <v>1311.215332</v>
      </c>
      <c r="L634" t="str">
        <f t="shared" si="73"/>
        <v>27SEP2023:09:00:00</v>
      </c>
      <c r="M634">
        <v>10</v>
      </c>
      <c r="N634">
        <f t="shared" si="74"/>
        <v>-97.229370099999869</v>
      </c>
      <c r="O634">
        <f t="shared" si="69"/>
        <v>-97.229370099999869</v>
      </c>
      <c r="P634" t="str">
        <f t="shared" si="70"/>
        <v/>
      </c>
      <c r="Q634">
        <f t="shared" si="71"/>
        <v>1</v>
      </c>
      <c r="R634" t="str">
        <f t="shared" si="72"/>
        <v/>
      </c>
      <c r="S634">
        <f t="shared" si="75"/>
        <v>6.6408996828379934</v>
      </c>
    </row>
    <row r="635" spans="1:19" x14ac:dyDescent="0.3">
      <c r="A635" t="s">
        <v>709</v>
      </c>
      <c r="B635">
        <v>1566.2858887</v>
      </c>
      <c r="C635">
        <v>1455.0899658000001</v>
      </c>
      <c r="D635">
        <v>1372.4094238</v>
      </c>
      <c r="E635">
        <v>1316.1151123</v>
      </c>
      <c r="F635">
        <v>1279.9300536999999</v>
      </c>
      <c r="G635">
        <v>1326.9200439000001</v>
      </c>
      <c r="H635">
        <v>1455.0899658000001</v>
      </c>
      <c r="I635">
        <v>1425.1600341999999</v>
      </c>
      <c r="J635">
        <v>1399.2419434000001</v>
      </c>
      <c r="L635" t="str">
        <f t="shared" si="73"/>
        <v>27SEP2023:10:00:00</v>
      </c>
      <c r="M635">
        <v>11</v>
      </c>
      <c r="N635">
        <f t="shared" si="74"/>
        <v>-111.19592289999991</v>
      </c>
      <c r="O635">
        <f t="shared" si="69"/>
        <v>-111.19592289999991</v>
      </c>
      <c r="P635" t="str">
        <f t="shared" si="70"/>
        <v/>
      </c>
      <c r="Q635">
        <f t="shared" si="71"/>
        <v>1</v>
      </c>
      <c r="R635" t="str">
        <f t="shared" si="72"/>
        <v/>
      </c>
      <c r="S635">
        <f t="shared" si="75"/>
        <v>7.099337592340266</v>
      </c>
    </row>
    <row r="636" spans="1:19" x14ac:dyDescent="0.3">
      <c r="A636" t="s">
        <v>710</v>
      </c>
      <c r="B636">
        <v>1682.0600586</v>
      </c>
      <c r="C636">
        <v>1593.6999512</v>
      </c>
      <c r="D636">
        <v>1500.7918701000001</v>
      </c>
      <c r="E636">
        <v>1460.9663086</v>
      </c>
      <c r="F636">
        <v>1404.0500488</v>
      </c>
      <c r="G636">
        <v>1458.5899658000001</v>
      </c>
      <c r="H636">
        <v>1593.6999512</v>
      </c>
      <c r="I636">
        <v>1571.0500488</v>
      </c>
      <c r="J636">
        <v>1535.8475341999999</v>
      </c>
      <c r="L636" t="str">
        <f t="shared" si="73"/>
        <v>27SEP2023:11:00:00</v>
      </c>
      <c r="M636">
        <v>12</v>
      </c>
      <c r="N636">
        <f t="shared" si="74"/>
        <v>-88.360107400000061</v>
      </c>
      <c r="O636">
        <f t="shared" si="69"/>
        <v>-88.360107400000061</v>
      </c>
      <c r="P636" t="str">
        <f t="shared" si="70"/>
        <v/>
      </c>
      <c r="Q636">
        <f t="shared" si="71"/>
        <v>1</v>
      </c>
      <c r="R636" t="str">
        <f t="shared" si="72"/>
        <v/>
      </c>
      <c r="S636">
        <f t="shared" si="75"/>
        <v>5.2530887317747323</v>
      </c>
    </row>
    <row r="637" spans="1:19" x14ac:dyDescent="0.3">
      <c r="A637" t="s">
        <v>711</v>
      </c>
      <c r="B637">
        <v>1823.4145507999999</v>
      </c>
      <c r="C637">
        <v>1717.0400391000001</v>
      </c>
      <c r="D637">
        <v>1628.6859131000001</v>
      </c>
      <c r="E637">
        <v>1602.6014404</v>
      </c>
      <c r="F637">
        <v>1518.9100341999999</v>
      </c>
      <c r="G637">
        <v>1582.9899902</v>
      </c>
      <c r="H637">
        <v>1717.0400391000001</v>
      </c>
      <c r="I637">
        <v>1711.9200439000001</v>
      </c>
      <c r="J637">
        <v>1664.6153564000001</v>
      </c>
      <c r="L637" t="str">
        <f t="shared" si="73"/>
        <v>27SEP2023:12:00:00</v>
      </c>
      <c r="M637">
        <v>13</v>
      </c>
      <c r="N637">
        <f t="shared" si="74"/>
        <v>-106.37451169999986</v>
      </c>
      <c r="O637">
        <f t="shared" si="69"/>
        <v>-106.37451169999986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5.8338084256994325</v>
      </c>
    </row>
    <row r="638" spans="1:19" x14ac:dyDescent="0.3">
      <c r="A638" t="s">
        <v>712</v>
      </c>
      <c r="B638">
        <v>1911.2248535000001</v>
      </c>
      <c r="C638">
        <v>1824.4000243999999</v>
      </c>
      <c r="D638">
        <v>1757.2735596</v>
      </c>
      <c r="E638">
        <v>1700.5714111</v>
      </c>
      <c r="F638">
        <v>1637.6400146000001</v>
      </c>
      <c r="G638">
        <v>1703.5</v>
      </c>
      <c r="H638">
        <v>1824.4000243999999</v>
      </c>
      <c r="I638">
        <v>1838</v>
      </c>
      <c r="J638">
        <v>1784.2886963000001</v>
      </c>
      <c r="L638" t="str">
        <f t="shared" si="73"/>
        <v>27SEP2023:13:00:00</v>
      </c>
      <c r="M638">
        <v>14</v>
      </c>
      <c r="N638">
        <f t="shared" si="74"/>
        <v>-86.824829100000215</v>
      </c>
      <c r="O638">
        <f t="shared" si="69"/>
        <v>-86.824829100000215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4.5428892859466057</v>
      </c>
    </row>
    <row r="639" spans="1:19" x14ac:dyDescent="0.3">
      <c r="A639" t="s">
        <v>713</v>
      </c>
      <c r="B639">
        <v>1968.8679199000001</v>
      </c>
      <c r="C639">
        <v>1925.1300048999999</v>
      </c>
      <c r="D639">
        <v>1922.8825684000001</v>
      </c>
      <c r="E639">
        <v>1819.7875977000001</v>
      </c>
      <c r="F639">
        <v>1735.7800293</v>
      </c>
      <c r="G639">
        <v>1806.3199463000001</v>
      </c>
      <c r="H639">
        <v>1925.1300048999999</v>
      </c>
      <c r="I639">
        <v>1945.8900146000001</v>
      </c>
      <c r="J639">
        <v>1900.0925293</v>
      </c>
      <c r="L639" t="str">
        <f t="shared" si="73"/>
        <v>27SEP2023:14:00:00</v>
      </c>
      <c r="M639">
        <v>15</v>
      </c>
      <c r="N639">
        <f t="shared" si="74"/>
        <v>-43.737915000000157</v>
      </c>
      <c r="O639">
        <f t="shared" si="69"/>
        <v>-43.737915000000157</v>
      </c>
      <c r="P639" t="str">
        <f t="shared" si="70"/>
        <v/>
      </c>
      <c r="Q639">
        <f t="shared" si="71"/>
        <v>1</v>
      </c>
      <c r="R639" t="str">
        <f t="shared" si="72"/>
        <v/>
      </c>
      <c r="S639">
        <f t="shared" si="75"/>
        <v>2.2214753238613199</v>
      </c>
    </row>
    <row r="640" spans="1:19" x14ac:dyDescent="0.3">
      <c r="A640" t="s">
        <v>714</v>
      </c>
      <c r="B640">
        <v>2030.3520507999999</v>
      </c>
      <c r="C640">
        <v>1998.3399658000001</v>
      </c>
      <c r="D640">
        <v>1940.5867920000001</v>
      </c>
      <c r="E640">
        <v>1874.2014160000001</v>
      </c>
      <c r="F640">
        <v>1819.7900391000001</v>
      </c>
      <c r="G640">
        <v>1896</v>
      </c>
      <c r="H640">
        <v>1998.3399658000001</v>
      </c>
      <c r="I640">
        <v>2030.9699707</v>
      </c>
      <c r="J640">
        <v>1968.4895019999999</v>
      </c>
      <c r="L640" t="str">
        <f t="shared" si="73"/>
        <v>27SEP2023:15:00:00</v>
      </c>
      <c r="M640">
        <v>16</v>
      </c>
      <c r="N640">
        <f t="shared" si="74"/>
        <v>-32.012084999999843</v>
      </c>
      <c r="O640">
        <f t="shared" si="69"/>
        <v>-32.012084999999843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1.5766765663810092</v>
      </c>
    </row>
    <row r="641" spans="1:19" x14ac:dyDescent="0.3">
      <c r="A641" t="s">
        <v>715</v>
      </c>
      <c r="B641">
        <v>2074.2062987999998</v>
      </c>
      <c r="C641">
        <v>2031.2900391000001</v>
      </c>
      <c r="D641">
        <v>2013.4617920000001</v>
      </c>
      <c r="E641">
        <v>1935.1732178</v>
      </c>
      <c r="F641">
        <v>1864.3599853999999</v>
      </c>
      <c r="G641">
        <v>1947.5699463000001</v>
      </c>
      <c r="H641">
        <v>2031.2900391000001</v>
      </c>
      <c r="I641">
        <v>2072.5100097999998</v>
      </c>
      <c r="J641">
        <v>2015.0255127</v>
      </c>
      <c r="L641" t="str">
        <f t="shared" si="73"/>
        <v>27SEP2023:16:00:00</v>
      </c>
      <c r="M641">
        <v>17</v>
      </c>
      <c r="N641">
        <f t="shared" si="74"/>
        <v>-42.916259699999728</v>
      </c>
      <c r="O641">
        <f t="shared" si="69"/>
        <v>-42.916259699999728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2.0690449028540829</v>
      </c>
    </row>
    <row r="642" spans="1:19" x14ac:dyDescent="0.3">
      <c r="A642" t="s">
        <v>716</v>
      </c>
      <c r="B642">
        <v>2027.6573486</v>
      </c>
      <c r="C642">
        <v>2032.5300293</v>
      </c>
      <c r="D642">
        <v>2048.7751465000001</v>
      </c>
      <c r="E642">
        <v>1972.0919189000001</v>
      </c>
      <c r="F642">
        <v>1882.1700439000001</v>
      </c>
      <c r="G642">
        <v>1968.4899902</v>
      </c>
      <c r="H642">
        <v>2032.5300293</v>
      </c>
      <c r="I642">
        <v>2073.8500976999999</v>
      </c>
      <c r="J642">
        <v>2026.7351074000001</v>
      </c>
      <c r="L642" t="str">
        <f t="shared" si="73"/>
        <v>27SEP2023:17:00:00</v>
      </c>
      <c r="M642">
        <v>18</v>
      </c>
      <c r="N642">
        <f t="shared" si="74"/>
        <v>4.8726807000000463</v>
      </c>
      <c r="O642" t="str">
        <f t="shared" si="69"/>
        <v/>
      </c>
      <c r="P642">
        <f t="shared" si="70"/>
        <v>4.8726807000000463</v>
      </c>
      <c r="Q642" t="str">
        <f t="shared" si="71"/>
        <v/>
      </c>
      <c r="R642">
        <f t="shared" si="72"/>
        <v>1</v>
      </c>
      <c r="S642">
        <f t="shared" si="75"/>
        <v>0.24031085446288045</v>
      </c>
    </row>
    <row r="643" spans="1:19" x14ac:dyDescent="0.3">
      <c r="A643" t="s">
        <v>717</v>
      </c>
      <c r="B643">
        <v>1875.4194336</v>
      </c>
      <c r="C643">
        <v>1986.6899414</v>
      </c>
      <c r="D643">
        <v>2029.3275146000001</v>
      </c>
      <c r="E643">
        <v>1971.333374</v>
      </c>
      <c r="F643">
        <v>1854.7199707</v>
      </c>
      <c r="G643">
        <v>1941.2600098</v>
      </c>
      <c r="H643">
        <v>1986.6899414</v>
      </c>
      <c r="I643">
        <v>2027.9399414</v>
      </c>
      <c r="J643">
        <v>1989.8525391000001</v>
      </c>
      <c r="L643" t="str">
        <f t="shared" si="73"/>
        <v>27SEP2023:18:00:00</v>
      </c>
      <c r="M643">
        <v>19</v>
      </c>
      <c r="N643">
        <f t="shared" si="74"/>
        <v>111.2705077999999</v>
      </c>
      <c r="O643" t="str">
        <f t="shared" ref="O643:O706" si="76">IF(N643&lt;0,N643,"")</f>
        <v/>
      </c>
      <c r="P643">
        <f t="shared" ref="P643:P706" si="77">IF(N643&gt;0,N643,"")</f>
        <v>111.2705077999999</v>
      </c>
      <c r="Q643" t="str">
        <f t="shared" ref="Q643:Q706" si="78">IF(O643&lt;0,1,"")</f>
        <v/>
      </c>
      <c r="R643">
        <f t="shared" ref="R643:R706" si="79">IF(AND(P643&gt;0,P643&lt;&gt;""),1,"")</f>
        <v>1</v>
      </c>
      <c r="S643">
        <f t="shared" si="75"/>
        <v>5.9330998605686993</v>
      </c>
    </row>
    <row r="644" spans="1:19" x14ac:dyDescent="0.3">
      <c r="A644" t="s">
        <v>718</v>
      </c>
      <c r="B644">
        <v>1700.6029053</v>
      </c>
      <c r="C644">
        <v>1925.1899414</v>
      </c>
      <c r="D644">
        <v>1949.5551757999999</v>
      </c>
      <c r="E644">
        <v>1899.9162598</v>
      </c>
      <c r="F644">
        <v>1794.9300536999999</v>
      </c>
      <c r="G644">
        <v>1876.3299560999999</v>
      </c>
      <c r="H644">
        <v>1925.1899414</v>
      </c>
      <c r="I644">
        <v>1952.1999512</v>
      </c>
      <c r="J644">
        <v>1920.2540283000001</v>
      </c>
      <c r="L644" t="str">
        <f t="shared" ref="L644:L707" si="80">A644</f>
        <v>27SEP2023:19:00:00</v>
      </c>
      <c r="M644">
        <v>20</v>
      </c>
      <c r="N644">
        <f t="shared" ref="N644:N674" si="81">C644-B644</f>
        <v>224.58703609999998</v>
      </c>
      <c r="O644" t="str">
        <f t="shared" si="76"/>
        <v/>
      </c>
      <c r="P644">
        <f t="shared" si="77"/>
        <v>224.58703609999998</v>
      </c>
      <c r="Q644" t="str">
        <f t="shared" si="78"/>
        <v/>
      </c>
      <c r="R644">
        <f t="shared" si="79"/>
        <v>1</v>
      </c>
      <c r="S644">
        <f t="shared" ref="S644:S674" si="82">ABS((B644-C644)/B644)*100</f>
        <v>13.206318500342737</v>
      </c>
    </row>
    <row r="645" spans="1:19" x14ac:dyDescent="0.3">
      <c r="A645" t="s">
        <v>719</v>
      </c>
      <c r="B645">
        <v>1630.1719971</v>
      </c>
      <c r="C645">
        <v>1820.4100341999999</v>
      </c>
      <c r="D645">
        <v>1840.6065673999999</v>
      </c>
      <c r="E645">
        <v>1845.3461914</v>
      </c>
      <c r="F645">
        <v>1695.0699463000001</v>
      </c>
      <c r="G645">
        <v>1769.3199463000001</v>
      </c>
      <c r="H645">
        <v>1820.4100341999999</v>
      </c>
      <c r="I645">
        <v>1831.6400146000001</v>
      </c>
      <c r="J645">
        <v>1810.175293</v>
      </c>
      <c r="L645" t="str">
        <f t="shared" si="80"/>
        <v>27SEP2023:20:00:00</v>
      </c>
      <c r="M645">
        <v>21</v>
      </c>
      <c r="N645">
        <f t="shared" si="81"/>
        <v>190.23803709999993</v>
      </c>
      <c r="O645" t="str">
        <f t="shared" si="76"/>
        <v/>
      </c>
      <c r="P645">
        <f t="shared" si="77"/>
        <v>190.23803709999993</v>
      </c>
      <c r="Q645" t="str">
        <f t="shared" si="78"/>
        <v/>
      </c>
      <c r="R645">
        <f t="shared" si="79"/>
        <v>1</v>
      </c>
      <c r="S645">
        <f t="shared" si="82"/>
        <v>11.669813825683702</v>
      </c>
    </row>
    <row r="646" spans="1:19" x14ac:dyDescent="0.3">
      <c r="A646" t="s">
        <v>720</v>
      </c>
      <c r="B646">
        <v>1627.6578368999999</v>
      </c>
      <c r="C646">
        <v>1768.5799560999999</v>
      </c>
      <c r="D646">
        <v>1781.5731201000001</v>
      </c>
      <c r="E646">
        <v>1809.1936035000001</v>
      </c>
      <c r="F646">
        <v>1649.2800293</v>
      </c>
      <c r="G646">
        <v>1713.4399414</v>
      </c>
      <c r="H646">
        <v>1768.5799560999999</v>
      </c>
      <c r="I646">
        <v>1763.6700439000001</v>
      </c>
      <c r="J646">
        <v>1752.2617187999999</v>
      </c>
      <c r="L646" t="str">
        <f t="shared" si="80"/>
        <v>27SEP2023:21:00:00</v>
      </c>
      <c r="M646">
        <v>22</v>
      </c>
      <c r="N646">
        <f t="shared" si="81"/>
        <v>140.9221192</v>
      </c>
      <c r="O646" t="str">
        <f t="shared" si="76"/>
        <v/>
      </c>
      <c r="P646">
        <f t="shared" si="77"/>
        <v>140.9221192</v>
      </c>
      <c r="Q646" t="str">
        <f t="shared" si="78"/>
        <v/>
      </c>
      <c r="R646">
        <f t="shared" si="79"/>
        <v>1</v>
      </c>
      <c r="S646">
        <f t="shared" si="82"/>
        <v>8.657969507178306</v>
      </c>
    </row>
    <row r="647" spans="1:19" x14ac:dyDescent="0.3">
      <c r="A647" t="s">
        <v>721</v>
      </c>
      <c r="B647">
        <v>1605.8375243999999</v>
      </c>
      <c r="C647">
        <v>1712.9000243999999</v>
      </c>
      <c r="D647">
        <v>1657.0388184000001</v>
      </c>
      <c r="E647">
        <v>1688.71875</v>
      </c>
      <c r="F647">
        <v>1581.2299805</v>
      </c>
      <c r="G647">
        <v>1644.0100098</v>
      </c>
      <c r="H647">
        <v>1712.9000243999999</v>
      </c>
      <c r="I647">
        <v>1698.1099853999999</v>
      </c>
      <c r="J647">
        <v>1677.2347411999999</v>
      </c>
      <c r="L647" t="str">
        <f t="shared" si="80"/>
        <v>27SEP2023:22:00:00</v>
      </c>
      <c r="M647">
        <v>23</v>
      </c>
      <c r="N647">
        <f t="shared" si="81"/>
        <v>107.0625</v>
      </c>
      <c r="O647" t="str">
        <f t="shared" si="76"/>
        <v/>
      </c>
      <c r="P647">
        <f t="shared" si="77"/>
        <v>107.0625</v>
      </c>
      <c r="Q647" t="str">
        <f t="shared" si="78"/>
        <v/>
      </c>
      <c r="R647">
        <f t="shared" si="79"/>
        <v>1</v>
      </c>
      <c r="S647">
        <f t="shared" si="82"/>
        <v>6.6670817173737742</v>
      </c>
    </row>
    <row r="648" spans="1:19" x14ac:dyDescent="0.3">
      <c r="A648" t="s">
        <v>722</v>
      </c>
      <c r="B648">
        <v>1541.9111327999999</v>
      </c>
      <c r="C648">
        <v>1649.0999756000001</v>
      </c>
      <c r="D648">
        <v>1524.9647216999999</v>
      </c>
      <c r="E648">
        <v>1570.3894043</v>
      </c>
      <c r="F648">
        <v>1492.3299560999999</v>
      </c>
      <c r="G648">
        <v>1557.6400146000001</v>
      </c>
      <c r="H648">
        <v>1649.0999756000001</v>
      </c>
      <c r="I648">
        <v>1622.7399902</v>
      </c>
      <c r="J648">
        <v>1591.5419922000001</v>
      </c>
      <c r="L648" t="str">
        <f t="shared" si="80"/>
        <v>27SEP2023:23:00:00</v>
      </c>
      <c r="M648">
        <v>24</v>
      </c>
      <c r="N648">
        <f t="shared" si="81"/>
        <v>107.1888428000002</v>
      </c>
      <c r="O648" t="str">
        <f t="shared" si="76"/>
        <v/>
      </c>
      <c r="P648">
        <f t="shared" si="77"/>
        <v>107.1888428000002</v>
      </c>
      <c r="Q648" t="str">
        <f t="shared" si="78"/>
        <v/>
      </c>
      <c r="R648">
        <f t="shared" si="79"/>
        <v>1</v>
      </c>
      <c r="S648">
        <f t="shared" si="82"/>
        <v>6.9516874559011042</v>
      </c>
    </row>
    <row r="649" spans="1:19" x14ac:dyDescent="0.3">
      <c r="A649" t="s">
        <v>723</v>
      </c>
      <c r="B649">
        <v>1458.6168213000001</v>
      </c>
      <c r="C649">
        <v>1574.3399658000001</v>
      </c>
      <c r="D649">
        <v>1426.8934326000001</v>
      </c>
      <c r="E649">
        <v>1467.7994385</v>
      </c>
      <c r="F649">
        <v>1410.9599608999999</v>
      </c>
      <c r="G649">
        <v>1471.9300536999999</v>
      </c>
      <c r="H649">
        <v>1574.3399658000001</v>
      </c>
      <c r="I649">
        <v>1535.1899414</v>
      </c>
      <c r="J649">
        <v>1506.5267334</v>
      </c>
      <c r="L649" t="str">
        <f t="shared" si="80"/>
        <v>28SEP2023:00:00:00</v>
      </c>
      <c r="M649">
        <v>1</v>
      </c>
      <c r="N649">
        <f t="shared" si="81"/>
        <v>115.72314449999999</v>
      </c>
      <c r="O649" t="str">
        <f t="shared" si="76"/>
        <v/>
      </c>
      <c r="P649">
        <f t="shared" si="77"/>
        <v>115.72314449999999</v>
      </c>
      <c r="Q649" t="str">
        <f t="shared" si="78"/>
        <v/>
      </c>
      <c r="R649">
        <f t="shared" si="79"/>
        <v>1</v>
      </c>
      <c r="S649">
        <f t="shared" si="82"/>
        <v>7.9337590798425808</v>
      </c>
    </row>
    <row r="650" spans="1:19" x14ac:dyDescent="0.3">
      <c r="A650" t="s">
        <v>724</v>
      </c>
      <c r="B650">
        <v>1353.3212891000001</v>
      </c>
      <c r="C650">
        <v>1507.8299560999999</v>
      </c>
      <c r="D650">
        <v>1341.7841797000001</v>
      </c>
      <c r="E650">
        <v>1389.0715332</v>
      </c>
      <c r="F650">
        <v>1398.9699707</v>
      </c>
      <c r="G650">
        <v>1443.6999512</v>
      </c>
      <c r="H650">
        <v>1507.8299560999999</v>
      </c>
      <c r="I650">
        <v>1507.8299560999999</v>
      </c>
      <c r="J650">
        <v>1457.3217772999999</v>
      </c>
      <c r="L650" t="str">
        <f t="shared" si="80"/>
        <v>28SEP2023:01:00:00</v>
      </c>
      <c r="M650">
        <v>2</v>
      </c>
      <c r="N650">
        <f t="shared" si="81"/>
        <v>154.50866699999983</v>
      </c>
      <c r="O650" t="str">
        <f t="shared" si="76"/>
        <v/>
      </c>
      <c r="P650">
        <f t="shared" si="77"/>
        <v>154.50866699999983</v>
      </c>
      <c r="Q650" t="str">
        <f t="shared" si="78"/>
        <v/>
      </c>
      <c r="R650">
        <f t="shared" si="79"/>
        <v>1</v>
      </c>
      <c r="S650">
        <f t="shared" si="82"/>
        <v>11.416998183982816</v>
      </c>
    </row>
    <row r="651" spans="1:19" x14ac:dyDescent="0.3">
      <c r="A651" t="s">
        <v>725</v>
      </c>
      <c r="B651">
        <v>1317.9173584</v>
      </c>
      <c r="C651">
        <v>1474.6800536999999</v>
      </c>
      <c r="D651">
        <v>1282.6290283000001</v>
      </c>
      <c r="E651">
        <v>1345.8068848</v>
      </c>
      <c r="F651">
        <v>1336.3800048999999</v>
      </c>
      <c r="G651">
        <v>1383.9899902</v>
      </c>
      <c r="H651">
        <v>1474.6800536999999</v>
      </c>
      <c r="I651">
        <v>1474.6800536999999</v>
      </c>
      <c r="J651">
        <v>1413.3708495999999</v>
      </c>
      <c r="L651" t="str">
        <f t="shared" si="80"/>
        <v>28SEP2023:02:00:00</v>
      </c>
      <c r="M651">
        <v>3</v>
      </c>
      <c r="N651">
        <f t="shared" si="81"/>
        <v>156.7626952999999</v>
      </c>
      <c r="O651" t="str">
        <f t="shared" si="76"/>
        <v/>
      </c>
      <c r="P651">
        <f t="shared" si="77"/>
        <v>156.7626952999999</v>
      </c>
      <c r="Q651" t="str">
        <f t="shared" si="78"/>
        <v/>
      </c>
      <c r="R651">
        <f t="shared" si="79"/>
        <v>1</v>
      </c>
      <c r="S651">
        <f t="shared" si="82"/>
        <v>11.894728778010448</v>
      </c>
    </row>
    <row r="652" spans="1:19" x14ac:dyDescent="0.3">
      <c r="A652" t="s">
        <v>726</v>
      </c>
      <c r="B652">
        <v>1287.5773925999999</v>
      </c>
      <c r="C652">
        <v>1449.9699707</v>
      </c>
      <c r="D652">
        <v>1234.6818848</v>
      </c>
      <c r="E652">
        <v>1320.4930420000001</v>
      </c>
      <c r="F652">
        <v>1287.5899658000001</v>
      </c>
      <c r="G652">
        <v>1339.2600098</v>
      </c>
      <c r="H652">
        <v>1449.9699707</v>
      </c>
      <c r="I652">
        <v>1449.9699707</v>
      </c>
      <c r="J652">
        <v>1379.6033935999999</v>
      </c>
      <c r="L652" t="str">
        <f t="shared" si="80"/>
        <v>28SEP2023:03:00:00</v>
      </c>
      <c r="M652">
        <v>4</v>
      </c>
      <c r="N652">
        <f t="shared" si="81"/>
        <v>162.39257810000004</v>
      </c>
      <c r="O652" t="str">
        <f t="shared" si="76"/>
        <v/>
      </c>
      <c r="P652">
        <f t="shared" si="77"/>
        <v>162.39257810000004</v>
      </c>
      <c r="Q652" t="str">
        <f t="shared" si="78"/>
        <v/>
      </c>
      <c r="R652">
        <f t="shared" si="79"/>
        <v>1</v>
      </c>
      <c r="S652">
        <f t="shared" si="82"/>
        <v>12.612257642399371</v>
      </c>
    </row>
    <row r="653" spans="1:19" x14ac:dyDescent="0.3">
      <c r="A653" t="s">
        <v>727</v>
      </c>
      <c r="B653">
        <v>1276.8992920000001</v>
      </c>
      <c r="C653">
        <v>1405.5400391000001</v>
      </c>
      <c r="D653">
        <v>1224.8907471</v>
      </c>
      <c r="E653">
        <v>1322.7122803</v>
      </c>
      <c r="F653">
        <v>1248.5</v>
      </c>
      <c r="G653">
        <v>1298.9699707</v>
      </c>
      <c r="H653">
        <v>1405.5400391000001</v>
      </c>
      <c r="I653">
        <v>1405.5400391000001</v>
      </c>
      <c r="J653">
        <v>1343.0491943</v>
      </c>
      <c r="L653" t="str">
        <f t="shared" si="80"/>
        <v>28SEP2023:04:00:00</v>
      </c>
      <c r="M653">
        <v>5</v>
      </c>
      <c r="N653">
        <f t="shared" si="81"/>
        <v>128.6407471</v>
      </c>
      <c r="O653" t="str">
        <f t="shared" si="76"/>
        <v/>
      </c>
      <c r="P653">
        <f t="shared" si="77"/>
        <v>128.6407471</v>
      </c>
      <c r="Q653" t="str">
        <f t="shared" si="78"/>
        <v/>
      </c>
      <c r="R653">
        <f t="shared" si="79"/>
        <v>1</v>
      </c>
      <c r="S653">
        <f t="shared" si="82"/>
        <v>10.074463029775099</v>
      </c>
    </row>
    <row r="654" spans="1:19" x14ac:dyDescent="0.3">
      <c r="A654" t="s">
        <v>728</v>
      </c>
      <c r="B654">
        <v>1264.0013428</v>
      </c>
      <c r="C654">
        <v>1364.3900146000001</v>
      </c>
      <c r="D654">
        <v>1205.4084473</v>
      </c>
      <c r="E654">
        <v>1302.6252440999999</v>
      </c>
      <c r="F654">
        <v>1211.4799805</v>
      </c>
      <c r="G654">
        <v>1261.6899414</v>
      </c>
      <c r="H654">
        <v>1364.3900146000001</v>
      </c>
      <c r="I654">
        <v>1364.3900146000001</v>
      </c>
      <c r="J654">
        <v>1307.0327147999999</v>
      </c>
      <c r="L654" t="str">
        <f t="shared" si="80"/>
        <v>28SEP2023:05:00:00</v>
      </c>
      <c r="M654">
        <v>6</v>
      </c>
      <c r="N654">
        <f t="shared" si="81"/>
        <v>100.38867180000011</v>
      </c>
      <c r="O654" t="str">
        <f t="shared" si="76"/>
        <v/>
      </c>
      <c r="P654">
        <f t="shared" si="77"/>
        <v>100.38867180000011</v>
      </c>
      <c r="Q654" t="str">
        <f t="shared" si="78"/>
        <v/>
      </c>
      <c r="R654">
        <f t="shared" si="79"/>
        <v>1</v>
      </c>
      <c r="S654">
        <f t="shared" si="82"/>
        <v>7.9421333190691374</v>
      </c>
    </row>
    <row r="655" spans="1:19" x14ac:dyDescent="0.3">
      <c r="A655" t="s">
        <v>729</v>
      </c>
      <c r="B655">
        <v>1276.6729736</v>
      </c>
      <c r="C655">
        <v>1354.4599608999999</v>
      </c>
      <c r="D655">
        <v>1214.3780518000001</v>
      </c>
      <c r="E655">
        <v>1300.925293</v>
      </c>
      <c r="F655">
        <v>1207.3399658000001</v>
      </c>
      <c r="G655">
        <v>1254.5999756000001</v>
      </c>
      <c r="H655">
        <v>1354.4599608999999</v>
      </c>
      <c r="I655">
        <v>1354.4599608999999</v>
      </c>
      <c r="J655">
        <v>1301.7456055</v>
      </c>
      <c r="L655" t="str">
        <f t="shared" si="80"/>
        <v>28SEP2023:06:00:00</v>
      </c>
      <c r="M655">
        <v>7</v>
      </c>
      <c r="N655">
        <f t="shared" si="81"/>
        <v>77.786987299999964</v>
      </c>
      <c r="O655" t="str">
        <f t="shared" si="76"/>
        <v/>
      </c>
      <c r="P655">
        <f t="shared" si="77"/>
        <v>77.786987299999964</v>
      </c>
      <c r="Q655" t="str">
        <f t="shared" si="78"/>
        <v/>
      </c>
      <c r="R655">
        <f t="shared" si="79"/>
        <v>1</v>
      </c>
      <c r="S655">
        <f t="shared" si="82"/>
        <v>6.0929454064225963</v>
      </c>
    </row>
    <row r="656" spans="1:19" x14ac:dyDescent="0.3">
      <c r="A656" t="s">
        <v>730</v>
      </c>
      <c r="B656">
        <v>1280.7349853999999</v>
      </c>
      <c r="C656">
        <v>1389.1199951000001</v>
      </c>
      <c r="D656">
        <v>1242.9866943</v>
      </c>
      <c r="E656">
        <v>1329.2889404</v>
      </c>
      <c r="F656">
        <v>1254.5300293</v>
      </c>
      <c r="G656">
        <v>1298.9000243999999</v>
      </c>
      <c r="H656">
        <v>1389.1199951000001</v>
      </c>
      <c r="I656">
        <v>1389.1199951000001</v>
      </c>
      <c r="J656">
        <v>1337.4123535000001</v>
      </c>
      <c r="L656" t="str">
        <f t="shared" si="80"/>
        <v>28SEP2023:07:00:00</v>
      </c>
      <c r="M656">
        <v>8</v>
      </c>
      <c r="N656">
        <f t="shared" si="81"/>
        <v>108.38500970000018</v>
      </c>
      <c r="O656" t="str">
        <f t="shared" si="76"/>
        <v/>
      </c>
      <c r="P656">
        <f t="shared" si="77"/>
        <v>108.38500970000018</v>
      </c>
      <c r="Q656" t="str">
        <f t="shared" si="78"/>
        <v/>
      </c>
      <c r="R656">
        <f t="shared" si="79"/>
        <v>1</v>
      </c>
      <c r="S656">
        <f t="shared" si="82"/>
        <v>8.4627195271119504</v>
      </c>
    </row>
    <row r="657" spans="1:19" x14ac:dyDescent="0.3">
      <c r="A657" t="s">
        <v>731</v>
      </c>
      <c r="B657">
        <v>1241.722168</v>
      </c>
      <c r="C657">
        <v>1385.3800048999999</v>
      </c>
      <c r="D657">
        <v>1269.9453125</v>
      </c>
      <c r="E657">
        <v>1346.1402588000001</v>
      </c>
      <c r="F657">
        <v>1262.8800048999999</v>
      </c>
      <c r="G657">
        <v>1303.1700439000001</v>
      </c>
      <c r="H657">
        <v>1385.3800048999999</v>
      </c>
      <c r="I657">
        <v>1385.3800048999999</v>
      </c>
      <c r="J657">
        <v>1341.8220214999999</v>
      </c>
      <c r="L657" t="str">
        <f t="shared" si="80"/>
        <v>28SEP2023:08:00:00</v>
      </c>
      <c r="M657">
        <v>9</v>
      </c>
      <c r="N657">
        <f t="shared" si="81"/>
        <v>143.65783689999989</v>
      </c>
      <c r="O657" t="str">
        <f t="shared" si="76"/>
        <v/>
      </c>
      <c r="P657">
        <f t="shared" si="77"/>
        <v>143.65783689999989</v>
      </c>
      <c r="Q657" t="str">
        <f t="shared" si="78"/>
        <v/>
      </c>
      <c r="R657">
        <f t="shared" si="79"/>
        <v>1</v>
      </c>
      <c r="S657">
        <f t="shared" si="82"/>
        <v>11.569241542283546</v>
      </c>
    </row>
    <row r="658" spans="1:19" x14ac:dyDescent="0.3">
      <c r="A658" t="s">
        <v>732</v>
      </c>
      <c r="B658">
        <v>1350.0061035000001</v>
      </c>
      <c r="C658">
        <v>1434.9000243999999</v>
      </c>
      <c r="D658">
        <v>1372.4813231999999</v>
      </c>
      <c r="E658">
        <v>1432.784668</v>
      </c>
      <c r="F658">
        <v>1313.3399658000001</v>
      </c>
      <c r="G658">
        <v>1354.1999512</v>
      </c>
      <c r="H658">
        <v>1434.9000243999999</v>
      </c>
      <c r="I658">
        <v>1434.9000243999999</v>
      </c>
      <c r="J658">
        <v>1402.1903076000001</v>
      </c>
      <c r="L658" t="str">
        <f t="shared" si="80"/>
        <v>28SEP2023:09:00:00</v>
      </c>
      <c r="M658">
        <v>10</v>
      </c>
      <c r="N658">
        <f t="shared" si="81"/>
        <v>84.893920899999785</v>
      </c>
      <c r="O658" t="str">
        <f t="shared" si="76"/>
        <v/>
      </c>
      <c r="P658">
        <f t="shared" si="77"/>
        <v>84.893920899999785</v>
      </c>
      <c r="Q658" t="str">
        <f t="shared" si="78"/>
        <v/>
      </c>
      <c r="R658">
        <f t="shared" si="79"/>
        <v>1</v>
      </c>
      <c r="S658">
        <f t="shared" si="82"/>
        <v>6.288410154584148</v>
      </c>
    </row>
    <row r="659" spans="1:19" x14ac:dyDescent="0.3">
      <c r="A659" t="s">
        <v>733</v>
      </c>
      <c r="B659">
        <v>1507.7260742000001</v>
      </c>
      <c r="C659">
        <v>1528.8900146000001</v>
      </c>
      <c r="D659">
        <v>1436.6223144999999</v>
      </c>
      <c r="E659">
        <v>1460.4838867000001</v>
      </c>
      <c r="F659">
        <v>1400.2900391000001</v>
      </c>
      <c r="G659">
        <v>1447.7099608999999</v>
      </c>
      <c r="H659">
        <v>1528.8900146000001</v>
      </c>
      <c r="I659">
        <v>1528.8900146000001</v>
      </c>
      <c r="J659">
        <v>1489.4584961</v>
      </c>
      <c r="L659" t="str">
        <f t="shared" si="80"/>
        <v>28SEP2023:10:00:00</v>
      </c>
      <c r="M659">
        <v>11</v>
      </c>
      <c r="N659">
        <f t="shared" si="81"/>
        <v>21.163940400000001</v>
      </c>
      <c r="O659" t="str">
        <f t="shared" si="76"/>
        <v/>
      </c>
      <c r="P659">
        <f t="shared" si="77"/>
        <v>21.163940400000001</v>
      </c>
      <c r="Q659" t="str">
        <f t="shared" si="78"/>
        <v/>
      </c>
      <c r="R659">
        <f t="shared" si="79"/>
        <v>1</v>
      </c>
      <c r="S659">
        <f t="shared" si="82"/>
        <v>1.4036993033518768</v>
      </c>
    </row>
    <row r="660" spans="1:19" x14ac:dyDescent="0.3">
      <c r="A660" t="s">
        <v>734</v>
      </c>
      <c r="B660">
        <v>1627.8395995999999</v>
      </c>
      <c r="C660">
        <v>1665.7399902</v>
      </c>
      <c r="D660">
        <v>1562.3537598</v>
      </c>
      <c r="E660">
        <v>1625.9564209</v>
      </c>
      <c r="F660">
        <v>1525.1099853999999</v>
      </c>
      <c r="G660">
        <v>1575.5100098</v>
      </c>
      <c r="H660">
        <v>1665.7399902</v>
      </c>
      <c r="I660">
        <v>1665.7399902</v>
      </c>
      <c r="J660">
        <v>1621.9768065999999</v>
      </c>
      <c r="L660" t="str">
        <f t="shared" si="80"/>
        <v>28SEP2023:11:00:00</v>
      </c>
      <c r="M660">
        <v>12</v>
      </c>
      <c r="N660">
        <f t="shared" si="81"/>
        <v>37.900390600000037</v>
      </c>
      <c r="O660" t="str">
        <f t="shared" si="76"/>
        <v/>
      </c>
      <c r="P660">
        <f t="shared" si="77"/>
        <v>37.900390600000037</v>
      </c>
      <c r="Q660" t="str">
        <f t="shared" si="78"/>
        <v/>
      </c>
      <c r="R660">
        <f t="shared" si="79"/>
        <v>1</v>
      </c>
      <c r="S660">
        <f t="shared" si="82"/>
        <v>2.328263215203334</v>
      </c>
    </row>
    <row r="661" spans="1:19" x14ac:dyDescent="0.3">
      <c r="A661" t="s">
        <v>735</v>
      </c>
      <c r="B661">
        <v>1737.3071289</v>
      </c>
      <c r="C661">
        <v>1786.8599853999999</v>
      </c>
      <c r="D661">
        <v>1696.5504149999999</v>
      </c>
      <c r="E661">
        <v>1769.3170166</v>
      </c>
      <c r="F661">
        <v>1644.1500243999999</v>
      </c>
      <c r="G661">
        <v>1692.6700439000001</v>
      </c>
      <c r="H661">
        <v>1786.8599853999999</v>
      </c>
      <c r="I661">
        <v>1786.8599853999999</v>
      </c>
      <c r="J661">
        <v>1745.1081543</v>
      </c>
      <c r="L661" t="str">
        <f t="shared" si="80"/>
        <v>28SEP2023:12:00:00</v>
      </c>
      <c r="M661">
        <v>13</v>
      </c>
      <c r="N661">
        <f t="shared" si="81"/>
        <v>49.552856499999962</v>
      </c>
      <c r="O661" t="str">
        <f t="shared" si="76"/>
        <v/>
      </c>
      <c r="P661">
        <f t="shared" si="77"/>
        <v>49.552856499999962</v>
      </c>
      <c r="Q661" t="str">
        <f t="shared" si="78"/>
        <v/>
      </c>
      <c r="R661">
        <f t="shared" si="79"/>
        <v>1</v>
      </c>
      <c r="S661">
        <f t="shared" si="82"/>
        <v>2.8522795811800434</v>
      </c>
    </row>
    <row r="662" spans="1:19" x14ac:dyDescent="0.3">
      <c r="A662" t="s">
        <v>736</v>
      </c>
      <c r="B662">
        <v>1895.5637207</v>
      </c>
      <c r="C662">
        <v>1896.7399902</v>
      </c>
      <c r="D662">
        <v>1812.1131591999999</v>
      </c>
      <c r="E662">
        <v>1855.4354248</v>
      </c>
      <c r="F662">
        <v>1755.5400391000001</v>
      </c>
      <c r="G662">
        <v>1808.4599608999999</v>
      </c>
      <c r="H662">
        <v>1896.7399902</v>
      </c>
      <c r="I662">
        <v>1896.7399902</v>
      </c>
      <c r="J662">
        <v>1856.8666992000001</v>
      </c>
      <c r="L662" t="str">
        <f t="shared" si="80"/>
        <v>28SEP2023:13:00:00</v>
      </c>
      <c r="M662">
        <v>14</v>
      </c>
      <c r="N662">
        <f t="shared" si="81"/>
        <v>1.1762694999999894</v>
      </c>
      <c r="O662" t="str">
        <f t="shared" si="76"/>
        <v/>
      </c>
      <c r="P662">
        <f t="shared" si="77"/>
        <v>1.1762694999999894</v>
      </c>
      <c r="Q662" t="str">
        <f t="shared" si="78"/>
        <v/>
      </c>
      <c r="R662">
        <f t="shared" si="79"/>
        <v>1</v>
      </c>
      <c r="S662">
        <f t="shared" si="82"/>
        <v>6.2053809489749721E-2</v>
      </c>
    </row>
    <row r="663" spans="1:19" x14ac:dyDescent="0.3">
      <c r="A663" t="s">
        <v>737</v>
      </c>
      <c r="B663">
        <v>1995.2813721</v>
      </c>
      <c r="C663">
        <v>2011.2199707</v>
      </c>
      <c r="D663">
        <v>1968.0755615</v>
      </c>
      <c r="E663">
        <v>1958.4267577999999</v>
      </c>
      <c r="F663">
        <v>1872.8499756000001</v>
      </c>
      <c r="G663">
        <v>1928.6800536999999</v>
      </c>
      <c r="H663">
        <v>2011.2199707</v>
      </c>
      <c r="I663">
        <v>2011.2199707</v>
      </c>
      <c r="J663">
        <v>1980.5002440999999</v>
      </c>
      <c r="L663" t="str">
        <f t="shared" si="80"/>
        <v>28SEP2023:14:00:00</v>
      </c>
      <c r="M663">
        <v>15</v>
      </c>
      <c r="N663">
        <f t="shared" si="81"/>
        <v>15.938598599999978</v>
      </c>
      <c r="O663" t="str">
        <f t="shared" si="76"/>
        <v/>
      </c>
      <c r="P663">
        <f t="shared" si="77"/>
        <v>15.938598599999978</v>
      </c>
      <c r="Q663" t="str">
        <f t="shared" si="78"/>
        <v/>
      </c>
      <c r="R663">
        <f t="shared" si="79"/>
        <v>1</v>
      </c>
      <c r="S663">
        <f t="shared" si="82"/>
        <v>0.79881458439241926</v>
      </c>
    </row>
    <row r="664" spans="1:19" x14ac:dyDescent="0.3">
      <c r="A664" t="s">
        <v>738</v>
      </c>
      <c r="B664">
        <v>2079.5512695000002</v>
      </c>
      <c r="C664">
        <v>2076.25</v>
      </c>
      <c r="D664">
        <v>2005.9191894999999</v>
      </c>
      <c r="E664">
        <v>2044.1497803</v>
      </c>
      <c r="F664">
        <v>1950.0899658000001</v>
      </c>
      <c r="G664">
        <v>2006.7299805</v>
      </c>
      <c r="H664">
        <v>2076.25</v>
      </c>
      <c r="I664">
        <v>2076.25</v>
      </c>
      <c r="J664">
        <v>2042.6158447</v>
      </c>
      <c r="L664" t="str">
        <f t="shared" si="80"/>
        <v>28SEP2023:15:00:00</v>
      </c>
      <c r="M664">
        <v>16</v>
      </c>
      <c r="N664">
        <f t="shared" si="81"/>
        <v>-3.3012695000002168</v>
      </c>
      <c r="O664">
        <f t="shared" si="76"/>
        <v>-3.3012695000002168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82"/>
        <v>0.15874912768050975</v>
      </c>
    </row>
    <row r="665" spans="1:19" x14ac:dyDescent="0.3">
      <c r="A665" t="s">
        <v>739</v>
      </c>
      <c r="B665">
        <v>2117.8369140999998</v>
      </c>
      <c r="C665">
        <v>2128.9699707</v>
      </c>
      <c r="D665">
        <v>2071.4838866999999</v>
      </c>
      <c r="E665">
        <v>2091.9707030999998</v>
      </c>
      <c r="F665">
        <v>2020.8399658000001</v>
      </c>
      <c r="G665">
        <v>2079.6699219000002</v>
      </c>
      <c r="H665">
        <v>2128.9699707</v>
      </c>
      <c r="I665">
        <v>2128.9699707</v>
      </c>
      <c r="J665">
        <v>2101.7299804999998</v>
      </c>
      <c r="L665" t="str">
        <f t="shared" si="80"/>
        <v>28SEP2023:16:00:00</v>
      </c>
      <c r="M665">
        <v>17</v>
      </c>
      <c r="N665">
        <f t="shared" si="81"/>
        <v>11.133056600000145</v>
      </c>
      <c r="O665" t="str">
        <f t="shared" si="76"/>
        <v/>
      </c>
      <c r="P665">
        <f t="shared" si="77"/>
        <v>11.133056600000145</v>
      </c>
      <c r="Q665" t="str">
        <f t="shared" si="78"/>
        <v/>
      </c>
      <c r="R665">
        <f t="shared" si="79"/>
        <v>1</v>
      </c>
      <c r="S665">
        <f t="shared" si="82"/>
        <v>0.52568054347712945</v>
      </c>
    </row>
    <row r="666" spans="1:19" x14ac:dyDescent="0.3">
      <c r="A666" t="s">
        <v>740</v>
      </c>
      <c r="B666">
        <v>2151.9082030999998</v>
      </c>
      <c r="C666">
        <v>2138.1101073999998</v>
      </c>
      <c r="D666">
        <v>2100.4467773000001</v>
      </c>
      <c r="E666">
        <v>2109.0219726999999</v>
      </c>
      <c r="F666">
        <v>2046.9200439000001</v>
      </c>
      <c r="G666">
        <v>2109.1000976999999</v>
      </c>
      <c r="H666">
        <v>2138.1101073999998</v>
      </c>
      <c r="I666">
        <v>2138.1101073999998</v>
      </c>
      <c r="J666">
        <v>2118.5576172000001</v>
      </c>
      <c r="L666" t="str">
        <f t="shared" si="80"/>
        <v>28SEP2023:17:00:00</v>
      </c>
      <c r="M666">
        <v>18</v>
      </c>
      <c r="N666">
        <f t="shared" si="81"/>
        <v>-13.798095699999976</v>
      </c>
      <c r="O666">
        <f t="shared" si="76"/>
        <v>-13.798095699999976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82"/>
        <v>0.64120280224419846</v>
      </c>
    </row>
    <row r="667" spans="1:19" x14ac:dyDescent="0.3">
      <c r="A667" t="s">
        <v>741</v>
      </c>
      <c r="B667">
        <v>2131.265625</v>
      </c>
      <c r="C667">
        <v>2105.8200683999999</v>
      </c>
      <c r="D667">
        <v>2070.8420409999999</v>
      </c>
      <c r="E667">
        <v>2070.2050780999998</v>
      </c>
      <c r="F667">
        <v>2025.25</v>
      </c>
      <c r="G667">
        <v>2092.9099120999999</v>
      </c>
      <c r="H667">
        <v>2105.8200683999999</v>
      </c>
      <c r="I667">
        <v>2105.8200683999999</v>
      </c>
      <c r="J667">
        <v>2089.4765625</v>
      </c>
      <c r="L667" t="str">
        <f t="shared" si="80"/>
        <v>28SEP2023:18:00:00</v>
      </c>
      <c r="M667">
        <v>19</v>
      </c>
      <c r="N667">
        <f t="shared" si="81"/>
        <v>-25.445556600000145</v>
      </c>
      <c r="O667">
        <f t="shared" si="76"/>
        <v>-25.445556600000145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82"/>
        <v>1.1939176563221747</v>
      </c>
    </row>
    <row r="668" spans="1:19" x14ac:dyDescent="0.3">
      <c r="A668" t="s">
        <v>742</v>
      </c>
      <c r="B668">
        <v>2051.2036133000001</v>
      </c>
      <c r="C668">
        <v>2033.8299560999999</v>
      </c>
      <c r="D668">
        <v>1991.9313964999999</v>
      </c>
      <c r="E668">
        <v>1987.7420654</v>
      </c>
      <c r="F668">
        <v>1967</v>
      </c>
      <c r="G668">
        <v>2030.7099608999999</v>
      </c>
      <c r="H668">
        <v>2033.8299560999999</v>
      </c>
      <c r="I668">
        <v>2033.8299560999999</v>
      </c>
      <c r="J668">
        <v>2018.4553223</v>
      </c>
      <c r="L668" t="str">
        <f t="shared" si="80"/>
        <v>28SEP2023:19:00:00</v>
      </c>
      <c r="M668">
        <v>20</v>
      </c>
      <c r="N668">
        <f t="shared" si="81"/>
        <v>-17.373657200000252</v>
      </c>
      <c r="O668">
        <f t="shared" si="76"/>
        <v>-17.373657200000252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82"/>
        <v>0.84699817645354625</v>
      </c>
    </row>
    <row r="669" spans="1:19" x14ac:dyDescent="0.3">
      <c r="A669" t="s">
        <v>743</v>
      </c>
      <c r="B669">
        <v>1938.3071289</v>
      </c>
      <c r="C669">
        <v>1922.6600341999999</v>
      </c>
      <c r="D669">
        <v>1887.7519531</v>
      </c>
      <c r="E669">
        <v>1900.8051757999999</v>
      </c>
      <c r="F669">
        <v>1863.8699951000001</v>
      </c>
      <c r="G669">
        <v>1925.6400146000001</v>
      </c>
      <c r="H669">
        <v>1922.6600341999999</v>
      </c>
      <c r="I669">
        <v>1922.6600341999999</v>
      </c>
      <c r="J669">
        <v>1910.0974120999999</v>
      </c>
      <c r="L669" t="str">
        <f t="shared" si="80"/>
        <v>28SEP2023:20:00:00</v>
      </c>
      <c r="M669">
        <v>21</v>
      </c>
      <c r="N669">
        <f t="shared" si="81"/>
        <v>-15.647094700000025</v>
      </c>
      <c r="O669">
        <f t="shared" si="76"/>
        <v>-15.647094700000025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82"/>
        <v>0.80725569579263923</v>
      </c>
    </row>
    <row r="670" spans="1:19" x14ac:dyDescent="0.3">
      <c r="A670" t="s">
        <v>744</v>
      </c>
      <c r="B670">
        <v>1917.8865966999999</v>
      </c>
      <c r="C670">
        <v>1850.4499512</v>
      </c>
      <c r="D670">
        <v>1824.8051757999999</v>
      </c>
      <c r="E670">
        <v>1839.4509277</v>
      </c>
      <c r="F670">
        <v>1796.6300048999999</v>
      </c>
      <c r="G670">
        <v>1855.2900391000001</v>
      </c>
      <c r="H670">
        <v>1850.4499512</v>
      </c>
      <c r="I670">
        <v>1850.4499512</v>
      </c>
      <c r="J670">
        <v>1840.4230957</v>
      </c>
      <c r="L670" t="str">
        <f t="shared" si="80"/>
        <v>28SEP2023:21:00:00</v>
      </c>
      <c r="M670">
        <v>22</v>
      </c>
      <c r="N670">
        <f t="shared" si="81"/>
        <v>-67.436645499999941</v>
      </c>
      <c r="O670">
        <f t="shared" si="76"/>
        <v>-67.436645499999941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82"/>
        <v>3.5161956716332652</v>
      </c>
    </row>
    <row r="671" spans="1:19" x14ac:dyDescent="0.3">
      <c r="A671" t="s">
        <v>745</v>
      </c>
      <c r="B671">
        <v>1882.21875</v>
      </c>
      <c r="C671">
        <v>1774.0100098</v>
      </c>
      <c r="D671">
        <v>1711.5197754000001</v>
      </c>
      <c r="E671">
        <v>1732.4616699000001</v>
      </c>
      <c r="F671">
        <v>1707.6899414</v>
      </c>
      <c r="G671">
        <v>1768.7099608999999</v>
      </c>
      <c r="H671">
        <v>1774.0100098</v>
      </c>
      <c r="I671">
        <v>1774.0100098</v>
      </c>
      <c r="J671">
        <v>1754.3499756000001</v>
      </c>
      <c r="L671" t="str">
        <f t="shared" si="80"/>
        <v>28SEP2023:22:00:00</v>
      </c>
      <c r="M671">
        <v>23</v>
      </c>
      <c r="N671">
        <f t="shared" si="81"/>
        <v>-108.20874019999997</v>
      </c>
      <c r="O671">
        <f t="shared" si="76"/>
        <v>-108.20874019999997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82"/>
        <v>5.7489991638857045</v>
      </c>
    </row>
    <row r="672" spans="1:19" x14ac:dyDescent="0.3">
      <c r="A672" t="s">
        <v>746</v>
      </c>
      <c r="B672">
        <v>1790.7519531</v>
      </c>
      <c r="C672">
        <v>1682.1500243999999</v>
      </c>
      <c r="D672">
        <v>1597.2659911999999</v>
      </c>
      <c r="E672">
        <v>1663.9482422000001</v>
      </c>
      <c r="F672">
        <v>1600.0200195</v>
      </c>
      <c r="G672">
        <v>1653.3100586</v>
      </c>
      <c r="H672">
        <v>1682.1500243999999</v>
      </c>
      <c r="I672">
        <v>1682.1500243999999</v>
      </c>
      <c r="J672">
        <v>1654.0761719</v>
      </c>
      <c r="L672" t="str">
        <f t="shared" si="80"/>
        <v>28SEP2023:23:00:00</v>
      </c>
      <c r="M672">
        <v>24</v>
      </c>
      <c r="N672">
        <f t="shared" si="81"/>
        <v>-108.60192870000014</v>
      </c>
      <c r="O672">
        <f t="shared" si="76"/>
        <v>-108.60192870000014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82"/>
        <v>6.0645992043732004</v>
      </c>
    </row>
    <row r="673" spans="1:19" x14ac:dyDescent="0.3">
      <c r="A673" t="s">
        <v>747</v>
      </c>
      <c r="B673">
        <v>1655.7716064000001</v>
      </c>
      <c r="C673">
        <v>1577.5799560999999</v>
      </c>
      <c r="D673">
        <v>1495.6300048999999</v>
      </c>
      <c r="E673">
        <v>1556.7740478999999</v>
      </c>
      <c r="F673">
        <v>1494.5300293</v>
      </c>
      <c r="G673">
        <v>1544.1099853999999</v>
      </c>
      <c r="H673">
        <v>1577.5799560999999</v>
      </c>
      <c r="I673">
        <v>1577.5799560999999</v>
      </c>
      <c r="J673">
        <v>1549.5380858999999</v>
      </c>
      <c r="L673" t="str">
        <f t="shared" si="80"/>
        <v>29SEP2023:00:00:00</v>
      </c>
      <c r="M673">
        <v>1</v>
      </c>
      <c r="N673">
        <f t="shared" si="81"/>
        <v>-78.191650300000219</v>
      </c>
      <c r="O673">
        <f t="shared" si="76"/>
        <v>-78.191650300000219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82"/>
        <v>4.7223693169860246</v>
      </c>
    </row>
    <row r="674" spans="1:19" x14ac:dyDescent="0.3">
      <c r="A674" t="s">
        <v>748</v>
      </c>
      <c r="B674">
        <v>1567.5845947</v>
      </c>
      <c r="C674">
        <v>1482.3199463000001</v>
      </c>
      <c r="D674">
        <v>1392.5577393000001</v>
      </c>
      <c r="E674">
        <v>1449.1412353999999</v>
      </c>
      <c r="F674">
        <v>1370.3499756000001</v>
      </c>
      <c r="G674">
        <v>1437.4499512</v>
      </c>
      <c r="H674">
        <v>1482.3199463000001</v>
      </c>
      <c r="I674">
        <v>1482.3199463000001</v>
      </c>
      <c r="J674">
        <v>1448.6835937999999</v>
      </c>
      <c r="L674" t="str">
        <f t="shared" si="80"/>
        <v>29SEP2023:01:00:00</v>
      </c>
      <c r="M674">
        <v>2</v>
      </c>
      <c r="N674">
        <f t="shared" si="81"/>
        <v>-85.264648399999942</v>
      </c>
      <c r="O674">
        <f t="shared" si="76"/>
        <v>-85.264648399999942</v>
      </c>
      <c r="P674" t="str">
        <f t="shared" si="77"/>
        <v/>
      </c>
      <c r="Q674">
        <f t="shared" si="78"/>
        <v>1</v>
      </c>
      <c r="R674" t="str">
        <f t="shared" si="79"/>
        <v/>
      </c>
      <c r="S674">
        <f t="shared" si="82"/>
        <v>5.439237454123977</v>
      </c>
    </row>
    <row r="675" spans="1:19" x14ac:dyDescent="0.3">
      <c r="A675" t="s">
        <v>749</v>
      </c>
      <c r="B675">
        <v>1551.8265381000001</v>
      </c>
      <c r="C675">
        <v>1430.2600098</v>
      </c>
      <c r="D675">
        <v>1341.5450439000001</v>
      </c>
      <c r="E675">
        <v>1428.0473632999999</v>
      </c>
      <c r="F675">
        <v>1286.7299805</v>
      </c>
      <c r="G675">
        <v>1371.1400146000001</v>
      </c>
      <c r="H675">
        <v>1430.2600098</v>
      </c>
      <c r="I675">
        <v>1430.2600098</v>
      </c>
      <c r="J675">
        <v>1392.2520752</v>
      </c>
      <c r="L675" t="str">
        <f t="shared" si="80"/>
        <v>29SEP2023:02:00:00</v>
      </c>
      <c r="M675">
        <v>3</v>
      </c>
      <c r="N675">
        <f t="shared" ref="N675:N721" si="83">C675-B675</f>
        <v>-121.56652830000007</v>
      </c>
      <c r="O675">
        <f t="shared" si="76"/>
        <v>-121.56652830000007</v>
      </c>
      <c r="P675" t="str">
        <f t="shared" si="77"/>
        <v/>
      </c>
      <c r="Q675">
        <f t="shared" si="78"/>
        <v>1</v>
      </c>
      <c r="R675" t="str">
        <f t="shared" si="79"/>
        <v/>
      </c>
      <c r="S675">
        <f t="shared" ref="S675:S721" si="84">ABS((B675-C675)/B675)*100</f>
        <v>7.8337704192661697</v>
      </c>
    </row>
    <row r="676" spans="1:19" x14ac:dyDescent="0.3">
      <c r="A676" t="s">
        <v>750</v>
      </c>
      <c r="B676">
        <v>1488.6137695</v>
      </c>
      <c r="C676">
        <v>1387.6800536999999</v>
      </c>
      <c r="D676">
        <v>1305.5101318</v>
      </c>
      <c r="E676">
        <v>1425.0013428</v>
      </c>
      <c r="F676">
        <v>1226.2800293</v>
      </c>
      <c r="G676">
        <v>1324.8000488</v>
      </c>
      <c r="H676">
        <v>1387.6800536999999</v>
      </c>
      <c r="I676">
        <v>1387.6800536999999</v>
      </c>
      <c r="J676">
        <v>1348.8182373</v>
      </c>
      <c r="L676" t="str">
        <f t="shared" si="80"/>
        <v>29SEP2023:03:00:00</v>
      </c>
      <c r="M676">
        <v>4</v>
      </c>
      <c r="N676">
        <f t="shared" si="83"/>
        <v>-100.93371580000007</v>
      </c>
      <c r="O676">
        <f t="shared" si="76"/>
        <v>-100.93371580000007</v>
      </c>
      <c r="P676" t="str">
        <f t="shared" si="77"/>
        <v/>
      </c>
      <c r="Q676">
        <f t="shared" si="78"/>
        <v>1</v>
      </c>
      <c r="R676" t="str">
        <f t="shared" si="79"/>
        <v/>
      </c>
      <c r="S676">
        <f t="shared" si="84"/>
        <v>6.7803830562377501</v>
      </c>
    </row>
    <row r="677" spans="1:19" x14ac:dyDescent="0.3">
      <c r="A677" t="s">
        <v>751</v>
      </c>
      <c r="B677">
        <v>1450.5759277</v>
      </c>
      <c r="C677">
        <v>1351.6700439000001</v>
      </c>
      <c r="D677">
        <v>1287.3149414</v>
      </c>
      <c r="E677">
        <v>1397.6628418</v>
      </c>
      <c r="F677">
        <v>1195.3299560999999</v>
      </c>
      <c r="G677">
        <v>1293.9300536999999</v>
      </c>
      <c r="H677">
        <v>1351.6700439000001</v>
      </c>
      <c r="I677">
        <v>1351.6700439000001</v>
      </c>
      <c r="J677">
        <v>1317.3911132999999</v>
      </c>
      <c r="L677" t="str">
        <f t="shared" si="80"/>
        <v>29SEP2023:04:00:00</v>
      </c>
      <c r="M677">
        <v>5</v>
      </c>
      <c r="N677">
        <f t="shared" si="83"/>
        <v>-98.905883799999856</v>
      </c>
      <c r="O677">
        <f t="shared" si="76"/>
        <v>-98.905883799999856</v>
      </c>
      <c r="P677" t="str">
        <f t="shared" si="77"/>
        <v/>
      </c>
      <c r="Q677">
        <f t="shared" si="78"/>
        <v>1</v>
      </c>
      <c r="R677" t="str">
        <f t="shared" si="79"/>
        <v/>
      </c>
      <c r="S677">
        <f t="shared" si="84"/>
        <v>6.8183872289141583</v>
      </c>
    </row>
    <row r="678" spans="1:19" x14ac:dyDescent="0.3">
      <c r="A678" t="s">
        <v>752</v>
      </c>
      <c r="B678">
        <v>1445.6915283000001</v>
      </c>
      <c r="C678">
        <v>1309.3599853999999</v>
      </c>
      <c r="D678">
        <v>1267.8039550999999</v>
      </c>
      <c r="E678">
        <v>1394.7277832</v>
      </c>
      <c r="F678">
        <v>1161.8599853999999</v>
      </c>
      <c r="G678">
        <v>1256.4899902</v>
      </c>
      <c r="H678">
        <v>1309.3599853999999</v>
      </c>
      <c r="I678">
        <v>1309.3599853999999</v>
      </c>
      <c r="J678">
        <v>1281.0118408000001</v>
      </c>
      <c r="L678" t="str">
        <f t="shared" si="80"/>
        <v>29SEP2023:05:00:00</v>
      </c>
      <c r="M678">
        <v>6</v>
      </c>
      <c r="N678">
        <f t="shared" si="83"/>
        <v>-136.33154290000016</v>
      </c>
      <c r="O678">
        <f t="shared" si="76"/>
        <v>-136.33154290000016</v>
      </c>
      <c r="P678" t="str">
        <f t="shared" si="77"/>
        <v/>
      </c>
      <c r="Q678">
        <f t="shared" si="78"/>
        <v>1</v>
      </c>
      <c r="R678" t="str">
        <f t="shared" si="79"/>
        <v/>
      </c>
      <c r="S678">
        <f t="shared" si="84"/>
        <v>9.4301958772846568</v>
      </c>
    </row>
    <row r="679" spans="1:19" x14ac:dyDescent="0.3">
      <c r="A679" t="s">
        <v>753</v>
      </c>
      <c r="B679">
        <v>1490.1419678</v>
      </c>
      <c r="C679">
        <v>1305.3599853999999</v>
      </c>
      <c r="D679">
        <v>1280.0372314000001</v>
      </c>
      <c r="E679">
        <v>1402.2515868999999</v>
      </c>
      <c r="F679">
        <v>1162.9100341999999</v>
      </c>
      <c r="G679">
        <v>1252.4100341999999</v>
      </c>
      <c r="H679">
        <v>1305.3599853999999</v>
      </c>
      <c r="I679">
        <v>1305.3599853999999</v>
      </c>
      <c r="J679">
        <v>1280.7554932</v>
      </c>
      <c r="L679" t="str">
        <f t="shared" si="80"/>
        <v>29SEP2023:06:00:00</v>
      </c>
      <c r="M679">
        <v>7</v>
      </c>
      <c r="N679">
        <f t="shared" si="83"/>
        <v>-184.78198240000006</v>
      </c>
      <c r="O679">
        <f t="shared" si="76"/>
        <v>-184.78198240000006</v>
      </c>
      <c r="P679" t="str">
        <f t="shared" si="77"/>
        <v/>
      </c>
      <c r="Q679">
        <f t="shared" si="78"/>
        <v>1</v>
      </c>
      <c r="R679" t="str">
        <f t="shared" si="79"/>
        <v/>
      </c>
      <c r="S679">
        <f t="shared" si="84"/>
        <v>12.400293823870118</v>
      </c>
    </row>
    <row r="680" spans="1:19" x14ac:dyDescent="0.3">
      <c r="A680" t="s">
        <v>754</v>
      </c>
      <c r="B680">
        <v>1520.4235839999999</v>
      </c>
      <c r="C680">
        <v>1329.4000243999999</v>
      </c>
      <c r="D680">
        <v>1309.0538329999999</v>
      </c>
      <c r="E680">
        <v>1412.4997559000001</v>
      </c>
      <c r="F680">
        <v>1205.4799805</v>
      </c>
      <c r="G680">
        <v>1284.0799560999999</v>
      </c>
      <c r="H680">
        <v>1329.4000243999999</v>
      </c>
      <c r="I680">
        <v>1329.4000243999999</v>
      </c>
      <c r="J680">
        <v>1308.4068603999999</v>
      </c>
      <c r="L680" t="str">
        <f t="shared" si="80"/>
        <v>29SEP2023:07:00:00</v>
      </c>
      <c r="M680">
        <v>8</v>
      </c>
      <c r="N680">
        <f t="shared" si="83"/>
        <v>-191.0235596</v>
      </c>
      <c r="O680">
        <f t="shared" si="76"/>
        <v>-191.0235596</v>
      </c>
      <c r="P680" t="str">
        <f t="shared" si="77"/>
        <v/>
      </c>
      <c r="Q680">
        <f t="shared" si="78"/>
        <v>1</v>
      </c>
      <c r="R680" t="str">
        <f t="shared" si="79"/>
        <v/>
      </c>
      <c r="S680">
        <f t="shared" si="84"/>
        <v>12.563838236279294</v>
      </c>
    </row>
    <row r="681" spans="1:19" x14ac:dyDescent="0.3">
      <c r="A681" t="s">
        <v>755</v>
      </c>
      <c r="B681">
        <v>1491.8331298999999</v>
      </c>
      <c r="C681">
        <v>1333.7199707</v>
      </c>
      <c r="D681">
        <v>1330.7495117000001</v>
      </c>
      <c r="E681">
        <v>1399.5203856999999</v>
      </c>
      <c r="F681">
        <v>1221.3800048999999</v>
      </c>
      <c r="G681">
        <v>1290.5400391000001</v>
      </c>
      <c r="H681">
        <v>1333.7199707</v>
      </c>
      <c r="I681">
        <v>1333.7199707</v>
      </c>
      <c r="J681">
        <v>1317.5738524999999</v>
      </c>
      <c r="L681" t="str">
        <f t="shared" si="80"/>
        <v>29SEP2023:08:00:00</v>
      </c>
      <c r="M681">
        <v>9</v>
      </c>
      <c r="N681">
        <f t="shared" si="83"/>
        <v>-158.11315919999993</v>
      </c>
      <c r="O681">
        <f t="shared" si="76"/>
        <v>-158.11315919999993</v>
      </c>
      <c r="P681" t="str">
        <f t="shared" si="77"/>
        <v/>
      </c>
      <c r="Q681">
        <f t="shared" si="78"/>
        <v>1</v>
      </c>
      <c r="R681" t="str">
        <f t="shared" si="79"/>
        <v/>
      </c>
      <c r="S681">
        <f t="shared" si="84"/>
        <v>10.59858210888496</v>
      </c>
    </row>
    <row r="682" spans="1:19" x14ac:dyDescent="0.3">
      <c r="A682" t="s">
        <v>756</v>
      </c>
      <c r="B682">
        <v>1595.3142089999999</v>
      </c>
      <c r="C682">
        <v>1385.7600098</v>
      </c>
      <c r="D682">
        <v>1429.0715332</v>
      </c>
      <c r="E682">
        <v>1490.7597656</v>
      </c>
      <c r="F682">
        <v>1270.0300293</v>
      </c>
      <c r="G682">
        <v>1335.7700195</v>
      </c>
      <c r="H682">
        <v>1385.7600098</v>
      </c>
      <c r="I682">
        <v>1385.7600098</v>
      </c>
      <c r="J682">
        <v>1377.8503418</v>
      </c>
      <c r="L682" t="str">
        <f t="shared" si="80"/>
        <v>29SEP2023:09:00:00</v>
      </c>
      <c r="M682">
        <v>10</v>
      </c>
      <c r="N682">
        <f t="shared" si="83"/>
        <v>-209.55419919999986</v>
      </c>
      <c r="O682">
        <f t="shared" si="76"/>
        <v>-209.55419919999986</v>
      </c>
      <c r="P682" t="str">
        <f t="shared" si="77"/>
        <v/>
      </c>
      <c r="Q682">
        <f t="shared" si="78"/>
        <v>1</v>
      </c>
      <c r="R682" t="str">
        <f t="shared" si="79"/>
        <v/>
      </c>
      <c r="S682">
        <f t="shared" si="84"/>
        <v>13.135606642114467</v>
      </c>
    </row>
    <row r="683" spans="1:19" x14ac:dyDescent="0.3">
      <c r="A683" t="s">
        <v>757</v>
      </c>
      <c r="B683">
        <v>1743.3220214999999</v>
      </c>
      <c r="C683">
        <v>1483.2600098</v>
      </c>
      <c r="D683">
        <v>1494.7353516000001</v>
      </c>
      <c r="E683">
        <v>1574.3037108999999</v>
      </c>
      <c r="F683">
        <v>1367.6899414</v>
      </c>
      <c r="G683">
        <v>1430.9300536999999</v>
      </c>
      <c r="H683">
        <v>1483.2600098</v>
      </c>
      <c r="I683">
        <v>1483.2600098</v>
      </c>
      <c r="J683">
        <v>1468.7651367000001</v>
      </c>
      <c r="L683" t="str">
        <f t="shared" si="80"/>
        <v>29SEP2023:10:00:00</v>
      </c>
      <c r="M683">
        <v>11</v>
      </c>
      <c r="N683">
        <f t="shared" si="83"/>
        <v>-260.06201169999986</v>
      </c>
      <c r="O683">
        <f t="shared" si="76"/>
        <v>-260.06201169999986</v>
      </c>
      <c r="P683" t="str">
        <f t="shared" si="77"/>
        <v/>
      </c>
      <c r="Q683">
        <f t="shared" si="78"/>
        <v>1</v>
      </c>
      <c r="R683" t="str">
        <f t="shared" si="79"/>
        <v/>
      </c>
      <c r="S683">
        <f t="shared" si="84"/>
        <v>14.917611806236216</v>
      </c>
    </row>
    <row r="684" spans="1:19" x14ac:dyDescent="0.3">
      <c r="A684" t="s">
        <v>758</v>
      </c>
      <c r="B684">
        <v>1754.8817139</v>
      </c>
      <c r="C684">
        <v>1621.7399902</v>
      </c>
      <c r="D684">
        <v>1614.9689940999999</v>
      </c>
      <c r="E684">
        <v>1734.4049072</v>
      </c>
      <c r="F684">
        <v>1492.2800293</v>
      </c>
      <c r="G684">
        <v>1553.8499756000001</v>
      </c>
      <c r="H684">
        <v>1621.7399902</v>
      </c>
      <c r="I684">
        <v>1621.7399902</v>
      </c>
      <c r="J684">
        <v>1600.6507568</v>
      </c>
      <c r="L684" t="str">
        <f t="shared" si="80"/>
        <v>29SEP2023:11:00:00</v>
      </c>
      <c r="M684">
        <v>12</v>
      </c>
      <c r="N684">
        <f t="shared" si="83"/>
        <v>-133.14172370000006</v>
      </c>
      <c r="O684">
        <f t="shared" si="76"/>
        <v>-133.14172370000006</v>
      </c>
      <c r="P684" t="str">
        <f t="shared" si="77"/>
        <v/>
      </c>
      <c r="Q684">
        <f t="shared" si="78"/>
        <v>1</v>
      </c>
      <c r="R684" t="str">
        <f t="shared" si="79"/>
        <v/>
      </c>
      <c r="S684">
        <f t="shared" si="84"/>
        <v>7.5869343583340214</v>
      </c>
    </row>
    <row r="685" spans="1:19" x14ac:dyDescent="0.3">
      <c r="A685" t="s">
        <v>759</v>
      </c>
      <c r="B685">
        <v>1790.1423339999999</v>
      </c>
      <c r="C685">
        <v>1741.7800293</v>
      </c>
      <c r="D685">
        <v>1739.7290039</v>
      </c>
      <c r="E685">
        <v>1847.9227295000001</v>
      </c>
      <c r="F685">
        <v>1606.8100586</v>
      </c>
      <c r="G685">
        <v>1670.5899658000001</v>
      </c>
      <c r="H685">
        <v>1741.7800293</v>
      </c>
      <c r="I685">
        <v>1741.7800293</v>
      </c>
      <c r="J685">
        <v>1720.7540283000001</v>
      </c>
      <c r="L685" t="str">
        <f t="shared" si="80"/>
        <v>29SEP2023:12:00:00</v>
      </c>
      <c r="M685">
        <v>13</v>
      </c>
      <c r="N685">
        <f t="shared" si="83"/>
        <v>-48.362304699999868</v>
      </c>
      <c r="O685">
        <f t="shared" si="76"/>
        <v>-48.362304699999868</v>
      </c>
      <c r="P685" t="str">
        <f t="shared" si="77"/>
        <v/>
      </c>
      <c r="Q685">
        <f t="shared" si="78"/>
        <v>1</v>
      </c>
      <c r="R685" t="str">
        <f t="shared" si="79"/>
        <v/>
      </c>
      <c r="S685">
        <f t="shared" si="84"/>
        <v>2.7015899116768147</v>
      </c>
    </row>
    <row r="686" spans="1:19" x14ac:dyDescent="0.3">
      <c r="A686" t="s">
        <v>760</v>
      </c>
      <c r="B686">
        <v>1897.1854248</v>
      </c>
      <c r="C686">
        <v>1841.9000243999999</v>
      </c>
      <c r="D686">
        <v>1839.5458983999999</v>
      </c>
      <c r="E686">
        <v>1927.6263428</v>
      </c>
      <c r="F686">
        <v>1721.8499756000001</v>
      </c>
      <c r="G686">
        <v>1778.4300536999999</v>
      </c>
      <c r="H686">
        <v>1841.9000243999999</v>
      </c>
      <c r="I686">
        <v>1841.9000243999999</v>
      </c>
      <c r="J686">
        <v>1823.0771483999999</v>
      </c>
      <c r="L686" t="str">
        <f t="shared" si="80"/>
        <v>29SEP2023:13:00:00</v>
      </c>
      <c r="M686">
        <v>14</v>
      </c>
      <c r="N686">
        <f t="shared" si="83"/>
        <v>-55.285400400000071</v>
      </c>
      <c r="O686">
        <f t="shared" si="76"/>
        <v>-55.285400400000071</v>
      </c>
      <c r="P686" t="str">
        <f t="shared" si="77"/>
        <v/>
      </c>
      <c r="Q686">
        <f t="shared" si="78"/>
        <v>1</v>
      </c>
      <c r="R686" t="str">
        <f t="shared" si="79"/>
        <v/>
      </c>
      <c r="S686">
        <f t="shared" si="84"/>
        <v>2.914074695984354</v>
      </c>
    </row>
    <row r="687" spans="1:19" x14ac:dyDescent="0.3">
      <c r="A687" t="s">
        <v>761</v>
      </c>
      <c r="B687">
        <v>2008.9174805</v>
      </c>
      <c r="C687">
        <v>1937.6099853999999</v>
      </c>
      <c r="D687">
        <v>1971.6541748</v>
      </c>
      <c r="E687">
        <v>1982.6370850000001</v>
      </c>
      <c r="F687">
        <v>1823.3800048999999</v>
      </c>
      <c r="G687">
        <v>1878.2399902</v>
      </c>
      <c r="H687">
        <v>1937.6099853999999</v>
      </c>
      <c r="I687">
        <v>1937.6099853999999</v>
      </c>
      <c r="J687">
        <v>1927.0588379000001</v>
      </c>
      <c r="L687" t="str">
        <f t="shared" si="80"/>
        <v>29SEP2023:14:00:00</v>
      </c>
      <c r="M687">
        <v>15</v>
      </c>
      <c r="N687">
        <f t="shared" si="83"/>
        <v>-71.307495100000096</v>
      </c>
      <c r="O687">
        <f t="shared" si="76"/>
        <v>-71.307495100000096</v>
      </c>
      <c r="P687" t="str">
        <f t="shared" si="77"/>
        <v/>
      </c>
      <c r="Q687">
        <f t="shared" si="78"/>
        <v>1</v>
      </c>
      <c r="R687" t="str">
        <f t="shared" si="79"/>
        <v/>
      </c>
      <c r="S687">
        <f t="shared" si="84"/>
        <v>3.5495482413868165</v>
      </c>
    </row>
    <row r="688" spans="1:19" x14ac:dyDescent="0.3">
      <c r="A688" t="s">
        <v>762</v>
      </c>
      <c r="B688">
        <v>2089.2175293</v>
      </c>
      <c r="C688">
        <v>1992.9000243999999</v>
      </c>
      <c r="D688">
        <v>2019.1165771000001</v>
      </c>
      <c r="E688">
        <v>2080.2316894999999</v>
      </c>
      <c r="F688">
        <v>1895.5200195</v>
      </c>
      <c r="G688">
        <v>1951.4899902</v>
      </c>
      <c r="H688">
        <v>1992.9000243999999</v>
      </c>
      <c r="I688">
        <v>1992.9000243999999</v>
      </c>
      <c r="J688">
        <v>1984.2644043</v>
      </c>
      <c r="L688" t="str">
        <f t="shared" si="80"/>
        <v>29SEP2023:15:00:00</v>
      </c>
      <c r="M688">
        <v>16</v>
      </c>
      <c r="N688">
        <f t="shared" si="83"/>
        <v>-96.317504900000131</v>
      </c>
      <c r="O688">
        <f t="shared" si="76"/>
        <v>-96.317504900000131</v>
      </c>
      <c r="P688" t="str">
        <f t="shared" si="77"/>
        <v/>
      </c>
      <c r="Q688">
        <f t="shared" si="78"/>
        <v>1</v>
      </c>
      <c r="R688" t="str">
        <f t="shared" si="79"/>
        <v/>
      </c>
      <c r="S688">
        <f t="shared" si="84"/>
        <v>4.6102190676272787</v>
      </c>
    </row>
    <row r="689" spans="1:19" x14ac:dyDescent="0.3">
      <c r="A689" t="s">
        <v>763</v>
      </c>
      <c r="B689">
        <v>2136.4191894999999</v>
      </c>
      <c r="C689">
        <v>2034.1999512</v>
      </c>
      <c r="D689">
        <v>2086.3444823999998</v>
      </c>
      <c r="E689">
        <v>2124.9860840000001</v>
      </c>
      <c r="F689">
        <v>1959.8800048999999</v>
      </c>
      <c r="G689">
        <v>2015.4699707</v>
      </c>
      <c r="H689">
        <v>2034.1999512</v>
      </c>
      <c r="I689">
        <v>2034.1999512</v>
      </c>
      <c r="J689">
        <v>2035.3239745999999</v>
      </c>
      <c r="L689" t="str">
        <f t="shared" si="80"/>
        <v>29SEP2023:16:00:00</v>
      </c>
      <c r="M689">
        <v>17</v>
      </c>
      <c r="N689">
        <f t="shared" si="83"/>
        <v>-102.21923829999992</v>
      </c>
      <c r="O689">
        <f t="shared" si="76"/>
        <v>-102.21923829999992</v>
      </c>
      <c r="P689" t="str">
        <f t="shared" si="77"/>
        <v/>
      </c>
      <c r="Q689">
        <f t="shared" si="78"/>
        <v>1</v>
      </c>
      <c r="R689" t="str">
        <f t="shared" si="79"/>
        <v/>
      </c>
      <c r="S689">
        <f t="shared" si="84"/>
        <v>4.7846058864469825</v>
      </c>
    </row>
    <row r="690" spans="1:19" x14ac:dyDescent="0.3">
      <c r="A690" t="s">
        <v>764</v>
      </c>
      <c r="B690">
        <v>2157.2165527000002</v>
      </c>
      <c r="C690">
        <v>2034.9300536999999</v>
      </c>
      <c r="D690">
        <v>2115.2985840000001</v>
      </c>
      <c r="E690">
        <v>2109.4536133000001</v>
      </c>
      <c r="F690">
        <v>1984.1999512</v>
      </c>
      <c r="G690">
        <v>2038.6400146000001</v>
      </c>
      <c r="H690">
        <v>2034.9300536999999</v>
      </c>
      <c r="I690">
        <v>2034.9300536999999</v>
      </c>
      <c r="J690">
        <v>2046.3017577999999</v>
      </c>
      <c r="L690" t="str">
        <f t="shared" si="80"/>
        <v>29SEP2023:17:00:00</v>
      </c>
      <c r="M690">
        <v>18</v>
      </c>
      <c r="N690">
        <f t="shared" si="83"/>
        <v>-122.28649900000028</v>
      </c>
      <c r="O690">
        <f t="shared" si="76"/>
        <v>-122.28649900000028</v>
      </c>
      <c r="P690" t="str">
        <f t="shared" si="77"/>
        <v/>
      </c>
      <c r="Q690">
        <f t="shared" si="78"/>
        <v>1</v>
      </c>
      <c r="R690" t="str">
        <f t="shared" si="79"/>
        <v/>
      </c>
      <c r="S690">
        <f t="shared" si="84"/>
        <v>5.668716886440766</v>
      </c>
    </row>
    <row r="691" spans="1:19" x14ac:dyDescent="0.3">
      <c r="A691" t="s">
        <v>765</v>
      </c>
      <c r="B691">
        <v>2134.6015625</v>
      </c>
      <c r="C691">
        <v>1987.9799805</v>
      </c>
      <c r="D691">
        <v>2068.2827148000001</v>
      </c>
      <c r="E691">
        <v>2007.3273925999999</v>
      </c>
      <c r="F691">
        <v>1953.5200195</v>
      </c>
      <c r="G691">
        <v>2008.5899658000001</v>
      </c>
      <c r="H691">
        <v>1987.9799805</v>
      </c>
      <c r="I691">
        <v>1987.9799805</v>
      </c>
      <c r="J691">
        <v>2002.6556396000001</v>
      </c>
      <c r="L691" t="str">
        <f t="shared" si="80"/>
        <v>29SEP2023:18:00:00</v>
      </c>
      <c r="M691">
        <v>19</v>
      </c>
      <c r="N691">
        <f t="shared" si="83"/>
        <v>-146.62158199999999</v>
      </c>
      <c r="O691">
        <f t="shared" si="76"/>
        <v>-146.62158199999999</v>
      </c>
      <c r="P691" t="str">
        <f t="shared" si="77"/>
        <v/>
      </c>
      <c r="Q691">
        <f t="shared" si="78"/>
        <v>1</v>
      </c>
      <c r="R691" t="str">
        <f t="shared" si="79"/>
        <v/>
      </c>
      <c r="S691">
        <f t="shared" si="84"/>
        <v>6.8688032734446196</v>
      </c>
    </row>
    <row r="692" spans="1:19" x14ac:dyDescent="0.3">
      <c r="A692" t="s">
        <v>766</v>
      </c>
      <c r="B692">
        <v>2069.8710937999999</v>
      </c>
      <c r="C692">
        <v>1903.7700195</v>
      </c>
      <c r="D692">
        <v>1963.8013916</v>
      </c>
      <c r="E692">
        <v>1860.3044434000001</v>
      </c>
      <c r="F692">
        <v>1875.3900146000001</v>
      </c>
      <c r="G692">
        <v>1931.0999756000001</v>
      </c>
      <c r="H692">
        <v>1903.7700195</v>
      </c>
      <c r="I692">
        <v>1903.7700195</v>
      </c>
      <c r="J692">
        <v>1915.6713867000001</v>
      </c>
      <c r="L692" t="str">
        <f t="shared" si="80"/>
        <v>29SEP2023:19:00:00</v>
      </c>
      <c r="M692">
        <v>20</v>
      </c>
      <c r="N692">
        <f t="shared" si="83"/>
        <v>-166.10107429999994</v>
      </c>
      <c r="O692">
        <f t="shared" si="76"/>
        <v>-166.10107429999994</v>
      </c>
      <c r="P692" t="str">
        <f t="shared" si="77"/>
        <v/>
      </c>
      <c r="Q692">
        <f t="shared" si="78"/>
        <v>1</v>
      </c>
      <c r="R692" t="str">
        <f t="shared" si="79"/>
        <v/>
      </c>
      <c r="S692">
        <f t="shared" si="84"/>
        <v>8.0247062146783783</v>
      </c>
    </row>
    <row r="693" spans="1:19" x14ac:dyDescent="0.3">
      <c r="A693" t="s">
        <v>767</v>
      </c>
      <c r="B693">
        <v>1899.1113281</v>
      </c>
      <c r="C693">
        <v>1790.3900146000001</v>
      </c>
      <c r="D693">
        <v>1869.8311768000001</v>
      </c>
      <c r="E693">
        <v>1760.7814940999999</v>
      </c>
      <c r="F693">
        <v>1767.8800048999999</v>
      </c>
      <c r="G693">
        <v>1824.0500488</v>
      </c>
      <c r="H693">
        <v>1790.3900146000001</v>
      </c>
      <c r="I693">
        <v>1790.3900146000001</v>
      </c>
      <c r="J693">
        <v>1807.3933105000001</v>
      </c>
      <c r="L693" t="str">
        <f t="shared" si="80"/>
        <v>29SEP2023:20:00:00</v>
      </c>
      <c r="M693">
        <v>21</v>
      </c>
      <c r="N693">
        <f t="shared" si="83"/>
        <v>-108.72131349999995</v>
      </c>
      <c r="O693">
        <f t="shared" si="76"/>
        <v>-108.72131349999995</v>
      </c>
      <c r="P693" t="str">
        <f t="shared" si="77"/>
        <v/>
      </c>
      <c r="Q693">
        <f t="shared" si="78"/>
        <v>1</v>
      </c>
      <c r="R693" t="str">
        <f t="shared" si="79"/>
        <v/>
      </c>
      <c r="S693">
        <f t="shared" si="84"/>
        <v>5.7248520342813256</v>
      </c>
    </row>
    <row r="694" spans="1:19" x14ac:dyDescent="0.3">
      <c r="A694" t="s">
        <v>768</v>
      </c>
      <c r="B694">
        <v>1857.6348877</v>
      </c>
      <c r="C694">
        <v>1721.7299805</v>
      </c>
      <c r="D694">
        <v>1823.0209961</v>
      </c>
      <c r="E694">
        <v>1735.3322754000001</v>
      </c>
      <c r="F694">
        <v>1699.9699707</v>
      </c>
      <c r="G694">
        <v>1756.0600586</v>
      </c>
      <c r="H694">
        <v>1721.7299805</v>
      </c>
      <c r="I694">
        <v>1721.7299805</v>
      </c>
      <c r="J694">
        <v>1743.2453613</v>
      </c>
      <c r="L694" t="str">
        <f t="shared" si="80"/>
        <v>29SEP2023:21:00:00</v>
      </c>
      <c r="M694">
        <v>22</v>
      </c>
      <c r="N694">
        <f t="shared" si="83"/>
        <v>-135.90490720000003</v>
      </c>
      <c r="O694">
        <f t="shared" si="76"/>
        <v>-135.90490720000003</v>
      </c>
      <c r="P694" t="str">
        <f t="shared" si="77"/>
        <v/>
      </c>
      <c r="Q694">
        <f t="shared" si="78"/>
        <v>1</v>
      </c>
      <c r="R694" t="str">
        <f t="shared" si="79"/>
        <v/>
      </c>
      <c r="S694">
        <f t="shared" si="84"/>
        <v>7.3160182390990967</v>
      </c>
    </row>
    <row r="695" spans="1:19" x14ac:dyDescent="0.3">
      <c r="A695" t="s">
        <v>769</v>
      </c>
      <c r="B695">
        <v>1795.0135498</v>
      </c>
      <c r="C695">
        <v>1655.8800048999999</v>
      </c>
      <c r="D695">
        <v>1711.6417236</v>
      </c>
      <c r="E695">
        <v>1721.2724608999999</v>
      </c>
      <c r="F695">
        <v>1620.4399414</v>
      </c>
      <c r="G695">
        <v>1678.5699463000001</v>
      </c>
      <c r="H695">
        <v>1655.8800048999999</v>
      </c>
      <c r="I695">
        <v>1655.8800048999999</v>
      </c>
      <c r="J695">
        <v>1665.7573242000001</v>
      </c>
      <c r="L695" t="str">
        <f t="shared" si="80"/>
        <v>29SEP2023:22:00:00</v>
      </c>
      <c r="M695">
        <v>23</v>
      </c>
      <c r="N695">
        <f t="shared" si="83"/>
        <v>-139.13354490000006</v>
      </c>
      <c r="O695">
        <f t="shared" si="76"/>
        <v>-139.13354490000006</v>
      </c>
      <c r="P695" t="str">
        <f t="shared" si="77"/>
        <v/>
      </c>
      <c r="Q695">
        <f t="shared" si="78"/>
        <v>1</v>
      </c>
      <c r="R695" t="str">
        <f t="shared" si="79"/>
        <v/>
      </c>
      <c r="S695">
        <f t="shared" si="84"/>
        <v>7.7511139074968147</v>
      </c>
    </row>
    <row r="696" spans="1:19" x14ac:dyDescent="0.3">
      <c r="A696" t="s">
        <v>770</v>
      </c>
      <c r="B696">
        <v>1701.2819824000001</v>
      </c>
      <c r="C696">
        <v>1600.1999512</v>
      </c>
      <c r="D696">
        <v>1605.3055420000001</v>
      </c>
      <c r="E696">
        <v>1698.7852783000001</v>
      </c>
      <c r="F696">
        <v>1541.0699463000001</v>
      </c>
      <c r="G696">
        <v>1603.4300536999999</v>
      </c>
      <c r="H696">
        <v>1600.1999512</v>
      </c>
      <c r="I696">
        <v>1600.1999512</v>
      </c>
      <c r="J696">
        <v>1595.6311035000001</v>
      </c>
      <c r="L696" t="str">
        <f t="shared" si="80"/>
        <v>29SEP2023:23:00:00</v>
      </c>
      <c r="M696">
        <v>24</v>
      </c>
      <c r="N696">
        <f t="shared" si="83"/>
        <v>-101.08203120000007</v>
      </c>
      <c r="O696">
        <f t="shared" si="76"/>
        <v>-101.08203120000007</v>
      </c>
      <c r="P696" t="str">
        <f t="shared" si="77"/>
        <v/>
      </c>
      <c r="Q696">
        <f t="shared" si="78"/>
        <v>1</v>
      </c>
      <c r="R696" t="str">
        <f t="shared" si="79"/>
        <v/>
      </c>
      <c r="S696">
        <f t="shared" si="84"/>
        <v>5.941521290750611</v>
      </c>
    </row>
    <row r="697" spans="1:19" x14ac:dyDescent="0.3">
      <c r="A697" t="s">
        <v>771</v>
      </c>
      <c r="B697">
        <v>1653.1159668</v>
      </c>
      <c r="C697">
        <v>1516.2800293</v>
      </c>
      <c r="D697">
        <v>1508.6019286999999</v>
      </c>
      <c r="E697">
        <v>1607.7586670000001</v>
      </c>
      <c r="F697">
        <v>1444.5699463000001</v>
      </c>
      <c r="G697">
        <v>1514.4399414</v>
      </c>
      <c r="H697">
        <v>1516.2800293</v>
      </c>
      <c r="I697">
        <v>1516.2800293</v>
      </c>
      <c r="J697">
        <v>1507.3894043</v>
      </c>
      <c r="L697" t="str">
        <f t="shared" si="80"/>
        <v>30SEP2023:00:00:00</v>
      </c>
      <c r="M697">
        <v>1</v>
      </c>
      <c r="N697">
        <f t="shared" si="83"/>
        <v>-136.8359375</v>
      </c>
      <c r="O697">
        <f t="shared" si="76"/>
        <v>-136.8359375</v>
      </c>
      <c r="P697" t="str">
        <f t="shared" si="77"/>
        <v/>
      </c>
      <c r="Q697">
        <f t="shared" si="78"/>
        <v>1</v>
      </c>
      <c r="R697" t="str">
        <f t="shared" si="79"/>
        <v/>
      </c>
      <c r="S697">
        <f t="shared" si="84"/>
        <v>8.2774554385847825</v>
      </c>
    </row>
    <row r="698" spans="1:19" x14ac:dyDescent="0.3">
      <c r="A698" t="s">
        <v>772</v>
      </c>
      <c r="B698">
        <v>1506.1682129000001</v>
      </c>
      <c r="C698">
        <v>1474.4699707</v>
      </c>
      <c r="D698">
        <v>1436.9974365</v>
      </c>
      <c r="E698">
        <v>1492.0687256000001</v>
      </c>
      <c r="F698">
        <v>1376.9599608999999</v>
      </c>
      <c r="G698">
        <v>1454.25</v>
      </c>
      <c r="H698">
        <v>1474.4699707</v>
      </c>
      <c r="I698">
        <v>1474.4699707</v>
      </c>
      <c r="J698">
        <v>1455.2025146000001</v>
      </c>
      <c r="L698" t="str">
        <f t="shared" si="80"/>
        <v>30SEP2023:01:00:00</v>
      </c>
      <c r="M698">
        <v>2</v>
      </c>
      <c r="N698">
        <f t="shared" si="83"/>
        <v>-31.698242200000095</v>
      </c>
      <c r="O698">
        <f t="shared" si="76"/>
        <v>-31.698242200000095</v>
      </c>
      <c r="P698" t="str">
        <f t="shared" si="77"/>
        <v/>
      </c>
      <c r="Q698">
        <f t="shared" si="78"/>
        <v>1</v>
      </c>
      <c r="R698" t="str">
        <f t="shared" si="79"/>
        <v/>
      </c>
      <c r="S698">
        <f t="shared" si="84"/>
        <v>2.1045618894696894</v>
      </c>
    </row>
    <row r="699" spans="1:19" x14ac:dyDescent="0.3">
      <c r="A699" t="s">
        <v>773</v>
      </c>
      <c r="B699">
        <v>1444.5806885</v>
      </c>
      <c r="C699">
        <v>1425.3000488</v>
      </c>
      <c r="D699">
        <v>1377.8970947</v>
      </c>
      <c r="E699">
        <v>1445.1604004000001</v>
      </c>
      <c r="F699">
        <v>1296.8499756000001</v>
      </c>
      <c r="G699">
        <v>1397.4100341999999</v>
      </c>
      <c r="H699">
        <v>1425.3000488</v>
      </c>
      <c r="I699">
        <v>1425.3000488</v>
      </c>
      <c r="J699">
        <v>1400.1855469</v>
      </c>
      <c r="L699" t="str">
        <f t="shared" si="80"/>
        <v>30SEP2023:02:00:00</v>
      </c>
      <c r="M699">
        <v>3</v>
      </c>
      <c r="N699">
        <f t="shared" si="83"/>
        <v>-19.280639699999938</v>
      </c>
      <c r="O699">
        <f t="shared" si="76"/>
        <v>-19.280639699999938</v>
      </c>
      <c r="P699" t="str">
        <f t="shared" si="77"/>
        <v/>
      </c>
      <c r="Q699">
        <f t="shared" si="78"/>
        <v>1</v>
      </c>
      <c r="R699" t="str">
        <f t="shared" si="79"/>
        <v/>
      </c>
      <c r="S699">
        <f t="shared" si="84"/>
        <v>1.3346876262080074</v>
      </c>
    </row>
    <row r="700" spans="1:19" x14ac:dyDescent="0.3">
      <c r="A700" t="s">
        <v>774</v>
      </c>
      <c r="B700">
        <v>1505.3511963000001</v>
      </c>
      <c r="C700">
        <v>1398.3599853999999</v>
      </c>
      <c r="D700">
        <v>1347.3758545000001</v>
      </c>
      <c r="E700">
        <v>1432.1936035000001</v>
      </c>
      <c r="F700">
        <v>1252.1500243999999</v>
      </c>
      <c r="G700">
        <v>1366.0899658000001</v>
      </c>
      <c r="H700">
        <v>1398.3599853999999</v>
      </c>
      <c r="I700">
        <v>1398.3599853999999</v>
      </c>
      <c r="J700">
        <v>1370.3153076000001</v>
      </c>
      <c r="L700" t="str">
        <f t="shared" si="80"/>
        <v>30SEP2023:03:00:00</v>
      </c>
      <c r="M700">
        <v>4</v>
      </c>
      <c r="N700">
        <f t="shared" si="83"/>
        <v>-106.99121090000017</v>
      </c>
      <c r="O700">
        <f t="shared" si="76"/>
        <v>-106.99121090000017</v>
      </c>
      <c r="P700" t="str">
        <f t="shared" si="77"/>
        <v/>
      </c>
      <c r="Q700">
        <f t="shared" si="78"/>
        <v>1</v>
      </c>
      <c r="R700" t="str">
        <f t="shared" si="79"/>
        <v/>
      </c>
      <c r="S700">
        <f t="shared" si="84"/>
        <v>7.1073920267226462</v>
      </c>
    </row>
    <row r="701" spans="1:19" x14ac:dyDescent="0.3">
      <c r="A701" t="s">
        <v>775</v>
      </c>
      <c r="B701">
        <v>1567.3861084</v>
      </c>
      <c r="C701">
        <v>1349.2399902</v>
      </c>
      <c r="D701">
        <v>1320.6386719</v>
      </c>
      <c r="E701">
        <v>1418.1918945</v>
      </c>
      <c r="F701">
        <v>1214.6500243999999</v>
      </c>
      <c r="G701">
        <v>1323.0600586</v>
      </c>
      <c r="H701">
        <v>1349.2399902</v>
      </c>
      <c r="I701">
        <v>1349.2399902</v>
      </c>
      <c r="J701">
        <v>1327.442749</v>
      </c>
      <c r="L701" t="str">
        <f t="shared" si="80"/>
        <v>30SEP2023:04:00:00</v>
      </c>
      <c r="M701">
        <v>5</v>
      </c>
      <c r="N701">
        <f t="shared" si="83"/>
        <v>-218.14611820000005</v>
      </c>
      <c r="O701">
        <f t="shared" si="76"/>
        <v>-218.14611820000005</v>
      </c>
      <c r="P701" t="str">
        <f t="shared" si="77"/>
        <v/>
      </c>
      <c r="Q701">
        <f t="shared" si="78"/>
        <v>1</v>
      </c>
      <c r="R701" t="str">
        <f t="shared" si="79"/>
        <v/>
      </c>
      <c r="S701">
        <f t="shared" si="84"/>
        <v>13.917828991267845</v>
      </c>
    </row>
    <row r="702" spans="1:19" x14ac:dyDescent="0.3">
      <c r="A702" t="s">
        <v>776</v>
      </c>
      <c r="B702">
        <v>1547.0062256000001</v>
      </c>
      <c r="C702">
        <v>1315.3499756000001</v>
      </c>
      <c r="D702">
        <v>1308.5867920000001</v>
      </c>
      <c r="E702">
        <v>1409.0343018000001</v>
      </c>
      <c r="F702">
        <v>1187.4200439000001</v>
      </c>
      <c r="G702">
        <v>1294.3599853999999</v>
      </c>
      <c r="H702">
        <v>1315.3499756000001</v>
      </c>
      <c r="I702">
        <v>1315.3499756000001</v>
      </c>
      <c r="J702">
        <v>1299.1053466999999</v>
      </c>
      <c r="L702" t="str">
        <f t="shared" si="80"/>
        <v>30SEP2023:05:00:00</v>
      </c>
      <c r="M702">
        <v>6</v>
      </c>
      <c r="N702">
        <f t="shared" si="83"/>
        <v>-231.65625</v>
      </c>
      <c r="O702">
        <f t="shared" si="76"/>
        <v>-231.65625</v>
      </c>
      <c r="P702" t="str">
        <f t="shared" si="77"/>
        <v/>
      </c>
      <c r="Q702">
        <f t="shared" si="78"/>
        <v>1</v>
      </c>
      <c r="R702" t="str">
        <f t="shared" si="79"/>
        <v/>
      </c>
      <c r="S702">
        <f t="shared" si="84"/>
        <v>14.97448724940671</v>
      </c>
    </row>
    <row r="703" spans="1:19" x14ac:dyDescent="0.3">
      <c r="A703" t="s">
        <v>777</v>
      </c>
      <c r="B703">
        <v>1440.3526611</v>
      </c>
      <c r="C703">
        <v>1290.0999756000001</v>
      </c>
      <c r="D703">
        <v>1282.6513672000001</v>
      </c>
      <c r="E703">
        <v>1364.5258789</v>
      </c>
      <c r="F703">
        <v>1165.0500488</v>
      </c>
      <c r="G703">
        <v>1272.8699951000001</v>
      </c>
      <c r="H703">
        <v>1290.0999756000001</v>
      </c>
      <c r="I703">
        <v>1290.0999756000001</v>
      </c>
      <c r="J703">
        <v>1274.3823242000001</v>
      </c>
      <c r="L703" t="str">
        <f t="shared" si="80"/>
        <v>30SEP2023:06:00:00</v>
      </c>
      <c r="M703">
        <v>7</v>
      </c>
      <c r="N703">
        <f t="shared" si="83"/>
        <v>-150.25268549999987</v>
      </c>
      <c r="O703">
        <f t="shared" si="76"/>
        <v>-150.25268549999987</v>
      </c>
      <c r="P703" t="str">
        <f t="shared" si="77"/>
        <v/>
      </c>
      <c r="Q703">
        <f t="shared" si="78"/>
        <v>1</v>
      </c>
      <c r="R703" t="str">
        <f t="shared" si="79"/>
        <v/>
      </c>
      <c r="S703">
        <f t="shared" si="84"/>
        <v>10.431659520471301</v>
      </c>
    </row>
    <row r="704" spans="1:19" x14ac:dyDescent="0.3">
      <c r="A704" t="s">
        <v>778</v>
      </c>
      <c r="B704">
        <v>1369.7506103999999</v>
      </c>
      <c r="C704">
        <v>1276.7900391000001</v>
      </c>
      <c r="D704">
        <v>1241.1502685999999</v>
      </c>
      <c r="E704">
        <v>1298.5244141000001</v>
      </c>
      <c r="F704">
        <v>1159.1999512</v>
      </c>
      <c r="G704">
        <v>1261.9499512</v>
      </c>
      <c r="H704">
        <v>1276.7900391000001</v>
      </c>
      <c r="I704">
        <v>1276.7900391000001</v>
      </c>
      <c r="J704">
        <v>1256.4190673999999</v>
      </c>
      <c r="L704" t="str">
        <f t="shared" si="80"/>
        <v>30SEP2023:07:00:00</v>
      </c>
      <c r="M704">
        <v>8</v>
      </c>
      <c r="N704">
        <f t="shared" si="83"/>
        <v>-92.960571299999856</v>
      </c>
      <c r="O704">
        <f t="shared" si="76"/>
        <v>-92.960571299999856</v>
      </c>
      <c r="P704" t="str">
        <f t="shared" si="77"/>
        <v/>
      </c>
      <c r="Q704">
        <f t="shared" si="78"/>
        <v>1</v>
      </c>
      <c r="R704" t="str">
        <f t="shared" si="79"/>
        <v/>
      </c>
      <c r="S704">
        <f t="shared" si="84"/>
        <v>6.7866785817933053</v>
      </c>
    </row>
    <row r="705" spans="1:19" x14ac:dyDescent="0.3">
      <c r="A705" t="s">
        <v>779</v>
      </c>
      <c r="B705">
        <v>1381.6125488</v>
      </c>
      <c r="C705">
        <v>1265.3900146000001</v>
      </c>
      <c r="D705">
        <v>1229.7919922000001</v>
      </c>
      <c r="E705">
        <v>1253.5769043</v>
      </c>
      <c r="F705">
        <v>1162.1400146000001</v>
      </c>
      <c r="G705">
        <v>1246.0899658000001</v>
      </c>
      <c r="H705">
        <v>1265.3900146000001</v>
      </c>
      <c r="I705">
        <v>1265.3900146000001</v>
      </c>
      <c r="J705">
        <v>1246.0153809000001</v>
      </c>
      <c r="L705" t="str">
        <f t="shared" si="80"/>
        <v>30SEP2023:08:00:00</v>
      </c>
      <c r="M705">
        <v>9</v>
      </c>
      <c r="N705">
        <f t="shared" si="83"/>
        <v>-116.22253419999993</v>
      </c>
      <c r="O705">
        <f t="shared" si="76"/>
        <v>-116.22253419999993</v>
      </c>
      <c r="P705" t="str">
        <f t="shared" si="77"/>
        <v/>
      </c>
      <c r="Q705">
        <f t="shared" si="78"/>
        <v>1</v>
      </c>
      <c r="R705" t="str">
        <f t="shared" si="79"/>
        <v/>
      </c>
      <c r="S705">
        <f t="shared" si="84"/>
        <v>8.4120931227025295</v>
      </c>
    </row>
    <row r="706" spans="1:19" x14ac:dyDescent="0.3">
      <c r="A706" t="s">
        <v>780</v>
      </c>
      <c r="B706">
        <v>1446.380249</v>
      </c>
      <c r="C706">
        <v>1328.1199951000001</v>
      </c>
      <c r="D706">
        <v>1350.1536865</v>
      </c>
      <c r="E706">
        <v>1377.3316649999999</v>
      </c>
      <c r="F706">
        <v>1220.4799805</v>
      </c>
      <c r="G706">
        <v>1300.5699463000001</v>
      </c>
      <c r="H706">
        <v>1328.1199951000001</v>
      </c>
      <c r="I706">
        <v>1328.1199951000001</v>
      </c>
      <c r="J706">
        <v>1319.0078125</v>
      </c>
      <c r="L706" t="str">
        <f t="shared" si="80"/>
        <v>30SEP2023:09:00:00</v>
      </c>
      <c r="M706">
        <v>10</v>
      </c>
      <c r="N706">
        <f t="shared" si="83"/>
        <v>-118.26025389999995</v>
      </c>
      <c r="O706">
        <f t="shared" si="76"/>
        <v>-118.26025389999995</v>
      </c>
      <c r="P706" t="str">
        <f t="shared" si="77"/>
        <v/>
      </c>
      <c r="Q706">
        <f t="shared" si="78"/>
        <v>1</v>
      </c>
      <c r="R706" t="str">
        <f t="shared" si="79"/>
        <v/>
      </c>
      <c r="S706">
        <f t="shared" si="84"/>
        <v>8.1762907079077483</v>
      </c>
    </row>
    <row r="707" spans="1:19" x14ac:dyDescent="0.3">
      <c r="A707" t="s">
        <v>781</v>
      </c>
      <c r="B707">
        <v>1606.6734618999999</v>
      </c>
      <c r="C707">
        <v>1426.5</v>
      </c>
      <c r="D707">
        <v>1442.8662108999999</v>
      </c>
      <c r="E707">
        <v>1508.9035644999999</v>
      </c>
      <c r="F707">
        <v>1309.0300293</v>
      </c>
      <c r="G707">
        <v>1391.2399902</v>
      </c>
      <c r="H707">
        <v>1426.5</v>
      </c>
      <c r="I707">
        <v>1426.5</v>
      </c>
      <c r="J707">
        <v>1414.5002440999999</v>
      </c>
      <c r="L707" t="str">
        <f t="shared" si="80"/>
        <v>30SEP2023:10:00:00</v>
      </c>
      <c r="M707">
        <v>11</v>
      </c>
      <c r="N707">
        <f t="shared" si="83"/>
        <v>-180.17346189999989</v>
      </c>
      <c r="O707">
        <f t="shared" ref="O707:O721" si="85">IF(N707&lt;0,N707,"")</f>
        <v>-180.17346189999989</v>
      </c>
      <c r="P707" t="str">
        <f t="shared" ref="P707:P721" si="86">IF(N707&gt;0,N707,"")</f>
        <v/>
      </c>
      <c r="Q707">
        <f t="shared" ref="Q707:Q721" si="87">IF(O707&lt;0,1,"")</f>
        <v>1</v>
      </c>
      <c r="R707" t="str">
        <f t="shared" ref="R707:R721" si="88">IF(AND(P707&gt;0,P707&lt;&gt;""),1,"")</f>
        <v/>
      </c>
      <c r="S707">
        <f t="shared" si="84"/>
        <v>11.21406845712959</v>
      </c>
    </row>
    <row r="708" spans="1:19" x14ac:dyDescent="0.3">
      <c r="A708" t="s">
        <v>782</v>
      </c>
      <c r="B708">
        <v>1722.6437988</v>
      </c>
      <c r="C708">
        <v>1553.6999512</v>
      </c>
      <c r="D708">
        <v>1561.5603027</v>
      </c>
      <c r="E708">
        <v>1650.7590332</v>
      </c>
      <c r="F708">
        <v>1430.8299560999999</v>
      </c>
      <c r="G708">
        <v>1505.0300293</v>
      </c>
      <c r="H708">
        <v>1553.6999512</v>
      </c>
      <c r="I708">
        <v>1553.6999512</v>
      </c>
      <c r="J708">
        <v>1538.1180420000001</v>
      </c>
      <c r="L708" t="str">
        <f t="shared" ref="L708:L721" si="89">A708</f>
        <v>30SEP2023:11:00:00</v>
      </c>
      <c r="M708">
        <v>12</v>
      </c>
      <c r="N708">
        <f t="shared" si="83"/>
        <v>-168.94384760000003</v>
      </c>
      <c r="O708">
        <f t="shared" si="85"/>
        <v>-168.94384760000003</v>
      </c>
      <c r="P708" t="str">
        <f t="shared" si="86"/>
        <v/>
      </c>
      <c r="Q708">
        <f t="shared" si="87"/>
        <v>1</v>
      </c>
      <c r="R708" t="str">
        <f t="shared" si="88"/>
        <v/>
      </c>
      <c r="S708">
        <f t="shared" si="84"/>
        <v>9.8072420843872035</v>
      </c>
    </row>
    <row r="709" spans="1:19" x14ac:dyDescent="0.3">
      <c r="A709" t="s">
        <v>783</v>
      </c>
      <c r="B709">
        <v>1826.8392334</v>
      </c>
      <c r="C709">
        <v>1659.0200195</v>
      </c>
      <c r="D709">
        <v>1691.5379639</v>
      </c>
      <c r="E709">
        <v>1744.0623779</v>
      </c>
      <c r="F709">
        <v>1536.3299560999999</v>
      </c>
      <c r="G709">
        <v>1601.8499756000001</v>
      </c>
      <c r="H709">
        <v>1659.0200195</v>
      </c>
      <c r="I709">
        <v>1659.0200195</v>
      </c>
      <c r="J709">
        <v>1647.5377197</v>
      </c>
      <c r="L709" t="str">
        <f t="shared" si="89"/>
        <v>30SEP2023:12:00:00</v>
      </c>
      <c r="M709">
        <v>13</v>
      </c>
      <c r="N709">
        <f t="shared" si="83"/>
        <v>-167.81921390000002</v>
      </c>
      <c r="O709">
        <f t="shared" si="85"/>
        <v>-167.81921390000002</v>
      </c>
      <c r="P709" t="str">
        <f t="shared" si="86"/>
        <v/>
      </c>
      <c r="Q709">
        <f t="shared" si="87"/>
        <v>1</v>
      </c>
      <c r="R709" t="str">
        <f t="shared" si="88"/>
        <v/>
      </c>
      <c r="S709">
        <f t="shared" si="84"/>
        <v>9.1863154037733956</v>
      </c>
    </row>
    <row r="710" spans="1:19" x14ac:dyDescent="0.3">
      <c r="A710" t="s">
        <v>784</v>
      </c>
      <c r="B710">
        <v>1912.9373779</v>
      </c>
      <c r="C710">
        <v>1748.0699463000001</v>
      </c>
      <c r="D710">
        <v>1792.0555420000001</v>
      </c>
      <c r="E710">
        <v>1858.2647704999999</v>
      </c>
      <c r="F710">
        <v>1632.9599608999999</v>
      </c>
      <c r="G710">
        <v>1687.1300048999999</v>
      </c>
      <c r="H710">
        <v>1748.0699463000001</v>
      </c>
      <c r="I710">
        <v>1748.0699463000001</v>
      </c>
      <c r="J710">
        <v>1739.2620850000001</v>
      </c>
      <c r="L710" t="str">
        <f t="shared" si="89"/>
        <v>30SEP2023:13:00:00</v>
      </c>
      <c r="M710">
        <v>14</v>
      </c>
      <c r="N710">
        <f t="shared" si="83"/>
        <v>-164.86743159999992</v>
      </c>
      <c r="O710">
        <f t="shared" si="85"/>
        <v>-164.86743159999992</v>
      </c>
      <c r="P710" t="str">
        <f t="shared" si="86"/>
        <v/>
      </c>
      <c r="Q710">
        <f t="shared" si="87"/>
        <v>1</v>
      </c>
      <c r="R710" t="str">
        <f t="shared" si="88"/>
        <v/>
      </c>
      <c r="S710">
        <f t="shared" si="84"/>
        <v>8.6185482862481066</v>
      </c>
    </row>
    <row r="711" spans="1:19" x14ac:dyDescent="0.3">
      <c r="A711" t="s">
        <v>785</v>
      </c>
      <c r="B711">
        <v>1945.2687988</v>
      </c>
      <c r="C711">
        <v>1842.0799560999999</v>
      </c>
      <c r="D711">
        <v>1886.6517334</v>
      </c>
      <c r="E711">
        <v>1915.0053711</v>
      </c>
      <c r="F711">
        <v>1727.9899902</v>
      </c>
      <c r="G711">
        <v>1775.2299805</v>
      </c>
      <c r="H711">
        <v>1842.0799560999999</v>
      </c>
      <c r="I711">
        <v>1842.0799560999999</v>
      </c>
      <c r="J711">
        <v>1832.9003906</v>
      </c>
      <c r="L711" t="str">
        <f t="shared" si="89"/>
        <v>30SEP2023:14:00:00</v>
      </c>
      <c r="M711">
        <v>15</v>
      </c>
      <c r="N711">
        <f t="shared" si="83"/>
        <v>-103.18884270000012</v>
      </c>
      <c r="O711">
        <f t="shared" si="85"/>
        <v>-103.18884270000012</v>
      </c>
      <c r="P711" t="str">
        <f t="shared" si="86"/>
        <v/>
      </c>
      <c r="Q711">
        <f t="shared" si="87"/>
        <v>1</v>
      </c>
      <c r="R711" t="str">
        <f t="shared" si="88"/>
        <v/>
      </c>
      <c r="S711">
        <f t="shared" si="84"/>
        <v>5.3046058603137718</v>
      </c>
    </row>
    <row r="712" spans="1:19" x14ac:dyDescent="0.3">
      <c r="A712" t="s">
        <v>786</v>
      </c>
      <c r="B712">
        <v>1980.5476074000001</v>
      </c>
      <c r="C712">
        <v>1901.1999512</v>
      </c>
      <c r="D712">
        <v>1936.5408935999999</v>
      </c>
      <c r="E712">
        <v>1998.3713379000001</v>
      </c>
      <c r="F712">
        <v>1807.9100341999999</v>
      </c>
      <c r="G712">
        <v>1844.8100586</v>
      </c>
      <c r="H712">
        <v>1901.1999512</v>
      </c>
      <c r="I712">
        <v>1901.1999512</v>
      </c>
      <c r="J712">
        <v>1893.3001709</v>
      </c>
      <c r="L712" t="str">
        <f t="shared" si="89"/>
        <v>30SEP2023:15:00:00</v>
      </c>
      <c r="M712">
        <v>16</v>
      </c>
      <c r="N712">
        <f t="shared" si="83"/>
        <v>-79.347656200000074</v>
      </c>
      <c r="O712">
        <f t="shared" si="85"/>
        <v>-79.347656200000074</v>
      </c>
      <c r="P712" t="str">
        <f t="shared" si="86"/>
        <v/>
      </c>
      <c r="Q712">
        <f t="shared" si="87"/>
        <v>1</v>
      </c>
      <c r="R712" t="str">
        <f t="shared" si="88"/>
        <v/>
      </c>
      <c r="S712">
        <f t="shared" si="84"/>
        <v>4.006349350226686</v>
      </c>
    </row>
    <row r="713" spans="1:19" x14ac:dyDescent="0.3">
      <c r="A713" t="s">
        <v>787</v>
      </c>
      <c r="B713">
        <v>2039.3264160000001</v>
      </c>
      <c r="C713">
        <v>1950.9100341999999</v>
      </c>
      <c r="D713">
        <v>1985.4381103999999</v>
      </c>
      <c r="E713">
        <v>2023.9366454999999</v>
      </c>
      <c r="F713">
        <v>1886.1600341999999</v>
      </c>
      <c r="G713">
        <v>1910.0899658000001</v>
      </c>
      <c r="H713">
        <v>1950.9100341999999</v>
      </c>
      <c r="I713">
        <v>1950.9100341999999</v>
      </c>
      <c r="J713">
        <v>1947.2585449000001</v>
      </c>
      <c r="L713" t="str">
        <f t="shared" si="89"/>
        <v>30SEP2023:16:00:00</v>
      </c>
      <c r="M713">
        <v>17</v>
      </c>
      <c r="N713">
        <f t="shared" si="83"/>
        <v>-88.416381800000181</v>
      </c>
      <c r="O713">
        <f t="shared" si="85"/>
        <v>-88.416381800000181</v>
      </c>
      <c r="P713" t="str">
        <f t="shared" si="86"/>
        <v/>
      </c>
      <c r="Q713">
        <f t="shared" si="87"/>
        <v>1</v>
      </c>
      <c r="R713" t="str">
        <f t="shared" si="88"/>
        <v/>
      </c>
      <c r="S713">
        <f t="shared" si="84"/>
        <v>4.3355679162643757</v>
      </c>
    </row>
    <row r="714" spans="1:19" x14ac:dyDescent="0.3">
      <c r="A714" t="s">
        <v>788</v>
      </c>
      <c r="B714">
        <v>2078.5083008000001</v>
      </c>
      <c r="C714">
        <v>1969.2299805</v>
      </c>
      <c r="D714">
        <v>2033.2791748</v>
      </c>
      <c r="E714">
        <v>2057.6994629000001</v>
      </c>
      <c r="F714">
        <v>1920.3100586</v>
      </c>
      <c r="G714">
        <v>1944.3599853999999</v>
      </c>
      <c r="H714">
        <v>1969.2299805</v>
      </c>
      <c r="I714">
        <v>1969.2299805</v>
      </c>
      <c r="J714">
        <v>1974.6610106999999</v>
      </c>
      <c r="L714" t="str">
        <f t="shared" si="89"/>
        <v>30SEP2023:17:00:00</v>
      </c>
      <c r="M714">
        <v>18</v>
      </c>
      <c r="N714">
        <f t="shared" si="83"/>
        <v>-109.27832030000013</v>
      </c>
      <c r="O714">
        <f t="shared" si="85"/>
        <v>-109.27832030000013</v>
      </c>
      <c r="P714" t="str">
        <f t="shared" si="86"/>
        <v/>
      </c>
      <c r="Q714">
        <f t="shared" si="87"/>
        <v>1</v>
      </c>
      <c r="R714" t="str">
        <f t="shared" si="88"/>
        <v/>
      </c>
      <c r="S714">
        <f t="shared" si="84"/>
        <v>5.2575359096684791</v>
      </c>
    </row>
    <row r="715" spans="1:19" x14ac:dyDescent="0.3">
      <c r="A715" t="s">
        <v>789</v>
      </c>
      <c r="B715">
        <v>2072.2739258000001</v>
      </c>
      <c r="C715">
        <v>1941.6899414</v>
      </c>
      <c r="D715">
        <v>2013.0344238</v>
      </c>
      <c r="E715">
        <v>2025.5906981999999</v>
      </c>
      <c r="F715">
        <v>1912.4000243999999</v>
      </c>
      <c r="G715">
        <v>1933.9599608999999</v>
      </c>
      <c r="H715">
        <v>1941.6899414</v>
      </c>
      <c r="I715">
        <v>1941.6899414</v>
      </c>
      <c r="J715">
        <v>1952.2570800999999</v>
      </c>
      <c r="L715" t="str">
        <f t="shared" si="89"/>
        <v>30SEP2023:18:00:00</v>
      </c>
      <c r="M715">
        <v>19</v>
      </c>
      <c r="N715">
        <f t="shared" si="83"/>
        <v>-130.58398440000019</v>
      </c>
      <c r="O715">
        <f t="shared" si="85"/>
        <v>-130.58398440000019</v>
      </c>
      <c r="P715" t="str">
        <f t="shared" si="86"/>
        <v/>
      </c>
      <c r="Q715">
        <f t="shared" si="87"/>
        <v>1</v>
      </c>
      <c r="R715" t="str">
        <f t="shared" si="88"/>
        <v/>
      </c>
      <c r="S715">
        <f t="shared" si="84"/>
        <v>6.3014827708932506</v>
      </c>
    </row>
    <row r="716" spans="1:19" x14ac:dyDescent="0.3">
      <c r="A716" t="s">
        <v>790</v>
      </c>
      <c r="B716">
        <v>1931.7042236</v>
      </c>
      <c r="C716">
        <v>1862.1999512</v>
      </c>
      <c r="D716">
        <v>1915.6555175999999</v>
      </c>
      <c r="E716">
        <v>1913.5744629000001</v>
      </c>
      <c r="F716">
        <v>1846.4799805</v>
      </c>
      <c r="G716">
        <v>1866.5799560999999</v>
      </c>
      <c r="H716">
        <v>1862.1999512</v>
      </c>
      <c r="I716">
        <v>1862.1999512</v>
      </c>
      <c r="J716">
        <v>1871.7572021000001</v>
      </c>
      <c r="L716" t="str">
        <f t="shared" si="89"/>
        <v>30SEP2023:19:00:00</v>
      </c>
      <c r="M716">
        <v>20</v>
      </c>
      <c r="N716">
        <f t="shared" si="83"/>
        <v>-69.504272399999991</v>
      </c>
      <c r="O716">
        <f t="shared" si="85"/>
        <v>-69.504272399999991</v>
      </c>
      <c r="P716" t="str">
        <f t="shared" si="86"/>
        <v/>
      </c>
      <c r="Q716">
        <f t="shared" si="87"/>
        <v>1</v>
      </c>
      <c r="R716" t="str">
        <f t="shared" si="88"/>
        <v/>
      </c>
      <c r="S716">
        <f t="shared" si="84"/>
        <v>3.598080469610875</v>
      </c>
    </row>
    <row r="717" spans="1:19" x14ac:dyDescent="0.3">
      <c r="A717" t="s">
        <v>791</v>
      </c>
      <c r="B717">
        <v>1839.8129882999999</v>
      </c>
      <c r="C717">
        <v>1758.0400391000001</v>
      </c>
      <c r="D717">
        <v>1835.3603516000001</v>
      </c>
      <c r="E717">
        <v>1833.7689209</v>
      </c>
      <c r="F717">
        <v>1746.4499512</v>
      </c>
      <c r="G717">
        <v>1772.3599853999999</v>
      </c>
      <c r="H717">
        <v>1758.0400391000001</v>
      </c>
      <c r="I717">
        <v>1758.0400391000001</v>
      </c>
      <c r="J717">
        <v>1773.7773437999999</v>
      </c>
      <c r="L717" t="str">
        <f t="shared" si="89"/>
        <v>30SEP2023:20:00:00</v>
      </c>
      <c r="M717">
        <v>21</v>
      </c>
      <c r="N717">
        <f t="shared" si="83"/>
        <v>-81.772949199999857</v>
      </c>
      <c r="O717">
        <f t="shared" si="85"/>
        <v>-81.772949199999857</v>
      </c>
      <c r="P717" t="str">
        <f t="shared" si="86"/>
        <v/>
      </c>
      <c r="Q717">
        <f t="shared" si="87"/>
        <v>1</v>
      </c>
      <c r="R717" t="str">
        <f t="shared" si="88"/>
        <v/>
      </c>
      <c r="S717">
        <f t="shared" si="84"/>
        <v>4.4446337600626808</v>
      </c>
    </row>
    <row r="718" spans="1:19" x14ac:dyDescent="0.3">
      <c r="A718" t="s">
        <v>792</v>
      </c>
      <c r="B718">
        <v>1801.0107422000001</v>
      </c>
      <c r="C718">
        <v>1711.4699707</v>
      </c>
      <c r="D718">
        <v>1815.1889647999999</v>
      </c>
      <c r="E718">
        <v>1834.3529053</v>
      </c>
      <c r="F718">
        <v>1687.1800536999999</v>
      </c>
      <c r="G718">
        <v>1720.0200195</v>
      </c>
      <c r="H718">
        <v>1711.4699707</v>
      </c>
      <c r="I718">
        <v>1711.4699707</v>
      </c>
      <c r="J718">
        <v>1730.6398925999999</v>
      </c>
      <c r="L718" t="str">
        <f t="shared" si="89"/>
        <v>30SEP2023:21:00:00</v>
      </c>
      <c r="M718">
        <v>22</v>
      </c>
      <c r="N718">
        <f t="shared" si="83"/>
        <v>-89.540771500000119</v>
      </c>
      <c r="O718">
        <f t="shared" si="85"/>
        <v>-89.540771500000119</v>
      </c>
      <c r="P718" t="str">
        <f t="shared" si="86"/>
        <v/>
      </c>
      <c r="Q718">
        <f t="shared" si="87"/>
        <v>1</v>
      </c>
      <c r="R718" t="str">
        <f t="shared" si="88"/>
        <v/>
      </c>
      <c r="S718">
        <f t="shared" si="84"/>
        <v>4.9716955819276691</v>
      </c>
    </row>
    <row r="719" spans="1:19" x14ac:dyDescent="0.3">
      <c r="A719" t="s">
        <v>793</v>
      </c>
      <c r="B719">
        <v>1740.6374512</v>
      </c>
      <c r="C719">
        <v>1651.8000488</v>
      </c>
      <c r="D719">
        <v>1731.4980469</v>
      </c>
      <c r="E719">
        <v>1793.6555175999999</v>
      </c>
      <c r="F719">
        <v>1621.8199463000001</v>
      </c>
      <c r="G719">
        <v>1635.5100098</v>
      </c>
      <c r="H719">
        <v>1651.8000488</v>
      </c>
      <c r="I719">
        <v>1651.8000488</v>
      </c>
      <c r="J719">
        <v>1663.112793</v>
      </c>
      <c r="L719" t="str">
        <f t="shared" si="89"/>
        <v>30SEP2023:22:00:00</v>
      </c>
      <c r="M719">
        <v>23</v>
      </c>
      <c r="N719">
        <f t="shared" si="83"/>
        <v>-88.837402399999974</v>
      </c>
      <c r="O719">
        <f t="shared" si="85"/>
        <v>-88.837402399999974</v>
      </c>
      <c r="P719" t="str">
        <f t="shared" si="86"/>
        <v/>
      </c>
      <c r="Q719">
        <f t="shared" si="87"/>
        <v>1</v>
      </c>
      <c r="R719" t="str">
        <f t="shared" si="88"/>
        <v/>
      </c>
      <c r="S719">
        <f t="shared" si="84"/>
        <v>5.1037280818446851</v>
      </c>
    </row>
    <row r="720" spans="1:19" x14ac:dyDescent="0.3">
      <c r="A720" t="s">
        <v>794</v>
      </c>
      <c r="B720">
        <v>1656.0447998</v>
      </c>
      <c r="C720">
        <v>1586.1600341999999</v>
      </c>
      <c r="D720">
        <v>1633.0205077999999</v>
      </c>
      <c r="E720">
        <v>1725.3851318</v>
      </c>
      <c r="F720">
        <v>1554.0600586</v>
      </c>
      <c r="G720">
        <v>1572.5400391000001</v>
      </c>
      <c r="H720">
        <v>1586.1600341999999</v>
      </c>
      <c r="I720">
        <v>1586.1600341999999</v>
      </c>
      <c r="J720">
        <v>1590.9600829999999</v>
      </c>
      <c r="L720" t="str">
        <f t="shared" si="89"/>
        <v>30SEP2023:23:00:00</v>
      </c>
      <c r="M720">
        <v>24</v>
      </c>
      <c r="N720">
        <f t="shared" si="83"/>
        <v>-69.884765600000037</v>
      </c>
      <c r="O720">
        <f t="shared" si="85"/>
        <v>-69.884765600000037</v>
      </c>
      <c r="P720" t="str">
        <f t="shared" si="86"/>
        <v/>
      </c>
      <c r="Q720">
        <f t="shared" si="87"/>
        <v>1</v>
      </c>
      <c r="R720" t="str">
        <f t="shared" si="88"/>
        <v/>
      </c>
      <c r="S720">
        <f t="shared" si="84"/>
        <v>4.2199803778520968</v>
      </c>
    </row>
    <row r="721" spans="1:19" x14ac:dyDescent="0.3">
      <c r="A721" t="s">
        <v>795</v>
      </c>
      <c r="B721">
        <v>1603.3045654</v>
      </c>
      <c r="C721">
        <v>1514.1199951000001</v>
      </c>
      <c r="D721">
        <v>1517.6683350000001</v>
      </c>
      <c r="E721">
        <v>1599.1333007999999</v>
      </c>
      <c r="F721">
        <v>1492.5100098</v>
      </c>
      <c r="G721">
        <v>1514.3299560999999</v>
      </c>
      <c r="H721">
        <v>1514.1199951000001</v>
      </c>
      <c r="I721">
        <v>1514.1199951000001</v>
      </c>
      <c r="J721">
        <v>1512.6896973</v>
      </c>
      <c r="L721" t="str">
        <f t="shared" si="89"/>
        <v>01OCT2023:00:00:00</v>
      </c>
      <c r="M721">
        <v>1</v>
      </c>
      <c r="N721">
        <f t="shared" si="83"/>
        <v>-89.184570299999905</v>
      </c>
      <c r="O721">
        <f t="shared" si="85"/>
        <v>-89.184570299999905</v>
      </c>
      <c r="P721" t="str">
        <f t="shared" si="86"/>
        <v/>
      </c>
      <c r="Q721">
        <f t="shared" si="87"/>
        <v>1</v>
      </c>
      <c r="R721" t="str">
        <f t="shared" si="88"/>
        <v/>
      </c>
      <c r="S721">
        <f t="shared" si="84"/>
        <v>5.562547018491756</v>
      </c>
    </row>
    <row r="722" spans="1:19" x14ac:dyDescent="0.3">
      <c r="A722" t="s">
        <v>28</v>
      </c>
      <c r="B722">
        <v>1709.1871338000001</v>
      </c>
      <c r="C722">
        <v>1082.3900146000001</v>
      </c>
      <c r="D722">
        <v>1148.2736815999999</v>
      </c>
      <c r="E722">
        <v>1163.0212402</v>
      </c>
      <c r="F722">
        <v>1072.3199463000001</v>
      </c>
      <c r="G722">
        <v>1029.7099608999999</v>
      </c>
      <c r="H722">
        <v>1082.3900146000001</v>
      </c>
      <c r="I722">
        <v>1098.2700195</v>
      </c>
      <c r="J722">
        <v>1094.0556641000001</v>
      </c>
      <c r="L722" t="str">
        <f t="shared" ref="L722:L744" si="90">A722</f>
        <v>31MAR2023:02:00:00</v>
      </c>
      <c r="M722">
        <v>2</v>
      </c>
      <c r="N722">
        <f t="shared" ref="N722:N744" si="91">C722-B722</f>
        <v>-626.7971192</v>
      </c>
      <c r="O722">
        <f t="shared" ref="O722:O744" si="92">IF(N722&lt;0,N722,"")</f>
        <v>-626.7971192</v>
      </c>
      <c r="P722" t="str">
        <f t="shared" ref="P722:P744" si="93">IF(N722&gt;0,N722,"")</f>
        <v/>
      </c>
      <c r="Q722">
        <f t="shared" ref="Q722:Q744" si="94">IF(O722&lt;0,1,"")</f>
        <v>1</v>
      </c>
      <c r="R722" t="str">
        <f t="shared" ref="R722:R744" si="95">IF(AND(P722&gt;0,P722&lt;&gt;""),1,"")</f>
        <v/>
      </c>
      <c r="S722">
        <f t="shared" ref="S722:S744" si="96">ABS((B722-C722)/B722)*100</f>
        <v>36.672234818808583</v>
      </c>
    </row>
    <row r="723" spans="1:19" x14ac:dyDescent="0.3">
      <c r="A723" t="s">
        <v>29</v>
      </c>
      <c r="B723">
        <v>1662.6740723</v>
      </c>
      <c r="C723">
        <v>1067.7900391000001</v>
      </c>
      <c r="D723">
        <v>1105.0270995999999</v>
      </c>
      <c r="E723">
        <v>1132.5229492000001</v>
      </c>
      <c r="F723">
        <v>1058.1400146000001</v>
      </c>
      <c r="G723">
        <v>1008.4299927</v>
      </c>
      <c r="H723">
        <v>1067.7900391000001</v>
      </c>
      <c r="I723">
        <v>1078.0699463000001</v>
      </c>
      <c r="J723">
        <v>1071.4204102000001</v>
      </c>
      <c r="L723" t="str">
        <f t="shared" si="90"/>
        <v>31MAR2023:03:00:00</v>
      </c>
      <c r="M723">
        <v>3</v>
      </c>
      <c r="N723">
        <f t="shared" si="91"/>
        <v>-594.88403319999998</v>
      </c>
      <c r="O723">
        <f t="shared" si="92"/>
        <v>-594.88403319999998</v>
      </c>
      <c r="P723" t="str">
        <f t="shared" si="93"/>
        <v/>
      </c>
      <c r="Q723">
        <f t="shared" si="94"/>
        <v>1</v>
      </c>
      <c r="R723" t="str">
        <f t="shared" si="95"/>
        <v/>
      </c>
      <c r="S723">
        <f t="shared" si="96"/>
        <v>35.778752018252661</v>
      </c>
    </row>
    <row r="724" spans="1:19" x14ac:dyDescent="0.3">
      <c r="A724" t="s">
        <v>30</v>
      </c>
      <c r="B724">
        <v>1601.5653076000001</v>
      </c>
      <c r="C724">
        <v>1058.1500243999999</v>
      </c>
      <c r="D724">
        <v>1110.9251709</v>
      </c>
      <c r="E724">
        <v>1142.7329102000001</v>
      </c>
      <c r="F724">
        <v>1045.4100341999999</v>
      </c>
      <c r="G724">
        <v>998.98498534999999</v>
      </c>
      <c r="H724">
        <v>1058.1500243999999</v>
      </c>
      <c r="I724">
        <v>1081.6099853999999</v>
      </c>
      <c r="J724">
        <v>1068.5526123</v>
      </c>
      <c r="L724" t="str">
        <f t="shared" si="90"/>
        <v>31MAR2023:04:00:00</v>
      </c>
      <c r="M724">
        <v>4</v>
      </c>
      <c r="N724">
        <f t="shared" si="91"/>
        <v>-543.4152832000002</v>
      </c>
      <c r="O724">
        <f t="shared" si="92"/>
        <v>-543.4152832000002</v>
      </c>
      <c r="P724" t="str">
        <f t="shared" si="93"/>
        <v/>
      </c>
      <c r="Q724">
        <f t="shared" si="94"/>
        <v>1</v>
      </c>
      <c r="R724" t="str">
        <f t="shared" si="95"/>
        <v/>
      </c>
      <c r="S724">
        <f t="shared" si="96"/>
        <v>33.930260640718203</v>
      </c>
    </row>
    <row r="725" spans="1:19" x14ac:dyDescent="0.3">
      <c r="A725" t="s">
        <v>31</v>
      </c>
      <c r="B725">
        <v>1683.0972899999999</v>
      </c>
      <c r="C725">
        <v>1039.6899414</v>
      </c>
      <c r="D725">
        <v>1118.7761230000001</v>
      </c>
      <c r="E725">
        <v>1124.0527344</v>
      </c>
      <c r="F725">
        <v>1019.7299805</v>
      </c>
      <c r="G725">
        <v>970.97399901999995</v>
      </c>
      <c r="H725">
        <v>1039.6899414</v>
      </c>
      <c r="I725">
        <v>1073.4399414</v>
      </c>
      <c r="J725">
        <v>1056.7646483999999</v>
      </c>
      <c r="L725" t="str">
        <f t="shared" si="90"/>
        <v>31MAR2023:05:00:00</v>
      </c>
      <c r="M725">
        <v>5</v>
      </c>
      <c r="N725">
        <f t="shared" si="91"/>
        <v>-643.40734859999998</v>
      </c>
      <c r="O725">
        <f t="shared" si="92"/>
        <v>-643.40734859999998</v>
      </c>
      <c r="P725" t="str">
        <f t="shared" si="93"/>
        <v/>
      </c>
      <c r="Q725">
        <f t="shared" si="94"/>
        <v>1</v>
      </c>
      <c r="R725" t="str">
        <f t="shared" si="95"/>
        <v/>
      </c>
      <c r="S725">
        <f t="shared" si="96"/>
        <v>38.227579143686938</v>
      </c>
    </row>
    <row r="726" spans="1:19" x14ac:dyDescent="0.3">
      <c r="A726" t="s">
        <v>32</v>
      </c>
      <c r="B726">
        <v>1731.9821777</v>
      </c>
      <c r="C726">
        <v>1053.0699463000001</v>
      </c>
      <c r="D726">
        <v>1144.2750243999999</v>
      </c>
      <c r="E726">
        <v>1135.5334473</v>
      </c>
      <c r="F726">
        <v>1051.7199707</v>
      </c>
      <c r="G726">
        <v>1001.3200073</v>
      </c>
      <c r="H726">
        <v>1053.0699463000001</v>
      </c>
      <c r="I726">
        <v>1091.5300293</v>
      </c>
      <c r="J726">
        <v>1077.5389404</v>
      </c>
      <c r="L726" t="str">
        <f t="shared" si="90"/>
        <v>31MAR2023:06:00:00</v>
      </c>
      <c r="M726">
        <v>6</v>
      </c>
      <c r="N726">
        <f t="shared" si="91"/>
        <v>-678.91223139999988</v>
      </c>
      <c r="O726">
        <f t="shared" si="92"/>
        <v>-678.91223139999988</v>
      </c>
      <c r="P726" t="str">
        <f t="shared" si="93"/>
        <v/>
      </c>
      <c r="Q726">
        <f t="shared" si="94"/>
        <v>1</v>
      </c>
      <c r="R726" t="str">
        <f t="shared" si="95"/>
        <v/>
      </c>
      <c r="S726">
        <f t="shared" si="96"/>
        <v>39.198569138948471</v>
      </c>
    </row>
    <row r="727" spans="1:19" x14ac:dyDescent="0.3">
      <c r="A727" t="s">
        <v>33</v>
      </c>
      <c r="B727">
        <v>1852.8873291</v>
      </c>
      <c r="C727">
        <v>1117</v>
      </c>
      <c r="D727">
        <v>1186.5288086</v>
      </c>
      <c r="E727">
        <v>1174.3846435999999</v>
      </c>
      <c r="F727">
        <v>1130.0699463000001</v>
      </c>
      <c r="G727">
        <v>1067.1600341999999</v>
      </c>
      <c r="H727">
        <v>1117</v>
      </c>
      <c r="I727">
        <v>1186.0300293</v>
      </c>
      <c r="J727">
        <v>1147.9377440999999</v>
      </c>
      <c r="L727" t="str">
        <f t="shared" si="90"/>
        <v>31MAR2023:07:00:00</v>
      </c>
      <c r="M727">
        <v>7</v>
      </c>
      <c r="N727">
        <f t="shared" si="91"/>
        <v>-735.88732909999999</v>
      </c>
      <c r="O727">
        <f t="shared" si="92"/>
        <v>-735.88732909999999</v>
      </c>
      <c r="P727" t="str">
        <f t="shared" si="93"/>
        <v/>
      </c>
      <c r="Q727">
        <f t="shared" si="94"/>
        <v>1</v>
      </c>
      <c r="R727" t="str">
        <f t="shared" si="95"/>
        <v/>
      </c>
      <c r="S727">
        <f t="shared" si="96"/>
        <v>39.715708426666254</v>
      </c>
    </row>
    <row r="728" spans="1:19" x14ac:dyDescent="0.3">
      <c r="A728" t="s">
        <v>34</v>
      </c>
      <c r="B728">
        <v>1912.6373291</v>
      </c>
      <c r="C728">
        <v>1173.8499756000001</v>
      </c>
      <c r="D728">
        <v>1196.7304687999999</v>
      </c>
      <c r="E728">
        <v>1181.2843018000001</v>
      </c>
      <c r="F728">
        <v>1225.25</v>
      </c>
      <c r="G728">
        <v>1133.6099853999999</v>
      </c>
      <c r="H728">
        <v>1173.8499756000001</v>
      </c>
      <c r="I728">
        <v>1279.4000243999999</v>
      </c>
      <c r="J728">
        <v>1211.2070312999999</v>
      </c>
      <c r="L728" t="str">
        <f t="shared" si="90"/>
        <v>31MAR2023:08:00:00</v>
      </c>
      <c r="M728">
        <v>8</v>
      </c>
      <c r="N728">
        <f t="shared" si="91"/>
        <v>-738.78735349999988</v>
      </c>
      <c r="O728">
        <f t="shared" si="92"/>
        <v>-738.78735349999988</v>
      </c>
      <c r="P728" t="str">
        <f t="shared" si="93"/>
        <v/>
      </c>
      <c r="Q728">
        <f t="shared" si="94"/>
        <v>1</v>
      </c>
      <c r="R728" t="str">
        <f t="shared" si="95"/>
        <v/>
      </c>
      <c r="S728">
        <f t="shared" si="96"/>
        <v>38.626630478222424</v>
      </c>
    </row>
    <row r="729" spans="1:19" x14ac:dyDescent="0.3">
      <c r="A729" t="s">
        <v>35</v>
      </c>
      <c r="B729">
        <v>2153.9277344000002</v>
      </c>
      <c r="C729">
        <v>1207.1500243999999</v>
      </c>
      <c r="D729">
        <v>1201.5961914</v>
      </c>
      <c r="E729">
        <v>1177.8464355000001</v>
      </c>
      <c r="F729">
        <v>1293.8499756000001</v>
      </c>
      <c r="G729">
        <v>1184.25</v>
      </c>
      <c r="H729">
        <v>1207.1500243999999</v>
      </c>
      <c r="I729">
        <v>1329.9599608999999</v>
      </c>
      <c r="J729">
        <v>1249.262207</v>
      </c>
      <c r="L729" t="str">
        <f t="shared" si="90"/>
        <v>31MAR2023:09:00:00</v>
      </c>
      <c r="M729">
        <v>9</v>
      </c>
      <c r="N729">
        <f t="shared" si="91"/>
        <v>-946.7777100000003</v>
      </c>
      <c r="O729">
        <f t="shared" si="92"/>
        <v>-946.7777100000003</v>
      </c>
      <c r="P729" t="str">
        <f t="shared" si="93"/>
        <v/>
      </c>
      <c r="Q729">
        <f t="shared" si="94"/>
        <v>1</v>
      </c>
      <c r="R729" t="str">
        <f t="shared" si="95"/>
        <v/>
      </c>
      <c r="S729">
        <f t="shared" si="96"/>
        <v>43.955871632979154</v>
      </c>
    </row>
    <row r="730" spans="1:19" x14ac:dyDescent="0.3">
      <c r="A730" t="s">
        <v>36</v>
      </c>
      <c r="B730">
        <v>2114.0212402000002</v>
      </c>
      <c r="C730">
        <v>1248.8900146000001</v>
      </c>
      <c r="D730">
        <v>1289.8415527</v>
      </c>
      <c r="E730">
        <v>1325.8767089999999</v>
      </c>
      <c r="F730">
        <v>1356.75</v>
      </c>
      <c r="G730">
        <v>1208.5899658000001</v>
      </c>
      <c r="H730">
        <v>1248.8900146000001</v>
      </c>
      <c r="I730">
        <v>1390.4300536999999</v>
      </c>
      <c r="J730">
        <v>1306.2983397999999</v>
      </c>
      <c r="L730" t="str">
        <f t="shared" si="90"/>
        <v>31MAR2023:10:00:00</v>
      </c>
      <c r="M730">
        <v>10</v>
      </c>
      <c r="N730">
        <f t="shared" si="91"/>
        <v>-865.13122560000011</v>
      </c>
      <c r="O730">
        <f t="shared" si="92"/>
        <v>-865.13122560000011</v>
      </c>
      <c r="P730" t="str">
        <f t="shared" si="93"/>
        <v/>
      </c>
      <c r="Q730">
        <f t="shared" si="94"/>
        <v>1</v>
      </c>
      <c r="R730" t="str">
        <f t="shared" si="95"/>
        <v/>
      </c>
      <c r="S730">
        <f t="shared" si="96"/>
        <v>40.92348786042249</v>
      </c>
    </row>
    <row r="731" spans="1:19" x14ac:dyDescent="0.3">
      <c r="A731" t="s">
        <v>37</v>
      </c>
      <c r="B731">
        <v>1824.760376</v>
      </c>
      <c r="C731">
        <v>1235.0400391000001</v>
      </c>
      <c r="D731">
        <v>1321.0438231999999</v>
      </c>
      <c r="E731">
        <v>1389.0424805</v>
      </c>
      <c r="F731">
        <v>1382.5799560999999</v>
      </c>
      <c r="G731">
        <v>1201.0799560999999</v>
      </c>
      <c r="H731">
        <v>1235.0400391000001</v>
      </c>
      <c r="I731">
        <v>1395.3299560999999</v>
      </c>
      <c r="J731">
        <v>1311.6857910000001</v>
      </c>
      <c r="L731" t="str">
        <f t="shared" si="90"/>
        <v>31MAR2023:11:00:00</v>
      </c>
      <c r="M731">
        <v>11</v>
      </c>
      <c r="N731">
        <f t="shared" si="91"/>
        <v>-589.72033689999989</v>
      </c>
      <c r="O731">
        <f t="shared" si="92"/>
        <v>-589.72033689999989</v>
      </c>
      <c r="P731" t="str">
        <f t="shared" si="93"/>
        <v/>
      </c>
      <c r="Q731">
        <f t="shared" si="94"/>
        <v>1</v>
      </c>
      <c r="R731" t="str">
        <f t="shared" si="95"/>
        <v/>
      </c>
      <c r="S731">
        <f t="shared" si="96"/>
        <v>32.317686456602445</v>
      </c>
    </row>
    <row r="732" spans="1:19" x14ac:dyDescent="0.3">
      <c r="A732" t="s">
        <v>38</v>
      </c>
      <c r="B732">
        <v>1763.2927245999999</v>
      </c>
      <c r="C732">
        <v>1258.8299560999999</v>
      </c>
      <c r="D732">
        <v>1335.0894774999999</v>
      </c>
      <c r="E732">
        <v>1389.2120361</v>
      </c>
      <c r="F732">
        <v>1393.5799560999999</v>
      </c>
      <c r="G732">
        <v>1195.5400391000001</v>
      </c>
      <c r="H732">
        <v>1258.8299560999999</v>
      </c>
      <c r="I732">
        <v>1425.8499756000001</v>
      </c>
      <c r="J732">
        <v>1331.3339844</v>
      </c>
      <c r="L732" t="str">
        <f t="shared" si="90"/>
        <v>31MAR2023:12:00:00</v>
      </c>
      <c r="M732">
        <v>12</v>
      </c>
      <c r="N732">
        <f t="shared" si="91"/>
        <v>-504.46276850000004</v>
      </c>
      <c r="O732">
        <f t="shared" si="92"/>
        <v>-504.46276850000004</v>
      </c>
      <c r="P732" t="str">
        <f t="shared" si="93"/>
        <v/>
      </c>
      <c r="Q732">
        <f t="shared" si="94"/>
        <v>1</v>
      </c>
      <c r="R732" t="str">
        <f t="shared" si="95"/>
        <v/>
      </c>
      <c r="S732">
        <f t="shared" si="96"/>
        <v>28.609133438943701</v>
      </c>
    </row>
    <row r="733" spans="1:19" x14ac:dyDescent="0.3">
      <c r="A733" t="s">
        <v>39</v>
      </c>
      <c r="B733">
        <v>1716.6740723</v>
      </c>
      <c r="C733">
        <v>1293.8900146000001</v>
      </c>
      <c r="D733">
        <v>1340.7653809000001</v>
      </c>
      <c r="E733">
        <v>1334.9645995999999</v>
      </c>
      <c r="F733">
        <v>1421.9499512</v>
      </c>
      <c r="G733">
        <v>1210.8499756000001</v>
      </c>
      <c r="H733">
        <v>1293.8900146000001</v>
      </c>
      <c r="I733">
        <v>1475.2299805</v>
      </c>
      <c r="J733">
        <v>1362.1690673999999</v>
      </c>
      <c r="L733" t="str">
        <f t="shared" si="90"/>
        <v>31MAR2023:13:00:00</v>
      </c>
      <c r="M733">
        <v>13</v>
      </c>
      <c r="N733">
        <f t="shared" si="91"/>
        <v>-422.78405769999995</v>
      </c>
      <c r="O733">
        <f t="shared" si="92"/>
        <v>-422.78405769999995</v>
      </c>
      <c r="P733" t="str">
        <f t="shared" si="93"/>
        <v/>
      </c>
      <c r="Q733">
        <f t="shared" si="94"/>
        <v>1</v>
      </c>
      <c r="R733" t="str">
        <f t="shared" si="95"/>
        <v/>
      </c>
      <c r="S733">
        <f t="shared" si="96"/>
        <v>24.628091291292929</v>
      </c>
    </row>
    <row r="734" spans="1:19" x14ac:dyDescent="0.3">
      <c r="A734" t="s">
        <v>40</v>
      </c>
      <c r="B734">
        <v>1697.8138428</v>
      </c>
      <c r="C734">
        <v>1318.25</v>
      </c>
      <c r="D734">
        <v>1342.0802002</v>
      </c>
      <c r="E734">
        <v>1289.4414062999999</v>
      </c>
      <c r="F734">
        <v>1417.2900391000001</v>
      </c>
      <c r="G734">
        <v>1206.0400391000001</v>
      </c>
      <c r="H734">
        <v>1318.25</v>
      </c>
      <c r="I734">
        <v>1495.3499756000001</v>
      </c>
      <c r="J734">
        <v>1374.8289795000001</v>
      </c>
      <c r="L734" t="str">
        <f t="shared" si="90"/>
        <v>31MAR2023:14:00:00</v>
      </c>
      <c r="M734">
        <v>14</v>
      </c>
      <c r="N734">
        <f t="shared" si="91"/>
        <v>-379.56384279999997</v>
      </c>
      <c r="O734">
        <f t="shared" si="92"/>
        <v>-379.56384279999997</v>
      </c>
      <c r="P734" t="str">
        <f t="shared" si="93"/>
        <v/>
      </c>
      <c r="Q734">
        <f t="shared" si="94"/>
        <v>1</v>
      </c>
      <c r="R734" t="str">
        <f t="shared" si="95"/>
        <v/>
      </c>
      <c r="S734">
        <f t="shared" si="96"/>
        <v>22.356034167681837</v>
      </c>
    </row>
    <row r="735" spans="1:19" x14ac:dyDescent="0.3">
      <c r="A735" t="s">
        <v>41</v>
      </c>
      <c r="B735">
        <v>1792.8918457</v>
      </c>
      <c r="C735">
        <v>1355.2099608999999</v>
      </c>
      <c r="D735">
        <v>1372.9472656</v>
      </c>
      <c r="E735">
        <v>1355.1239014</v>
      </c>
      <c r="F735">
        <v>1447.7299805</v>
      </c>
      <c r="G735">
        <v>1221.4100341999999</v>
      </c>
      <c r="H735">
        <v>1355.2099608999999</v>
      </c>
      <c r="I735">
        <v>1523.0400391000001</v>
      </c>
      <c r="J735">
        <v>1404.9783935999999</v>
      </c>
      <c r="L735" t="str">
        <f t="shared" si="90"/>
        <v>31MAR2023:15:00:00</v>
      </c>
      <c r="M735">
        <v>15</v>
      </c>
      <c r="N735">
        <f t="shared" si="91"/>
        <v>-437.68188480000003</v>
      </c>
      <c r="O735">
        <f t="shared" si="92"/>
        <v>-437.68188480000003</v>
      </c>
      <c r="P735" t="str">
        <f t="shared" si="93"/>
        <v/>
      </c>
      <c r="Q735">
        <f t="shared" si="94"/>
        <v>1</v>
      </c>
      <c r="R735" t="str">
        <f t="shared" si="95"/>
        <v/>
      </c>
      <c r="S735">
        <f t="shared" si="96"/>
        <v>24.412062883197265</v>
      </c>
    </row>
    <row r="736" spans="1:19" x14ac:dyDescent="0.3">
      <c r="A736" t="s">
        <v>42</v>
      </c>
      <c r="B736">
        <v>1930.2316894999999</v>
      </c>
      <c r="C736">
        <v>1411.3900146000001</v>
      </c>
      <c r="D736">
        <v>1388.0351562999999</v>
      </c>
      <c r="E736">
        <v>1408.5577393000001</v>
      </c>
      <c r="F736">
        <v>1504.9000243999999</v>
      </c>
      <c r="G736">
        <v>1266.5999756000001</v>
      </c>
      <c r="H736">
        <v>1411.3900146000001</v>
      </c>
      <c r="I736">
        <v>1594.0100098</v>
      </c>
      <c r="J736">
        <v>1456.3770752</v>
      </c>
      <c r="L736" t="str">
        <f t="shared" si="90"/>
        <v>31MAR2023:16:00:00</v>
      </c>
      <c r="M736">
        <v>16</v>
      </c>
      <c r="N736">
        <f t="shared" si="91"/>
        <v>-518.84167489999982</v>
      </c>
      <c r="O736">
        <f t="shared" si="92"/>
        <v>-518.84167489999982</v>
      </c>
      <c r="P736" t="str">
        <f t="shared" si="93"/>
        <v/>
      </c>
      <c r="Q736">
        <f t="shared" si="94"/>
        <v>1</v>
      </c>
      <c r="R736" t="str">
        <f t="shared" si="95"/>
        <v/>
      </c>
      <c r="S736">
        <f t="shared" si="96"/>
        <v>26.879761518908573</v>
      </c>
    </row>
    <row r="737" spans="1:19" x14ac:dyDescent="0.3">
      <c r="A737" t="s">
        <v>43</v>
      </c>
      <c r="B737">
        <v>2077.5817870999999</v>
      </c>
      <c r="C737">
        <v>1445.1899414</v>
      </c>
      <c r="D737">
        <v>1412.5463867000001</v>
      </c>
      <c r="E737">
        <v>1443.8842772999999</v>
      </c>
      <c r="F737">
        <v>1541.9300536999999</v>
      </c>
      <c r="G737">
        <v>1303.8599853999999</v>
      </c>
      <c r="H737">
        <v>1445.1899414</v>
      </c>
      <c r="I737">
        <v>1624.6400146000001</v>
      </c>
      <c r="J737">
        <v>1488.0373535000001</v>
      </c>
      <c r="L737" t="str">
        <f t="shared" si="90"/>
        <v>31MAR2023:17:00:00</v>
      </c>
      <c r="M737">
        <v>17</v>
      </c>
      <c r="N737">
        <f t="shared" si="91"/>
        <v>-632.39184569999998</v>
      </c>
      <c r="O737">
        <f t="shared" si="92"/>
        <v>-632.39184569999998</v>
      </c>
      <c r="P737" t="str">
        <f t="shared" si="93"/>
        <v/>
      </c>
      <c r="Q737">
        <f t="shared" si="94"/>
        <v>1</v>
      </c>
      <c r="R737" t="str">
        <f t="shared" si="95"/>
        <v/>
      </c>
      <c r="S737">
        <f t="shared" si="96"/>
        <v>30.438842390061883</v>
      </c>
    </row>
    <row r="738" spans="1:19" x14ac:dyDescent="0.3">
      <c r="A738" t="s">
        <v>44</v>
      </c>
      <c r="B738">
        <v>2113.8242187999999</v>
      </c>
      <c r="C738">
        <v>1446.6500243999999</v>
      </c>
      <c r="D738">
        <v>1427.1264647999999</v>
      </c>
      <c r="E738">
        <v>1466.1253661999999</v>
      </c>
      <c r="F738">
        <v>1525.0600586</v>
      </c>
      <c r="G738">
        <v>1296.6500243999999</v>
      </c>
      <c r="H738">
        <v>1446.6500243999999</v>
      </c>
      <c r="I738">
        <v>1625.1500243999999</v>
      </c>
      <c r="J738">
        <v>1489.1363524999999</v>
      </c>
      <c r="L738" t="str">
        <f t="shared" si="90"/>
        <v>31MAR2023:18:00:00</v>
      </c>
      <c r="M738">
        <v>18</v>
      </c>
      <c r="N738">
        <f t="shared" si="91"/>
        <v>-667.17419440000003</v>
      </c>
      <c r="O738">
        <f t="shared" si="92"/>
        <v>-667.17419440000003</v>
      </c>
      <c r="P738" t="str">
        <f t="shared" si="93"/>
        <v/>
      </c>
      <c r="Q738">
        <f t="shared" si="94"/>
        <v>1</v>
      </c>
      <c r="R738" t="str">
        <f t="shared" si="95"/>
        <v/>
      </c>
      <c r="S738">
        <f t="shared" si="96"/>
        <v>31.562425506636931</v>
      </c>
    </row>
    <row r="739" spans="1:19" x14ac:dyDescent="0.3">
      <c r="A739" t="s">
        <v>45</v>
      </c>
      <c r="B739">
        <v>2217.6596679999998</v>
      </c>
      <c r="C739">
        <v>1391.7199707</v>
      </c>
      <c r="D739">
        <v>1413.5678711</v>
      </c>
      <c r="E739">
        <v>1489.0765381000001</v>
      </c>
      <c r="F739">
        <v>1464.6400146000001</v>
      </c>
      <c r="G739">
        <v>1253.2199707</v>
      </c>
      <c r="H739">
        <v>1391.7199707</v>
      </c>
      <c r="I739">
        <v>1566.0100098</v>
      </c>
      <c r="J739">
        <v>1441.8186035000001</v>
      </c>
      <c r="L739" t="str">
        <f t="shared" si="90"/>
        <v>31MAR2023:19:00:00</v>
      </c>
      <c r="M739">
        <v>19</v>
      </c>
      <c r="N739">
        <f t="shared" si="91"/>
        <v>-825.93969729999981</v>
      </c>
      <c r="O739">
        <f t="shared" si="92"/>
        <v>-825.93969729999981</v>
      </c>
      <c r="P739" t="str">
        <f t="shared" si="93"/>
        <v/>
      </c>
      <c r="Q739">
        <f t="shared" si="94"/>
        <v>1</v>
      </c>
      <c r="R739" t="str">
        <f t="shared" si="95"/>
        <v/>
      </c>
      <c r="S739">
        <f t="shared" si="96"/>
        <v>37.243753368382038</v>
      </c>
    </row>
    <row r="740" spans="1:19" x14ac:dyDescent="0.3">
      <c r="A740" t="s">
        <v>46</v>
      </c>
      <c r="B740">
        <v>2189.0402832</v>
      </c>
      <c r="C740">
        <v>1313.6199951000001</v>
      </c>
      <c r="D740">
        <v>1341.6918945</v>
      </c>
      <c r="E740">
        <v>1400.53125</v>
      </c>
      <c r="F740">
        <v>1371.7800293</v>
      </c>
      <c r="G740">
        <v>1201.9499512</v>
      </c>
      <c r="H740">
        <v>1313.6199951000001</v>
      </c>
      <c r="I740">
        <v>1477.0899658000001</v>
      </c>
      <c r="J740">
        <v>1362.9243164</v>
      </c>
      <c r="L740" t="str">
        <f t="shared" si="90"/>
        <v>31MAR2023:20:00:00</v>
      </c>
      <c r="M740">
        <v>20</v>
      </c>
      <c r="N740">
        <f t="shared" si="91"/>
        <v>-875.42028809999988</v>
      </c>
      <c r="O740">
        <f t="shared" si="92"/>
        <v>-875.42028809999988</v>
      </c>
      <c r="P740" t="str">
        <f t="shared" si="93"/>
        <v/>
      </c>
      <c r="Q740">
        <f t="shared" si="94"/>
        <v>1</v>
      </c>
      <c r="R740" t="str">
        <f t="shared" si="95"/>
        <v/>
      </c>
      <c r="S740">
        <f t="shared" si="96"/>
        <v>39.991054290708902</v>
      </c>
    </row>
    <row r="741" spans="1:19" x14ac:dyDescent="0.3">
      <c r="A741" t="s">
        <v>47</v>
      </c>
      <c r="B741">
        <v>2198.7563476999999</v>
      </c>
      <c r="C741">
        <v>1281.8499756000001</v>
      </c>
      <c r="D741">
        <v>1345.9132079999999</v>
      </c>
      <c r="E741">
        <v>1387.9431152</v>
      </c>
      <c r="F741">
        <v>1342.4300536999999</v>
      </c>
      <c r="G741">
        <v>1215.1300048999999</v>
      </c>
      <c r="H741">
        <v>1281.8499756000001</v>
      </c>
      <c r="I741">
        <v>1421.9599608999999</v>
      </c>
      <c r="J741">
        <v>1336.0816649999999</v>
      </c>
      <c r="L741" t="str">
        <f t="shared" si="90"/>
        <v>31MAR2023:21:00:00</v>
      </c>
      <c r="M741">
        <v>21</v>
      </c>
      <c r="N741">
        <f t="shared" si="91"/>
        <v>-916.90637209999977</v>
      </c>
      <c r="O741">
        <f t="shared" si="92"/>
        <v>-916.90637209999977</v>
      </c>
      <c r="P741" t="str">
        <f t="shared" si="93"/>
        <v/>
      </c>
      <c r="Q741">
        <f t="shared" si="94"/>
        <v>1</v>
      </c>
      <c r="R741" t="str">
        <f t="shared" si="95"/>
        <v/>
      </c>
      <c r="S741">
        <f t="shared" si="96"/>
        <v>41.701135874337595</v>
      </c>
    </row>
    <row r="742" spans="1:19" x14ac:dyDescent="0.3">
      <c r="A742" t="s">
        <v>48</v>
      </c>
      <c r="B742">
        <v>2277.0317383000001</v>
      </c>
      <c r="C742">
        <v>1247.7600098</v>
      </c>
      <c r="D742">
        <v>1305.5303954999999</v>
      </c>
      <c r="E742">
        <v>1359.1080322</v>
      </c>
      <c r="F742">
        <v>1289.2600098</v>
      </c>
      <c r="G742">
        <v>1175.2299805</v>
      </c>
      <c r="H742">
        <v>1247.7600098</v>
      </c>
      <c r="I742">
        <v>1386.3499756000001</v>
      </c>
      <c r="J742">
        <v>1297.7880858999999</v>
      </c>
      <c r="L742" t="str">
        <f t="shared" si="90"/>
        <v>31MAR2023:22:00:00</v>
      </c>
      <c r="M742">
        <v>22</v>
      </c>
      <c r="N742">
        <f t="shared" si="91"/>
        <v>-1029.2717285000001</v>
      </c>
      <c r="O742">
        <f t="shared" si="92"/>
        <v>-1029.2717285000001</v>
      </c>
      <c r="P742" t="str">
        <f t="shared" si="93"/>
        <v/>
      </c>
      <c r="Q742">
        <f t="shared" si="94"/>
        <v>1</v>
      </c>
      <c r="R742" t="str">
        <f t="shared" si="95"/>
        <v/>
      </c>
      <c r="S742">
        <f t="shared" si="96"/>
        <v>45.202344402473713</v>
      </c>
    </row>
    <row r="743" spans="1:19" x14ac:dyDescent="0.3">
      <c r="A743" t="s">
        <v>49</v>
      </c>
      <c r="B743">
        <v>2262.8002929999998</v>
      </c>
      <c r="C743">
        <v>1185.8800048999999</v>
      </c>
      <c r="D743">
        <v>1227.9210204999999</v>
      </c>
      <c r="E743">
        <v>1276.8837891000001</v>
      </c>
      <c r="F743">
        <v>1238.9799805</v>
      </c>
      <c r="G743">
        <v>1144.9100341999999</v>
      </c>
      <c r="H743">
        <v>1185.8800048999999</v>
      </c>
      <c r="I743">
        <v>1324.6199951000001</v>
      </c>
      <c r="J743">
        <v>1237.1231689000001</v>
      </c>
      <c r="L743" t="str">
        <f t="shared" si="90"/>
        <v>31MAR2023:23:00:00</v>
      </c>
      <c r="M743">
        <v>23</v>
      </c>
      <c r="N743">
        <f t="shared" si="91"/>
        <v>-1076.9202880999999</v>
      </c>
      <c r="O743">
        <f t="shared" si="92"/>
        <v>-1076.9202880999999</v>
      </c>
      <c r="P743" t="str">
        <f t="shared" si="93"/>
        <v/>
      </c>
      <c r="Q743">
        <f t="shared" si="94"/>
        <v>1</v>
      </c>
      <c r="R743" t="str">
        <f t="shared" si="95"/>
        <v/>
      </c>
      <c r="S743">
        <f t="shared" si="96"/>
        <v>47.592370013008477</v>
      </c>
    </row>
    <row r="744" spans="1:19" x14ac:dyDescent="0.3">
      <c r="A744" t="s">
        <v>50</v>
      </c>
      <c r="B744">
        <v>2197.3251952999999</v>
      </c>
      <c r="C744">
        <v>1096.75</v>
      </c>
      <c r="D744">
        <v>1181.8051757999999</v>
      </c>
      <c r="E744">
        <v>1217.9389647999999</v>
      </c>
      <c r="F744">
        <v>1149.3000488</v>
      </c>
      <c r="G744">
        <v>1085.8100586</v>
      </c>
      <c r="H744">
        <v>1096.75</v>
      </c>
      <c r="I744">
        <v>1207.5200195</v>
      </c>
      <c r="J744">
        <v>1151.1530762</v>
      </c>
      <c r="L744" t="str">
        <f t="shared" si="90"/>
        <v>01APR2023:00:00:00</v>
      </c>
      <c r="M744">
        <v>24</v>
      </c>
      <c r="N744">
        <f t="shared" si="91"/>
        <v>-1100.5751952999999</v>
      </c>
      <c r="O744">
        <f t="shared" si="92"/>
        <v>-1100.5751952999999</v>
      </c>
      <c r="P744" t="str">
        <f t="shared" si="93"/>
        <v/>
      </c>
      <c r="Q744">
        <f t="shared" si="94"/>
        <v>1</v>
      </c>
      <c r="R744" t="str">
        <f t="shared" si="95"/>
        <v/>
      </c>
      <c r="S744">
        <f t="shared" si="96"/>
        <v>50.087042084352873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5"/>
  <sheetViews>
    <sheetView tabSelected="1" topLeftCell="AB1" workbookViewId="0">
      <selection activeCell="AI14" sqref="AI14"/>
    </sheetView>
  </sheetViews>
  <sheetFormatPr defaultRowHeight="14.4" x14ac:dyDescent="0.3"/>
  <cols>
    <col min="1" max="1" width="17.6640625" customWidth="1"/>
    <col min="12" max="12" width="15.88671875" customWidth="1"/>
    <col min="21" max="21" width="13.109375" customWidth="1"/>
    <col min="22" max="22" width="8.33203125" customWidth="1"/>
    <col min="23" max="23" width="10.6640625" customWidth="1"/>
    <col min="28" max="28" width="12.77734375" bestFit="1" customWidth="1"/>
    <col min="29" max="29" width="16.21875" bestFit="1" customWidth="1"/>
    <col min="30" max="30" width="1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76</v>
      </c>
      <c r="B2">
        <v>55841.464844000002</v>
      </c>
      <c r="C2">
        <v>55348</v>
      </c>
      <c r="D2">
        <v>56619</v>
      </c>
      <c r="E2">
        <v>55636</v>
      </c>
      <c r="F2">
        <v>54374</v>
      </c>
      <c r="G2">
        <v>54834</v>
      </c>
      <c r="H2">
        <v>54781</v>
      </c>
      <c r="I2">
        <v>55348</v>
      </c>
      <c r="J2">
        <v>55284</v>
      </c>
      <c r="L2" s="1" t="str">
        <f>A2</f>
        <v>01SEP2023:01:00:00</v>
      </c>
      <c r="M2">
        <v>1</v>
      </c>
      <c r="N2">
        <f>C2-B2</f>
        <v>-493.4648440000019</v>
      </c>
      <c r="O2">
        <f>IF(N2&lt;0,N2,"")</f>
        <v>-493.4648440000019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0.88368893147512617</v>
      </c>
      <c r="T2">
        <f>AVERAGE(S2:S745)</f>
        <v>2.1476811371825275</v>
      </c>
      <c r="V2">
        <f>M2</f>
        <v>1</v>
      </c>
      <c r="W2">
        <f>O2</f>
        <v>-493.4648440000019</v>
      </c>
      <c r="X2" t="str">
        <f>P2</f>
        <v/>
      </c>
      <c r="Y2">
        <f>Q2</f>
        <v>1</v>
      </c>
      <c r="Z2" t="str">
        <f>R2</f>
        <v/>
      </c>
    </row>
    <row r="3" spans="1:34" x14ac:dyDescent="0.3">
      <c r="A3" t="s">
        <v>77</v>
      </c>
      <c r="B3">
        <v>53005.53125</v>
      </c>
      <c r="C3">
        <v>52326</v>
      </c>
      <c r="D3">
        <v>53707</v>
      </c>
      <c r="E3">
        <v>52845</v>
      </c>
      <c r="F3">
        <v>51277</v>
      </c>
      <c r="G3">
        <v>51672</v>
      </c>
      <c r="H3">
        <v>51680</v>
      </c>
      <c r="I3">
        <v>52326</v>
      </c>
      <c r="J3">
        <v>52238</v>
      </c>
      <c r="L3" s="1" t="str">
        <f t="shared" ref="L3:L66" si="0">A3</f>
        <v>01SEP2023:02:00:00</v>
      </c>
      <c r="M3">
        <v>2</v>
      </c>
      <c r="N3">
        <f t="shared" ref="N3:N66" si="1">C3-B3</f>
        <v>-679.53125</v>
      </c>
      <c r="O3">
        <f t="shared" ref="O3:O66" si="2">IF(N3&lt;0,N3,"")</f>
        <v>-679.53125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1.2820006402633688</v>
      </c>
      <c r="V3">
        <f t="shared" ref="V3:V66" si="7">M3</f>
        <v>2</v>
      </c>
      <c r="W3">
        <f t="shared" ref="W3:W66" si="8">O3</f>
        <v>-679.53125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25</v>
      </c>
      <c r="AH3" t="s">
        <v>26</v>
      </c>
    </row>
    <row r="4" spans="1:34" x14ac:dyDescent="0.3">
      <c r="A4" t="s">
        <v>78</v>
      </c>
      <c r="B4">
        <v>50674.820312999997</v>
      </c>
      <c r="C4">
        <v>49904</v>
      </c>
      <c r="D4">
        <v>51579</v>
      </c>
      <c r="E4">
        <v>50816</v>
      </c>
      <c r="F4">
        <v>48705</v>
      </c>
      <c r="G4">
        <v>49119</v>
      </c>
      <c r="H4">
        <v>49150</v>
      </c>
      <c r="I4">
        <v>49904</v>
      </c>
      <c r="J4">
        <v>49814</v>
      </c>
      <c r="L4" s="1" t="str">
        <f t="shared" si="0"/>
        <v>01SEP2023:03:00:00</v>
      </c>
      <c r="M4">
        <v>3</v>
      </c>
      <c r="N4">
        <f t="shared" si="1"/>
        <v>-770.82031299999653</v>
      </c>
      <c r="O4">
        <f t="shared" si="2"/>
        <v>-770.82031299999653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1.521111092725971</v>
      </c>
      <c r="V4">
        <f t="shared" si="7"/>
        <v>3</v>
      </c>
      <c r="W4">
        <f t="shared" si="8"/>
        <v>-770.82031299999653</v>
      </c>
      <c r="X4" t="str">
        <f t="shared" si="9"/>
        <v/>
      </c>
      <c r="Y4">
        <f t="shared" si="10"/>
        <v>1</v>
      </c>
      <c r="Z4" t="str">
        <f t="shared" si="11"/>
        <v/>
      </c>
      <c r="AB4" s="3">
        <v>1</v>
      </c>
      <c r="AC4" s="4">
        <v>-1563.2748767894732</v>
      </c>
      <c r="AD4" s="4">
        <v>996.0865884166675</v>
      </c>
      <c r="AE4" s="4"/>
      <c r="AF4">
        <v>1</v>
      </c>
      <c r="AG4">
        <f>AC4</f>
        <v>-1563.2748767894732</v>
      </c>
      <c r="AH4">
        <f>AD4</f>
        <v>996.0865884166675</v>
      </c>
    </row>
    <row r="5" spans="1:34" x14ac:dyDescent="0.3">
      <c r="A5" t="s">
        <v>79</v>
      </c>
      <c r="B5">
        <v>49279.839844000002</v>
      </c>
      <c r="C5">
        <v>48500</v>
      </c>
      <c r="D5">
        <v>50089</v>
      </c>
      <c r="E5">
        <v>49615</v>
      </c>
      <c r="F5">
        <v>47331</v>
      </c>
      <c r="G5">
        <v>47755</v>
      </c>
      <c r="H5">
        <v>47740</v>
      </c>
      <c r="I5">
        <v>48500</v>
      </c>
      <c r="J5">
        <v>48398</v>
      </c>
      <c r="L5" s="1" t="str">
        <f t="shared" si="0"/>
        <v>01SEP2023:04:00:00</v>
      </c>
      <c r="M5">
        <v>4</v>
      </c>
      <c r="N5">
        <f t="shared" si="1"/>
        <v>-779.8398440000019</v>
      </c>
      <c r="O5">
        <f t="shared" si="2"/>
        <v>-779.8398440000019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1.5824723588158136</v>
      </c>
      <c r="V5">
        <f t="shared" si="7"/>
        <v>4</v>
      </c>
      <c r="W5">
        <f t="shared" si="8"/>
        <v>-779.8398440000019</v>
      </c>
      <c r="X5" t="str">
        <f t="shared" si="9"/>
        <v/>
      </c>
      <c r="Y5">
        <f t="shared" si="10"/>
        <v>1</v>
      </c>
      <c r="Z5" t="str">
        <f t="shared" si="11"/>
        <v/>
      </c>
      <c r="AB5" s="3">
        <v>2</v>
      </c>
      <c r="AC5" s="4">
        <v>-1069.7415709999982</v>
      </c>
      <c r="AD5" s="4">
        <v>1139.6936847500012</v>
      </c>
      <c r="AE5" s="4"/>
      <c r="AF5">
        <v>2</v>
      </c>
      <c r="AG5">
        <f t="shared" ref="AG5:AG27" si="12">AC5</f>
        <v>-1069.7415709999982</v>
      </c>
      <c r="AH5">
        <f t="shared" ref="AH5:AH27" si="13">AD5</f>
        <v>1139.6936847500012</v>
      </c>
    </row>
    <row r="6" spans="1:34" x14ac:dyDescent="0.3">
      <c r="A6" t="s">
        <v>80</v>
      </c>
      <c r="B6">
        <v>48481.242187999997</v>
      </c>
      <c r="C6">
        <v>47982</v>
      </c>
      <c r="D6">
        <v>49373</v>
      </c>
      <c r="E6">
        <v>48906</v>
      </c>
      <c r="F6">
        <v>46817</v>
      </c>
      <c r="G6">
        <v>47256</v>
      </c>
      <c r="H6">
        <v>47246</v>
      </c>
      <c r="I6">
        <v>47982</v>
      </c>
      <c r="J6">
        <v>47850</v>
      </c>
      <c r="L6" s="1" t="str">
        <f t="shared" si="0"/>
        <v>01SEP2023:05:00:00</v>
      </c>
      <c r="M6">
        <v>5</v>
      </c>
      <c r="N6">
        <f t="shared" si="1"/>
        <v>-499.24218799999653</v>
      </c>
      <c r="O6">
        <f t="shared" si="2"/>
        <v>-499.24218799999653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1.0297636064357447</v>
      </c>
      <c r="V6">
        <f t="shared" si="7"/>
        <v>5</v>
      </c>
      <c r="W6">
        <f t="shared" si="8"/>
        <v>-499.24218799999653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-1030.6876862380946</v>
      </c>
      <c r="AD6" s="4">
        <v>1127.0664062222229</v>
      </c>
      <c r="AE6" s="4"/>
      <c r="AF6">
        <v>3</v>
      </c>
      <c r="AG6">
        <f t="shared" si="12"/>
        <v>-1030.6876862380946</v>
      </c>
      <c r="AH6">
        <f t="shared" si="13"/>
        <v>1127.0664062222229</v>
      </c>
    </row>
    <row r="7" spans="1:34" x14ac:dyDescent="0.3">
      <c r="A7" t="s">
        <v>81</v>
      </c>
      <c r="B7">
        <v>49024.648437999997</v>
      </c>
      <c r="C7">
        <v>48500</v>
      </c>
      <c r="D7">
        <v>49786</v>
      </c>
      <c r="E7">
        <v>49510</v>
      </c>
      <c r="F7">
        <v>47400</v>
      </c>
      <c r="G7">
        <v>47780</v>
      </c>
      <c r="H7">
        <v>47766</v>
      </c>
      <c r="I7">
        <v>48500</v>
      </c>
      <c r="J7">
        <v>48355</v>
      </c>
      <c r="L7" s="1" t="str">
        <f t="shared" si="0"/>
        <v>01SEP2023:06:00:00</v>
      </c>
      <c r="M7">
        <v>6</v>
      </c>
      <c r="N7">
        <f t="shared" si="1"/>
        <v>-524.64843799999653</v>
      </c>
      <c r="O7">
        <f t="shared" si="2"/>
        <v>-524.64843799999653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1.0701727696497481</v>
      </c>
      <c r="V7">
        <f t="shared" si="7"/>
        <v>6</v>
      </c>
      <c r="W7">
        <f t="shared" si="8"/>
        <v>-524.64843799999653</v>
      </c>
      <c r="X7" t="str">
        <f t="shared" si="9"/>
        <v/>
      </c>
      <c r="Y7">
        <f t="shared" si="10"/>
        <v>1</v>
      </c>
      <c r="Z7" t="str">
        <f t="shared" si="11"/>
        <v/>
      </c>
      <c r="AB7" s="3">
        <v>4</v>
      </c>
      <c r="AC7" s="4">
        <v>-1159.2797619523803</v>
      </c>
      <c r="AD7" s="4">
        <v>952.62500010000076</v>
      </c>
      <c r="AE7" s="4"/>
      <c r="AF7">
        <v>4</v>
      </c>
      <c r="AG7">
        <f t="shared" si="12"/>
        <v>-1159.2797619523803</v>
      </c>
      <c r="AH7">
        <f t="shared" si="13"/>
        <v>952.62500010000076</v>
      </c>
    </row>
    <row r="8" spans="1:34" x14ac:dyDescent="0.3">
      <c r="A8" t="s">
        <v>82</v>
      </c>
      <c r="B8">
        <v>50500.164062999997</v>
      </c>
      <c r="C8">
        <v>49833</v>
      </c>
      <c r="D8">
        <v>51343</v>
      </c>
      <c r="E8">
        <v>51092</v>
      </c>
      <c r="F8">
        <v>48777</v>
      </c>
      <c r="G8">
        <v>49111</v>
      </c>
      <c r="H8">
        <v>49120</v>
      </c>
      <c r="I8">
        <v>49833</v>
      </c>
      <c r="J8">
        <v>49743</v>
      </c>
      <c r="L8" s="1" t="str">
        <f t="shared" si="0"/>
        <v>01SEP2023:07:00:00</v>
      </c>
      <c r="M8">
        <v>7</v>
      </c>
      <c r="N8">
        <f t="shared" si="1"/>
        <v>-667.16406299999653</v>
      </c>
      <c r="O8">
        <f t="shared" si="2"/>
        <v>-667.16406299999653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1.3211126644414375</v>
      </c>
      <c r="V8">
        <f t="shared" si="7"/>
        <v>7</v>
      </c>
      <c r="W8">
        <f t="shared" si="8"/>
        <v>-667.16406299999653</v>
      </c>
      <c r="X8" t="str">
        <f t="shared" si="9"/>
        <v/>
      </c>
      <c r="Y8">
        <f t="shared" si="10"/>
        <v>1</v>
      </c>
      <c r="Z8" t="str">
        <f t="shared" si="11"/>
        <v/>
      </c>
      <c r="AB8" s="3">
        <v>5</v>
      </c>
      <c r="AC8" s="4">
        <v>-1261.6093751999986</v>
      </c>
      <c r="AD8" s="4">
        <v>761.33203109090925</v>
      </c>
      <c r="AE8" s="4"/>
      <c r="AF8">
        <v>5</v>
      </c>
      <c r="AG8">
        <f t="shared" si="12"/>
        <v>-1261.6093751999986</v>
      </c>
      <c r="AH8">
        <f t="shared" si="13"/>
        <v>761.33203109090925</v>
      </c>
    </row>
    <row r="9" spans="1:34" x14ac:dyDescent="0.3">
      <c r="A9" t="s">
        <v>83</v>
      </c>
      <c r="B9">
        <v>50574.515625</v>
      </c>
      <c r="C9">
        <v>50322</v>
      </c>
      <c r="D9">
        <v>51869</v>
      </c>
      <c r="E9">
        <v>51858</v>
      </c>
      <c r="F9">
        <v>49291</v>
      </c>
      <c r="G9">
        <v>49525</v>
      </c>
      <c r="H9">
        <v>49583</v>
      </c>
      <c r="I9">
        <v>50322</v>
      </c>
      <c r="J9">
        <v>50227</v>
      </c>
      <c r="L9" s="1" t="str">
        <f t="shared" si="0"/>
        <v>01SEP2023:08:00:00</v>
      </c>
      <c r="M9">
        <v>8</v>
      </c>
      <c r="N9">
        <f t="shared" si="1"/>
        <v>-252.515625</v>
      </c>
      <c r="O9">
        <f t="shared" si="2"/>
        <v>-252.515625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0.4992942035715246</v>
      </c>
      <c r="V9">
        <f t="shared" si="7"/>
        <v>8</v>
      </c>
      <c r="W9">
        <f t="shared" si="8"/>
        <v>-252.515625</v>
      </c>
      <c r="X9" t="str">
        <f t="shared" si="9"/>
        <v/>
      </c>
      <c r="Y9">
        <f t="shared" si="10"/>
        <v>1</v>
      </c>
      <c r="Z9" t="str">
        <f t="shared" si="11"/>
        <v/>
      </c>
      <c r="AB9" s="3">
        <v>6</v>
      </c>
      <c r="AC9" s="4">
        <v>-1143.4817710416655</v>
      </c>
      <c r="AD9" s="4">
        <v>959.58035700000096</v>
      </c>
      <c r="AE9" s="4"/>
      <c r="AF9">
        <v>6</v>
      </c>
      <c r="AG9">
        <f t="shared" si="12"/>
        <v>-1143.4817710416655</v>
      </c>
      <c r="AH9">
        <f t="shared" si="13"/>
        <v>959.58035700000096</v>
      </c>
    </row>
    <row r="10" spans="1:34" x14ac:dyDescent="0.3">
      <c r="A10" t="s">
        <v>84</v>
      </c>
      <c r="B10">
        <v>52139.839844000002</v>
      </c>
      <c r="C10">
        <v>52521</v>
      </c>
      <c r="D10">
        <v>53688</v>
      </c>
      <c r="E10">
        <v>53693</v>
      </c>
      <c r="F10">
        <v>51421</v>
      </c>
      <c r="G10">
        <v>51515</v>
      </c>
      <c r="H10">
        <v>51763</v>
      </c>
      <c r="I10">
        <v>52521</v>
      </c>
      <c r="J10">
        <v>52316</v>
      </c>
      <c r="L10" s="1" t="str">
        <f t="shared" si="0"/>
        <v>01SEP2023:09:00:00</v>
      </c>
      <c r="M10">
        <v>9</v>
      </c>
      <c r="N10">
        <f t="shared" si="1"/>
        <v>381.1601559999981</v>
      </c>
      <c r="O10" t="str">
        <f t="shared" si="2"/>
        <v/>
      </c>
      <c r="P10">
        <f t="shared" si="3"/>
        <v>381.1601559999981</v>
      </c>
      <c r="Q10" t="str">
        <f t="shared" si="4"/>
        <v/>
      </c>
      <c r="R10">
        <f t="shared" si="5"/>
        <v>1</v>
      </c>
      <c r="S10">
        <f t="shared" si="6"/>
        <v>0.73103438203955307</v>
      </c>
      <c r="V10">
        <f t="shared" si="7"/>
        <v>9</v>
      </c>
      <c r="W10" t="str">
        <f t="shared" si="8"/>
        <v/>
      </c>
      <c r="X10">
        <f t="shared" si="9"/>
        <v>381.1601559999981</v>
      </c>
      <c r="Y10" t="str">
        <f t="shared" si="10"/>
        <v/>
      </c>
      <c r="Z10">
        <f t="shared" si="11"/>
        <v>1</v>
      </c>
      <c r="AB10" s="3">
        <v>7</v>
      </c>
      <c r="AC10" s="4">
        <v>-1241.6575001599995</v>
      </c>
      <c r="AD10" s="4">
        <v>1140.7708331666679</v>
      </c>
      <c r="AE10" s="4"/>
      <c r="AF10">
        <v>7</v>
      </c>
      <c r="AG10">
        <f t="shared" si="12"/>
        <v>-1241.6575001599995</v>
      </c>
      <c r="AH10">
        <f t="shared" si="13"/>
        <v>1140.7708331666679</v>
      </c>
    </row>
    <row r="11" spans="1:34" x14ac:dyDescent="0.3">
      <c r="A11" t="s">
        <v>85</v>
      </c>
      <c r="B11">
        <v>56014.898437999997</v>
      </c>
      <c r="C11">
        <v>56648</v>
      </c>
      <c r="D11">
        <v>56775</v>
      </c>
      <c r="E11">
        <v>56539</v>
      </c>
      <c r="F11">
        <v>55317</v>
      </c>
      <c r="G11">
        <v>55317</v>
      </c>
      <c r="H11">
        <v>55848</v>
      </c>
      <c r="I11">
        <v>56648</v>
      </c>
      <c r="J11">
        <v>56167</v>
      </c>
      <c r="L11" s="1" t="str">
        <f t="shared" si="0"/>
        <v>01SEP2023:10:00:00</v>
      </c>
      <c r="M11">
        <v>10</v>
      </c>
      <c r="N11">
        <f t="shared" si="1"/>
        <v>633.10156200000347</v>
      </c>
      <c r="O11" t="str">
        <f t="shared" si="2"/>
        <v/>
      </c>
      <c r="P11">
        <f t="shared" si="3"/>
        <v>633.10156200000347</v>
      </c>
      <c r="Q11" t="str">
        <f t="shared" si="4"/>
        <v/>
      </c>
      <c r="R11">
        <f t="shared" si="5"/>
        <v>1</v>
      </c>
      <c r="S11">
        <f t="shared" si="6"/>
        <v>1.1302378111079698</v>
      </c>
      <c r="V11">
        <f t="shared" si="7"/>
        <v>10</v>
      </c>
      <c r="W11" t="str">
        <f t="shared" si="8"/>
        <v/>
      </c>
      <c r="X11">
        <f t="shared" si="9"/>
        <v>633.10156200000347</v>
      </c>
      <c r="Y11" t="str">
        <f t="shared" si="10"/>
        <v/>
      </c>
      <c r="Z11">
        <f t="shared" si="11"/>
        <v>1</v>
      </c>
      <c r="AB11" s="3">
        <v>8</v>
      </c>
      <c r="AC11" s="4">
        <v>-1227.7806250799983</v>
      </c>
      <c r="AD11" s="4">
        <v>1094.9069008333329</v>
      </c>
      <c r="AE11" s="4"/>
      <c r="AF11">
        <v>8</v>
      </c>
      <c r="AG11">
        <f t="shared" si="12"/>
        <v>-1227.7806250799983</v>
      </c>
      <c r="AH11">
        <f t="shared" si="13"/>
        <v>1094.9069008333329</v>
      </c>
    </row>
    <row r="12" spans="1:34" x14ac:dyDescent="0.3">
      <c r="A12" t="s">
        <v>86</v>
      </c>
      <c r="B12">
        <v>60348.050780999998</v>
      </c>
      <c r="C12">
        <v>61336</v>
      </c>
      <c r="D12">
        <v>60921</v>
      </c>
      <c r="E12">
        <v>60450</v>
      </c>
      <c r="F12">
        <v>59604</v>
      </c>
      <c r="G12">
        <v>59701</v>
      </c>
      <c r="H12">
        <v>60504</v>
      </c>
      <c r="I12">
        <v>61336</v>
      </c>
      <c r="J12">
        <v>60667</v>
      </c>
      <c r="L12" s="1" t="str">
        <f t="shared" si="0"/>
        <v>01SEP2023:11:00:00</v>
      </c>
      <c r="M12">
        <v>11</v>
      </c>
      <c r="N12">
        <f t="shared" si="1"/>
        <v>987.9492190000019</v>
      </c>
      <c r="O12" t="str">
        <f t="shared" si="2"/>
        <v/>
      </c>
      <c r="P12">
        <f t="shared" si="3"/>
        <v>987.9492190000019</v>
      </c>
      <c r="Q12" t="str">
        <f t="shared" si="4"/>
        <v/>
      </c>
      <c r="R12">
        <f t="shared" si="5"/>
        <v>1</v>
      </c>
      <c r="S12">
        <f t="shared" si="6"/>
        <v>1.6370855499297221</v>
      </c>
      <c r="V12">
        <f t="shared" si="7"/>
        <v>11</v>
      </c>
      <c r="W12" t="str">
        <f t="shared" si="8"/>
        <v/>
      </c>
      <c r="X12">
        <f t="shared" si="9"/>
        <v>987.9492190000019</v>
      </c>
      <c r="Y12" t="str">
        <f t="shared" si="10"/>
        <v/>
      </c>
      <c r="Z12">
        <f t="shared" si="11"/>
        <v>1</v>
      </c>
      <c r="AB12" s="3">
        <v>9</v>
      </c>
      <c r="AC12" s="4">
        <v>-1284.408203272726</v>
      </c>
      <c r="AD12" s="4">
        <v>887.73220477777795</v>
      </c>
      <c r="AE12" s="4"/>
      <c r="AF12">
        <v>9</v>
      </c>
      <c r="AG12">
        <f t="shared" si="12"/>
        <v>-1284.408203272726</v>
      </c>
      <c r="AH12">
        <f t="shared" si="13"/>
        <v>887.73220477777795</v>
      </c>
    </row>
    <row r="13" spans="1:34" x14ac:dyDescent="0.3">
      <c r="A13" t="s">
        <v>87</v>
      </c>
      <c r="B13">
        <v>65121.445312999997</v>
      </c>
      <c r="C13">
        <v>66068</v>
      </c>
      <c r="D13">
        <v>65690</v>
      </c>
      <c r="E13">
        <v>64801</v>
      </c>
      <c r="F13">
        <v>64009</v>
      </c>
      <c r="G13">
        <v>64170</v>
      </c>
      <c r="H13">
        <v>65247</v>
      </c>
      <c r="I13">
        <v>66068</v>
      </c>
      <c r="J13">
        <v>65350</v>
      </c>
      <c r="L13" s="1" t="str">
        <f t="shared" si="0"/>
        <v>01SEP2023:12:00:00</v>
      </c>
      <c r="M13">
        <v>12</v>
      </c>
      <c r="N13">
        <f t="shared" si="1"/>
        <v>946.55468700000347</v>
      </c>
      <c r="O13" t="str">
        <f t="shared" si="2"/>
        <v/>
      </c>
      <c r="P13">
        <f t="shared" si="3"/>
        <v>946.55468700000347</v>
      </c>
      <c r="Q13" t="str">
        <f t="shared" si="4"/>
        <v/>
      </c>
      <c r="R13">
        <f t="shared" si="5"/>
        <v>1</v>
      </c>
      <c r="S13">
        <f t="shared" si="6"/>
        <v>1.4535222344198273</v>
      </c>
      <c r="V13">
        <f t="shared" si="7"/>
        <v>12</v>
      </c>
      <c r="W13" t="str">
        <f t="shared" si="8"/>
        <v/>
      </c>
      <c r="X13">
        <f t="shared" si="9"/>
        <v>946.55468700000347</v>
      </c>
      <c r="Y13" t="str">
        <f t="shared" si="10"/>
        <v/>
      </c>
      <c r="Z13">
        <f t="shared" si="11"/>
        <v>1</v>
      </c>
      <c r="AB13" s="3">
        <v>10</v>
      </c>
      <c r="AC13" s="4">
        <v>-1243.7014803684208</v>
      </c>
      <c r="AD13" s="4">
        <v>937.06803383333443</v>
      </c>
      <c r="AE13" s="4"/>
      <c r="AF13">
        <v>10</v>
      </c>
      <c r="AG13">
        <f t="shared" si="12"/>
        <v>-1243.7014803684208</v>
      </c>
      <c r="AH13">
        <f t="shared" si="13"/>
        <v>937.06803383333443</v>
      </c>
    </row>
    <row r="14" spans="1:34" x14ac:dyDescent="0.3">
      <c r="A14" t="s">
        <v>88</v>
      </c>
      <c r="B14">
        <v>69231.1875</v>
      </c>
      <c r="C14">
        <v>70421</v>
      </c>
      <c r="D14">
        <v>69983</v>
      </c>
      <c r="E14">
        <v>69132</v>
      </c>
      <c r="F14">
        <v>68029</v>
      </c>
      <c r="G14">
        <v>68324</v>
      </c>
      <c r="H14">
        <v>69684</v>
      </c>
      <c r="I14">
        <v>70421</v>
      </c>
      <c r="J14">
        <v>69663</v>
      </c>
      <c r="L14" s="1" t="str">
        <f t="shared" si="0"/>
        <v>01SEP2023:13:00:00</v>
      </c>
      <c r="M14">
        <v>13</v>
      </c>
      <c r="N14">
        <f t="shared" si="1"/>
        <v>1189.8125</v>
      </c>
      <c r="O14" t="str">
        <f t="shared" si="2"/>
        <v/>
      </c>
      <c r="P14">
        <f t="shared" si="3"/>
        <v>1189.8125</v>
      </c>
      <c r="Q14" t="str">
        <f t="shared" si="4"/>
        <v/>
      </c>
      <c r="R14">
        <f t="shared" si="5"/>
        <v>1</v>
      </c>
      <c r="S14">
        <f t="shared" si="6"/>
        <v>1.7186076723008685</v>
      </c>
      <c r="V14">
        <f t="shared" si="7"/>
        <v>13</v>
      </c>
      <c r="W14" t="str">
        <f t="shared" si="8"/>
        <v/>
      </c>
      <c r="X14">
        <f t="shared" si="9"/>
        <v>1189.8125</v>
      </c>
      <c r="Y14" t="str">
        <f t="shared" si="10"/>
        <v/>
      </c>
      <c r="Z14">
        <f t="shared" si="11"/>
        <v>1</v>
      </c>
      <c r="AB14" s="3">
        <v>11</v>
      </c>
      <c r="AC14" s="4">
        <v>-1014.2382813529412</v>
      </c>
      <c r="AD14" s="4">
        <v>1147.7597655000011</v>
      </c>
      <c r="AE14" s="4"/>
      <c r="AF14">
        <v>11</v>
      </c>
      <c r="AG14">
        <f t="shared" si="12"/>
        <v>-1014.2382813529412</v>
      </c>
      <c r="AH14">
        <f t="shared" si="13"/>
        <v>1147.7597655000011</v>
      </c>
    </row>
    <row r="15" spans="1:34" x14ac:dyDescent="0.3">
      <c r="A15" t="s">
        <v>89</v>
      </c>
      <c r="B15">
        <v>73015.195313000004</v>
      </c>
      <c r="C15">
        <v>74174</v>
      </c>
      <c r="D15">
        <v>73339</v>
      </c>
      <c r="E15">
        <v>72567</v>
      </c>
      <c r="F15">
        <v>71474</v>
      </c>
      <c r="G15">
        <v>71984</v>
      </c>
      <c r="H15">
        <v>73505</v>
      </c>
      <c r="I15">
        <v>74174</v>
      </c>
      <c r="J15">
        <v>73317</v>
      </c>
      <c r="L15" s="1" t="str">
        <f t="shared" si="0"/>
        <v>01SEP2023:14:00:00</v>
      </c>
      <c r="M15">
        <v>14</v>
      </c>
      <c r="N15">
        <f t="shared" si="1"/>
        <v>1158.8046869999962</v>
      </c>
      <c r="O15" t="str">
        <f t="shared" si="2"/>
        <v/>
      </c>
      <c r="P15">
        <f t="shared" si="3"/>
        <v>1158.8046869999962</v>
      </c>
      <c r="Q15" t="str">
        <f t="shared" si="4"/>
        <v/>
      </c>
      <c r="R15">
        <f t="shared" si="5"/>
        <v>1</v>
      </c>
      <c r="S15">
        <f t="shared" si="6"/>
        <v>1.5870733236177164</v>
      </c>
      <c r="V15">
        <f t="shared" si="7"/>
        <v>14</v>
      </c>
      <c r="W15" t="str">
        <f t="shared" si="8"/>
        <v/>
      </c>
      <c r="X15">
        <f t="shared" si="9"/>
        <v>1158.8046869999962</v>
      </c>
      <c r="Y15" t="str">
        <f t="shared" si="10"/>
        <v/>
      </c>
      <c r="Z15">
        <f t="shared" si="11"/>
        <v>1</v>
      </c>
      <c r="AB15" s="3">
        <v>12</v>
      </c>
      <c r="AC15" s="4">
        <v>-976.48177108333346</v>
      </c>
      <c r="AD15" s="4">
        <v>1237.1998353157906</v>
      </c>
      <c r="AE15" s="4"/>
      <c r="AF15">
        <v>12</v>
      </c>
      <c r="AG15">
        <f t="shared" si="12"/>
        <v>-976.48177108333346</v>
      </c>
      <c r="AH15">
        <f t="shared" si="13"/>
        <v>1237.1998353157906</v>
      </c>
    </row>
    <row r="16" spans="1:34" x14ac:dyDescent="0.3">
      <c r="A16" t="s">
        <v>90</v>
      </c>
      <c r="B16">
        <v>75715.554688000004</v>
      </c>
      <c r="C16">
        <v>76297</v>
      </c>
      <c r="D16">
        <v>75475</v>
      </c>
      <c r="E16">
        <v>75026</v>
      </c>
      <c r="F16">
        <v>73498</v>
      </c>
      <c r="G16">
        <v>74241</v>
      </c>
      <c r="H16">
        <v>75641</v>
      </c>
      <c r="I16">
        <v>76297</v>
      </c>
      <c r="J16">
        <v>75450</v>
      </c>
      <c r="L16" s="1" t="str">
        <f t="shared" si="0"/>
        <v>01SEP2023:15:00:00</v>
      </c>
      <c r="M16">
        <v>15</v>
      </c>
      <c r="N16">
        <f t="shared" si="1"/>
        <v>581.44531199999619</v>
      </c>
      <c r="O16" t="str">
        <f t="shared" si="2"/>
        <v/>
      </c>
      <c r="P16">
        <f t="shared" si="3"/>
        <v>581.44531199999619</v>
      </c>
      <c r="Q16" t="str">
        <f t="shared" si="4"/>
        <v/>
      </c>
      <c r="R16">
        <f t="shared" si="5"/>
        <v>1</v>
      </c>
      <c r="S16">
        <f t="shared" si="6"/>
        <v>0.76793376789742807</v>
      </c>
      <c r="V16">
        <f t="shared" si="7"/>
        <v>15</v>
      </c>
      <c r="W16" t="str">
        <f t="shared" si="8"/>
        <v/>
      </c>
      <c r="X16">
        <f t="shared" si="9"/>
        <v>581.44531199999619</v>
      </c>
      <c r="Y16" t="str">
        <f t="shared" si="10"/>
        <v/>
      </c>
      <c r="Z16">
        <f t="shared" si="11"/>
        <v>1</v>
      </c>
      <c r="AB16" s="3">
        <v>13</v>
      </c>
      <c r="AC16" s="4">
        <v>-704.32634963636326</v>
      </c>
      <c r="AD16" s="4">
        <v>1538.1609373000006</v>
      </c>
      <c r="AE16" s="4"/>
      <c r="AF16">
        <v>13</v>
      </c>
      <c r="AG16">
        <f t="shared" si="12"/>
        <v>-704.32634963636326</v>
      </c>
      <c r="AH16">
        <f t="shared" si="13"/>
        <v>1538.1609373000006</v>
      </c>
    </row>
    <row r="17" spans="1:34" x14ac:dyDescent="0.3">
      <c r="A17" t="s">
        <v>91</v>
      </c>
      <c r="B17">
        <v>76202.140625</v>
      </c>
      <c r="C17">
        <v>76735</v>
      </c>
      <c r="D17">
        <v>76717</v>
      </c>
      <c r="E17">
        <v>76768</v>
      </c>
      <c r="F17">
        <v>74390</v>
      </c>
      <c r="G17">
        <v>75155</v>
      </c>
      <c r="H17">
        <v>76302</v>
      </c>
      <c r="I17">
        <v>76735</v>
      </c>
      <c r="J17">
        <v>76209</v>
      </c>
      <c r="L17" s="1" t="str">
        <f t="shared" si="0"/>
        <v>01SEP2023:16:00:00</v>
      </c>
      <c r="M17">
        <v>16</v>
      </c>
      <c r="N17">
        <f t="shared" si="1"/>
        <v>532.859375</v>
      </c>
      <c r="O17" t="str">
        <f t="shared" si="2"/>
        <v/>
      </c>
      <c r="P17">
        <f t="shared" si="3"/>
        <v>532.859375</v>
      </c>
      <c r="Q17" t="str">
        <f t="shared" si="4"/>
        <v/>
      </c>
      <c r="R17">
        <f t="shared" si="5"/>
        <v>1</v>
      </c>
      <c r="S17">
        <f t="shared" si="6"/>
        <v>0.69927087432132096</v>
      </c>
      <c r="V17">
        <f t="shared" si="7"/>
        <v>16</v>
      </c>
      <c r="W17" t="str">
        <f t="shared" si="8"/>
        <v/>
      </c>
      <c r="X17">
        <f t="shared" si="9"/>
        <v>532.859375</v>
      </c>
      <c r="Y17" t="str">
        <f t="shared" si="10"/>
        <v/>
      </c>
      <c r="Z17">
        <f t="shared" si="11"/>
        <v>1</v>
      </c>
      <c r="AB17" s="3">
        <v>14</v>
      </c>
      <c r="AC17" s="4">
        <v>-932.01841528571515</v>
      </c>
      <c r="AD17" s="4">
        <v>1525.7216794166659</v>
      </c>
      <c r="AE17" s="4"/>
      <c r="AF17">
        <v>14</v>
      </c>
      <c r="AG17">
        <f t="shared" si="12"/>
        <v>-932.01841528571515</v>
      </c>
      <c r="AH17">
        <f t="shared" si="13"/>
        <v>1525.7216794166659</v>
      </c>
    </row>
    <row r="18" spans="1:34" x14ac:dyDescent="0.3">
      <c r="A18" t="s">
        <v>92</v>
      </c>
      <c r="B18">
        <v>76724.320313000004</v>
      </c>
      <c r="C18">
        <v>76911</v>
      </c>
      <c r="D18">
        <v>77159</v>
      </c>
      <c r="E18">
        <v>77237</v>
      </c>
      <c r="F18">
        <v>74925</v>
      </c>
      <c r="G18">
        <v>75867</v>
      </c>
      <c r="H18">
        <v>76597</v>
      </c>
      <c r="I18">
        <v>76911</v>
      </c>
      <c r="J18">
        <v>76563</v>
      </c>
      <c r="L18" s="1" t="str">
        <f t="shared" si="0"/>
        <v>01SEP2023:17:00:00</v>
      </c>
      <c r="M18">
        <v>17</v>
      </c>
      <c r="N18">
        <f t="shared" si="1"/>
        <v>186.67968699999619</v>
      </c>
      <c r="O18" t="str">
        <f t="shared" si="2"/>
        <v/>
      </c>
      <c r="P18">
        <f t="shared" si="3"/>
        <v>186.67968699999619</v>
      </c>
      <c r="Q18" t="str">
        <f t="shared" si="4"/>
        <v/>
      </c>
      <c r="R18">
        <f t="shared" si="5"/>
        <v>1</v>
      </c>
      <c r="S18">
        <f t="shared" si="6"/>
        <v>0.24331227209107723</v>
      </c>
      <c r="V18">
        <f t="shared" si="7"/>
        <v>17</v>
      </c>
      <c r="W18" t="str">
        <f t="shared" si="8"/>
        <v/>
      </c>
      <c r="X18">
        <f t="shared" si="9"/>
        <v>186.67968699999619</v>
      </c>
      <c r="Y18" t="str">
        <f t="shared" si="10"/>
        <v/>
      </c>
      <c r="Z18">
        <f t="shared" si="11"/>
        <v>1</v>
      </c>
      <c r="AB18" s="3">
        <v>15</v>
      </c>
      <c r="AC18" s="4">
        <v>-658.87276800000006</v>
      </c>
      <c r="AD18" s="4">
        <v>1610.3120114999992</v>
      </c>
      <c r="AE18" s="4"/>
      <c r="AF18">
        <v>15</v>
      </c>
      <c r="AG18">
        <f t="shared" si="12"/>
        <v>-658.87276800000006</v>
      </c>
      <c r="AH18">
        <f t="shared" si="13"/>
        <v>1610.3120114999992</v>
      </c>
    </row>
    <row r="19" spans="1:34" x14ac:dyDescent="0.3">
      <c r="A19" t="s">
        <v>93</v>
      </c>
      <c r="B19">
        <v>76356.53125</v>
      </c>
      <c r="C19">
        <v>76425</v>
      </c>
      <c r="D19">
        <v>76762</v>
      </c>
      <c r="E19">
        <v>76860</v>
      </c>
      <c r="F19">
        <v>74717</v>
      </c>
      <c r="G19">
        <v>75795</v>
      </c>
      <c r="H19">
        <v>76026</v>
      </c>
      <c r="I19">
        <v>76425</v>
      </c>
      <c r="J19">
        <v>76139</v>
      </c>
      <c r="L19" s="1" t="str">
        <f t="shared" si="0"/>
        <v>01SEP2023:18:00:00</v>
      </c>
      <c r="M19">
        <v>18</v>
      </c>
      <c r="N19">
        <f t="shared" si="1"/>
        <v>68.46875</v>
      </c>
      <c r="O19" t="str">
        <f t="shared" si="2"/>
        <v/>
      </c>
      <c r="P19">
        <f t="shared" si="3"/>
        <v>68.46875</v>
      </c>
      <c r="Q19" t="str">
        <f t="shared" si="4"/>
        <v/>
      </c>
      <c r="R19">
        <f t="shared" si="5"/>
        <v>1</v>
      </c>
      <c r="S19">
        <f t="shared" si="6"/>
        <v>8.9669801494551268E-2</v>
      </c>
      <c r="V19">
        <f t="shared" si="7"/>
        <v>18</v>
      </c>
      <c r="W19" t="str">
        <f t="shared" si="8"/>
        <v/>
      </c>
      <c r="X19">
        <f t="shared" si="9"/>
        <v>68.46875</v>
      </c>
      <c r="Y19" t="str">
        <f t="shared" si="10"/>
        <v/>
      </c>
      <c r="Z19">
        <f t="shared" si="11"/>
        <v>1</v>
      </c>
      <c r="AB19" s="3">
        <v>16</v>
      </c>
      <c r="AC19" s="4">
        <v>-689.44824250000238</v>
      </c>
      <c r="AD19" s="4">
        <v>1510.345787869564</v>
      </c>
      <c r="AE19" s="4"/>
      <c r="AF19">
        <v>16</v>
      </c>
      <c r="AG19">
        <f t="shared" si="12"/>
        <v>-689.44824250000238</v>
      </c>
      <c r="AH19">
        <f t="shared" si="13"/>
        <v>1510.345787869564</v>
      </c>
    </row>
    <row r="20" spans="1:34" x14ac:dyDescent="0.3">
      <c r="A20" t="s">
        <v>94</v>
      </c>
      <c r="B20">
        <v>75120.53125</v>
      </c>
      <c r="C20">
        <v>74846</v>
      </c>
      <c r="D20">
        <v>74740</v>
      </c>
      <c r="E20">
        <v>74513</v>
      </c>
      <c r="F20">
        <v>73156</v>
      </c>
      <c r="G20">
        <v>74284</v>
      </c>
      <c r="H20">
        <v>74225</v>
      </c>
      <c r="I20">
        <v>74846</v>
      </c>
      <c r="J20">
        <v>74413</v>
      </c>
      <c r="L20" s="1" t="str">
        <f t="shared" si="0"/>
        <v>01SEP2023:19:00:00</v>
      </c>
      <c r="M20">
        <v>19</v>
      </c>
      <c r="N20">
        <f t="shared" si="1"/>
        <v>-274.53125</v>
      </c>
      <c r="O20">
        <f t="shared" si="2"/>
        <v>-274.53125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0.36545435106996799</v>
      </c>
      <c r="V20">
        <f t="shared" si="7"/>
        <v>19</v>
      </c>
      <c r="W20">
        <f t="shared" si="8"/>
        <v>-274.53125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4">
        <v>-615.29362000000162</v>
      </c>
      <c r="AD20" s="4">
        <v>1529.0764799473664</v>
      </c>
      <c r="AE20" s="4"/>
      <c r="AF20">
        <v>17</v>
      </c>
      <c r="AG20">
        <f t="shared" si="12"/>
        <v>-615.29362000000162</v>
      </c>
      <c r="AH20">
        <f t="shared" si="13"/>
        <v>1529.0764799473664</v>
      </c>
    </row>
    <row r="21" spans="1:34" x14ac:dyDescent="0.3">
      <c r="A21" t="s">
        <v>95</v>
      </c>
      <c r="B21">
        <v>71698.734375</v>
      </c>
      <c r="C21">
        <v>71942</v>
      </c>
      <c r="D21">
        <v>71426</v>
      </c>
      <c r="E21">
        <v>71050</v>
      </c>
      <c r="F21">
        <v>70263</v>
      </c>
      <c r="G21">
        <v>71384</v>
      </c>
      <c r="H21">
        <v>70998</v>
      </c>
      <c r="I21">
        <v>71942</v>
      </c>
      <c r="J21">
        <v>71332</v>
      </c>
      <c r="L21" s="1" t="str">
        <f t="shared" si="0"/>
        <v>01SEP2023:20:00:00</v>
      </c>
      <c r="M21">
        <v>20</v>
      </c>
      <c r="N21">
        <f t="shared" si="1"/>
        <v>243.265625</v>
      </c>
      <c r="O21" t="str">
        <f t="shared" si="2"/>
        <v/>
      </c>
      <c r="P21">
        <f t="shared" si="3"/>
        <v>243.265625</v>
      </c>
      <c r="Q21" t="str">
        <f t="shared" si="4"/>
        <v/>
      </c>
      <c r="R21">
        <f t="shared" si="5"/>
        <v>1</v>
      </c>
      <c r="S21">
        <f t="shared" si="6"/>
        <v>0.3392885901272229</v>
      </c>
      <c r="V21">
        <f t="shared" si="7"/>
        <v>20</v>
      </c>
      <c r="W21" t="str">
        <f t="shared" si="8"/>
        <v/>
      </c>
      <c r="X21">
        <f t="shared" si="9"/>
        <v>243.265625</v>
      </c>
      <c r="Y21" t="str">
        <f t="shared" si="10"/>
        <v/>
      </c>
      <c r="Z21">
        <f t="shared" si="11"/>
        <v>1</v>
      </c>
      <c r="AB21" s="3">
        <v>18</v>
      </c>
      <c r="AC21" s="4">
        <v>-861.0195314285728</v>
      </c>
      <c r="AD21" s="4">
        <v>1624.9487590588226</v>
      </c>
      <c r="AE21" s="4"/>
      <c r="AF21">
        <v>18</v>
      </c>
      <c r="AG21">
        <f t="shared" si="12"/>
        <v>-861.0195314285728</v>
      </c>
      <c r="AH21">
        <f t="shared" si="13"/>
        <v>1624.9487590588226</v>
      </c>
    </row>
    <row r="22" spans="1:34" x14ac:dyDescent="0.3">
      <c r="A22" t="s">
        <v>96</v>
      </c>
      <c r="B22">
        <v>69280.335938000004</v>
      </c>
      <c r="C22">
        <v>69403</v>
      </c>
      <c r="D22">
        <v>69031</v>
      </c>
      <c r="E22">
        <v>68427</v>
      </c>
      <c r="F22">
        <v>67710</v>
      </c>
      <c r="G22">
        <v>68939</v>
      </c>
      <c r="H22">
        <v>68380</v>
      </c>
      <c r="I22">
        <v>69403</v>
      </c>
      <c r="J22">
        <v>68806</v>
      </c>
      <c r="L22" s="1" t="str">
        <f t="shared" si="0"/>
        <v>01SEP2023:21:00:00</v>
      </c>
      <c r="M22">
        <v>21</v>
      </c>
      <c r="N22">
        <f t="shared" si="1"/>
        <v>122.66406199999619</v>
      </c>
      <c r="O22" t="str">
        <f t="shared" si="2"/>
        <v/>
      </c>
      <c r="P22">
        <f t="shared" si="3"/>
        <v>122.66406199999619</v>
      </c>
      <c r="Q22" t="str">
        <f t="shared" si="4"/>
        <v/>
      </c>
      <c r="R22">
        <f t="shared" si="5"/>
        <v>1</v>
      </c>
      <c r="S22">
        <f t="shared" si="6"/>
        <v>0.17705465820744587</v>
      </c>
      <c r="V22">
        <f t="shared" si="7"/>
        <v>21</v>
      </c>
      <c r="W22" t="str">
        <f t="shared" si="8"/>
        <v/>
      </c>
      <c r="X22">
        <f t="shared" si="9"/>
        <v>122.66406199999619</v>
      </c>
      <c r="Y22" t="str">
        <f t="shared" si="10"/>
        <v/>
      </c>
      <c r="Z22">
        <f t="shared" si="11"/>
        <v>1</v>
      </c>
      <c r="AB22" s="3">
        <v>19</v>
      </c>
      <c r="AC22" s="4">
        <v>-997.48263916666883</v>
      </c>
      <c r="AD22" s="4">
        <v>2094.2827521538452</v>
      </c>
      <c r="AE22" s="4"/>
      <c r="AF22">
        <v>19</v>
      </c>
      <c r="AG22">
        <f t="shared" si="12"/>
        <v>-997.48263916666883</v>
      </c>
      <c r="AH22">
        <f t="shared" si="13"/>
        <v>2094.2827521538452</v>
      </c>
    </row>
    <row r="23" spans="1:34" x14ac:dyDescent="0.3">
      <c r="A23" t="s">
        <v>97</v>
      </c>
      <c r="B23">
        <v>66314.882813000004</v>
      </c>
      <c r="C23">
        <v>66352</v>
      </c>
      <c r="D23">
        <v>67051</v>
      </c>
      <c r="E23">
        <v>66252</v>
      </c>
      <c r="F23">
        <v>64845</v>
      </c>
      <c r="G23">
        <v>65897</v>
      </c>
      <c r="H23">
        <v>65359</v>
      </c>
      <c r="I23">
        <v>66352</v>
      </c>
      <c r="J23">
        <v>65998</v>
      </c>
      <c r="L23" s="1" t="str">
        <f t="shared" si="0"/>
        <v>01SEP2023:22:00:00</v>
      </c>
      <c r="M23">
        <v>22</v>
      </c>
      <c r="N23">
        <f t="shared" si="1"/>
        <v>37.117186999996193</v>
      </c>
      <c r="O23" t="str">
        <f t="shared" si="2"/>
        <v/>
      </c>
      <c r="P23">
        <f t="shared" si="3"/>
        <v>37.117186999996193</v>
      </c>
      <c r="Q23" t="str">
        <f t="shared" si="4"/>
        <v/>
      </c>
      <c r="R23">
        <f t="shared" si="5"/>
        <v>1</v>
      </c>
      <c r="S23">
        <f t="shared" si="6"/>
        <v>5.5971126579024796E-2</v>
      </c>
      <c r="V23">
        <f t="shared" si="7"/>
        <v>22</v>
      </c>
      <c r="W23" t="str">
        <f t="shared" si="8"/>
        <v/>
      </c>
      <c r="X23">
        <f t="shared" si="9"/>
        <v>37.117186999996193</v>
      </c>
      <c r="Y23" t="str">
        <f t="shared" si="10"/>
        <v/>
      </c>
      <c r="Z23">
        <f t="shared" si="11"/>
        <v>1</v>
      </c>
      <c r="AB23" s="3">
        <v>20</v>
      </c>
      <c r="AC23" s="4">
        <v>-1059.2268069375014</v>
      </c>
      <c r="AD23" s="4">
        <v>1717.6812498666657</v>
      </c>
      <c r="AE23" s="4"/>
      <c r="AF23">
        <v>20</v>
      </c>
      <c r="AG23">
        <f t="shared" si="12"/>
        <v>-1059.2268069375014</v>
      </c>
      <c r="AH23">
        <f t="shared" si="13"/>
        <v>1717.6812498666657</v>
      </c>
    </row>
    <row r="24" spans="1:34" x14ac:dyDescent="0.3">
      <c r="A24" t="s">
        <v>98</v>
      </c>
      <c r="B24">
        <v>62740.660155999998</v>
      </c>
      <c r="C24">
        <v>62384</v>
      </c>
      <c r="D24">
        <v>63700</v>
      </c>
      <c r="E24">
        <v>62965</v>
      </c>
      <c r="F24">
        <v>60995</v>
      </c>
      <c r="G24">
        <v>61821</v>
      </c>
      <c r="H24">
        <v>61419</v>
      </c>
      <c r="I24">
        <v>62384</v>
      </c>
      <c r="J24">
        <v>62163</v>
      </c>
      <c r="L24" s="1" t="str">
        <f t="shared" si="0"/>
        <v>01SEP2023:23:00:00</v>
      </c>
      <c r="M24">
        <v>23</v>
      </c>
      <c r="N24">
        <f t="shared" si="1"/>
        <v>-356.6601559999981</v>
      </c>
      <c r="O24">
        <f t="shared" si="2"/>
        <v>-356.6601559999981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0.56846733061652377</v>
      </c>
      <c r="V24">
        <f t="shared" si="7"/>
        <v>23</v>
      </c>
      <c r="W24">
        <f t="shared" si="8"/>
        <v>-356.6601559999981</v>
      </c>
      <c r="X24" t="str">
        <f t="shared" si="9"/>
        <v/>
      </c>
      <c r="Y24">
        <f t="shared" si="10"/>
        <v>1</v>
      </c>
      <c r="Z24" t="str">
        <f t="shared" si="11"/>
        <v/>
      </c>
      <c r="AB24" s="3">
        <v>21</v>
      </c>
      <c r="AC24" s="4">
        <v>-1154.1482079411774</v>
      </c>
      <c r="AD24" s="4">
        <v>1642.6004462857138</v>
      </c>
      <c r="AE24" s="4"/>
      <c r="AF24">
        <v>21</v>
      </c>
      <c r="AG24">
        <f t="shared" si="12"/>
        <v>-1154.1482079411774</v>
      </c>
      <c r="AH24">
        <f t="shared" si="13"/>
        <v>1642.6004462857138</v>
      </c>
    </row>
    <row r="25" spans="1:34" x14ac:dyDescent="0.3">
      <c r="A25" t="s">
        <v>99</v>
      </c>
      <c r="B25">
        <v>59207.886719000002</v>
      </c>
      <c r="C25">
        <v>58373</v>
      </c>
      <c r="D25">
        <v>59701</v>
      </c>
      <c r="E25">
        <v>58902</v>
      </c>
      <c r="F25">
        <v>57008</v>
      </c>
      <c r="G25">
        <v>57720</v>
      </c>
      <c r="H25">
        <v>57379</v>
      </c>
      <c r="I25">
        <v>58373</v>
      </c>
      <c r="J25">
        <v>58139</v>
      </c>
      <c r="L25" s="1" t="str">
        <f t="shared" si="0"/>
        <v>02SEP2023:00:00:00</v>
      </c>
      <c r="M25">
        <v>24</v>
      </c>
      <c r="N25">
        <f t="shared" si="1"/>
        <v>-834.8867190000019</v>
      </c>
      <c r="O25">
        <f t="shared" si="2"/>
        <v>-834.8867190000019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1.4100937649782459</v>
      </c>
      <c r="V25">
        <f t="shared" si="7"/>
        <v>24</v>
      </c>
      <c r="W25">
        <f t="shared" si="8"/>
        <v>-834.8867190000019</v>
      </c>
      <c r="X25" t="str">
        <f t="shared" si="9"/>
        <v/>
      </c>
      <c r="Y25">
        <f t="shared" si="10"/>
        <v>1</v>
      </c>
      <c r="Z25" t="str">
        <f t="shared" si="11"/>
        <v/>
      </c>
      <c r="AB25" s="3">
        <v>22</v>
      </c>
      <c r="AC25" s="4">
        <v>-1645.018612470589</v>
      </c>
      <c r="AD25" s="4">
        <v>1118.5295756428579</v>
      </c>
      <c r="AE25" s="4"/>
      <c r="AF25">
        <v>22</v>
      </c>
      <c r="AG25">
        <f t="shared" si="12"/>
        <v>-1645.018612470589</v>
      </c>
      <c r="AH25">
        <f t="shared" si="13"/>
        <v>1118.5295756428579</v>
      </c>
    </row>
    <row r="26" spans="1:34" x14ac:dyDescent="0.3">
      <c r="A26" t="s">
        <v>100</v>
      </c>
      <c r="B26">
        <v>55468.261719000002</v>
      </c>
      <c r="C26">
        <v>54085</v>
      </c>
      <c r="D26">
        <v>55974</v>
      </c>
      <c r="E26">
        <v>54929</v>
      </c>
      <c r="F26">
        <v>53791</v>
      </c>
      <c r="G26">
        <v>54324</v>
      </c>
      <c r="H26">
        <v>54085</v>
      </c>
      <c r="I26">
        <v>54214</v>
      </c>
      <c r="J26">
        <v>54496</v>
      </c>
      <c r="L26" s="1" t="str">
        <f t="shared" si="0"/>
        <v>02SEP2023:01:00:00</v>
      </c>
      <c r="M26">
        <v>1</v>
      </c>
      <c r="N26">
        <f t="shared" si="1"/>
        <v>-1383.2617190000019</v>
      </c>
      <c r="O26">
        <f t="shared" si="2"/>
        <v>-1383.2617190000019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2.4937895584461445</v>
      </c>
      <c r="V26">
        <f t="shared" si="7"/>
        <v>1</v>
      </c>
      <c r="W26">
        <f t="shared" si="8"/>
        <v>-1383.2617190000019</v>
      </c>
      <c r="X26" t="str">
        <f t="shared" si="9"/>
        <v/>
      </c>
      <c r="Y26">
        <f t="shared" si="10"/>
        <v>1</v>
      </c>
      <c r="Z26" t="str">
        <f t="shared" si="11"/>
        <v/>
      </c>
      <c r="AB26" s="3">
        <v>23</v>
      </c>
      <c r="AC26" s="4">
        <v>-1563.9295017619058</v>
      </c>
      <c r="AD26" s="4">
        <v>1069.4960936000011</v>
      </c>
      <c r="AE26" s="4"/>
      <c r="AF26">
        <v>23</v>
      </c>
      <c r="AG26">
        <f t="shared" si="12"/>
        <v>-1563.9295017619058</v>
      </c>
      <c r="AH26">
        <f t="shared" si="13"/>
        <v>1069.4960936000011</v>
      </c>
    </row>
    <row r="27" spans="1:34" x14ac:dyDescent="0.3">
      <c r="A27" t="s">
        <v>101</v>
      </c>
      <c r="B27">
        <v>52260.132812999997</v>
      </c>
      <c r="C27">
        <v>50835</v>
      </c>
      <c r="D27">
        <v>53045</v>
      </c>
      <c r="E27">
        <v>52188</v>
      </c>
      <c r="F27">
        <v>50539</v>
      </c>
      <c r="G27">
        <v>51010</v>
      </c>
      <c r="H27">
        <v>50835</v>
      </c>
      <c r="I27">
        <v>51022</v>
      </c>
      <c r="J27">
        <v>51321</v>
      </c>
      <c r="L27" s="1" t="str">
        <f t="shared" si="0"/>
        <v>02SEP2023:02:00:00</v>
      </c>
      <c r="M27">
        <v>2</v>
      </c>
      <c r="N27">
        <f t="shared" si="1"/>
        <v>-1425.1328129999965</v>
      </c>
      <c r="O27">
        <f t="shared" si="2"/>
        <v>-1425.1328129999965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2.7269980696365299</v>
      </c>
      <c r="V27">
        <f t="shared" si="7"/>
        <v>2</v>
      </c>
      <c r="W27">
        <f t="shared" si="8"/>
        <v>-1425.1328129999965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4">
        <v>-1532.5873581363621</v>
      </c>
      <c r="AD27" s="4">
        <v>1088.5516492222223</v>
      </c>
      <c r="AE27" s="4"/>
      <c r="AF27">
        <v>24</v>
      </c>
      <c r="AG27">
        <f t="shared" si="12"/>
        <v>-1532.5873581363621</v>
      </c>
      <c r="AH27">
        <f t="shared" si="13"/>
        <v>1088.5516492222223</v>
      </c>
    </row>
    <row r="28" spans="1:34" x14ac:dyDescent="0.3">
      <c r="A28" t="s">
        <v>102</v>
      </c>
      <c r="B28">
        <v>49627.03125</v>
      </c>
      <c r="C28">
        <v>48147</v>
      </c>
      <c r="D28">
        <v>50660</v>
      </c>
      <c r="E28">
        <v>49932</v>
      </c>
      <c r="F28">
        <v>47760</v>
      </c>
      <c r="G28">
        <v>48245</v>
      </c>
      <c r="H28">
        <v>48147</v>
      </c>
      <c r="I28">
        <v>48385</v>
      </c>
      <c r="J28">
        <v>48692</v>
      </c>
      <c r="L28" s="1" t="str">
        <f t="shared" si="0"/>
        <v>02SEP2023:03:00:00</v>
      </c>
      <c r="M28">
        <v>3</v>
      </c>
      <c r="N28">
        <f t="shared" si="1"/>
        <v>-1480.03125</v>
      </c>
      <c r="O28">
        <f t="shared" si="2"/>
        <v>-1480.03125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2.9823086586506222</v>
      </c>
      <c r="V28">
        <f t="shared" si="7"/>
        <v>3</v>
      </c>
      <c r="W28">
        <f t="shared" si="8"/>
        <v>-1480.03125</v>
      </c>
      <c r="X28" t="str">
        <f t="shared" si="9"/>
        <v/>
      </c>
      <c r="Y28">
        <f t="shared" si="10"/>
        <v>1</v>
      </c>
      <c r="Z28" t="str">
        <f t="shared" si="11"/>
        <v/>
      </c>
      <c r="AB28" s="3" t="s">
        <v>24</v>
      </c>
      <c r="AC28" s="4"/>
      <c r="AD28" s="4"/>
      <c r="AE28" s="4"/>
    </row>
    <row r="29" spans="1:34" x14ac:dyDescent="0.3">
      <c r="A29" t="s">
        <v>103</v>
      </c>
      <c r="B29">
        <v>47780.207030999998</v>
      </c>
      <c r="C29">
        <v>46524</v>
      </c>
      <c r="D29">
        <v>49025</v>
      </c>
      <c r="E29">
        <v>48603</v>
      </c>
      <c r="F29">
        <v>46137</v>
      </c>
      <c r="G29">
        <v>46635</v>
      </c>
      <c r="H29">
        <v>46524</v>
      </c>
      <c r="I29">
        <v>46752</v>
      </c>
      <c r="J29">
        <v>47065</v>
      </c>
      <c r="L29" s="1" t="str">
        <f t="shared" si="0"/>
        <v>02SEP2023:04:00:00</v>
      </c>
      <c r="M29">
        <v>4</v>
      </c>
      <c r="N29">
        <f t="shared" si="1"/>
        <v>-1256.2070309999981</v>
      </c>
      <c r="O29">
        <f t="shared" si="2"/>
        <v>-1256.2070309999981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2.6291368519708711</v>
      </c>
      <c r="V29">
        <f t="shared" si="7"/>
        <v>4</v>
      </c>
      <c r="W29">
        <f t="shared" si="8"/>
        <v>-1256.2070309999981</v>
      </c>
      <c r="X29" t="str">
        <f t="shared" si="9"/>
        <v/>
      </c>
      <c r="Y29">
        <f t="shared" si="10"/>
        <v>1</v>
      </c>
      <c r="Z29" t="str">
        <f t="shared" si="11"/>
        <v/>
      </c>
      <c r="AB29" s="3" t="s">
        <v>13</v>
      </c>
      <c r="AC29" s="4">
        <v>-1169.4692691376824</v>
      </c>
      <c r="AD29" s="4">
        <v>1344.060896963525</v>
      </c>
    </row>
    <row r="30" spans="1:34" x14ac:dyDescent="0.3">
      <c r="A30" t="s">
        <v>104</v>
      </c>
      <c r="B30">
        <v>46592.5625</v>
      </c>
      <c r="C30">
        <v>45550</v>
      </c>
      <c r="D30">
        <v>47628</v>
      </c>
      <c r="E30">
        <v>47483</v>
      </c>
      <c r="F30">
        <v>45125</v>
      </c>
      <c r="G30">
        <v>45649</v>
      </c>
      <c r="H30">
        <v>45550</v>
      </c>
      <c r="I30">
        <v>45774</v>
      </c>
      <c r="J30">
        <v>46000</v>
      </c>
      <c r="L30" s="1" t="str">
        <f t="shared" si="0"/>
        <v>02SEP2023:05:00:00</v>
      </c>
      <c r="M30">
        <v>5</v>
      </c>
      <c r="N30">
        <f t="shared" si="1"/>
        <v>-1042.5625</v>
      </c>
      <c r="O30">
        <f t="shared" si="2"/>
        <v>-1042.5625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2.237615713881373</v>
      </c>
      <c r="V30">
        <f t="shared" si="7"/>
        <v>5</v>
      </c>
      <c r="W30">
        <f t="shared" si="8"/>
        <v>-1042.5625</v>
      </c>
      <c r="X30" t="str">
        <f t="shared" si="9"/>
        <v/>
      </c>
      <c r="Y30">
        <f t="shared" si="10"/>
        <v>1</v>
      </c>
      <c r="Z30" t="str">
        <f t="shared" si="11"/>
        <v/>
      </c>
    </row>
    <row r="31" spans="1:34" x14ac:dyDescent="0.3">
      <c r="A31" t="s">
        <v>105</v>
      </c>
      <c r="B31">
        <v>46079.554687999997</v>
      </c>
      <c r="C31">
        <v>45256</v>
      </c>
      <c r="D31">
        <v>47041</v>
      </c>
      <c r="E31">
        <v>47188</v>
      </c>
      <c r="F31">
        <v>44824</v>
      </c>
      <c r="G31">
        <v>45313</v>
      </c>
      <c r="H31">
        <v>45256</v>
      </c>
      <c r="I31">
        <v>45457</v>
      </c>
      <c r="J31">
        <v>45636</v>
      </c>
      <c r="L31" s="1" t="str">
        <f t="shared" si="0"/>
        <v>02SEP2023:06:00:00</v>
      </c>
      <c r="M31">
        <v>6</v>
      </c>
      <c r="N31">
        <f t="shared" si="1"/>
        <v>-823.55468799999653</v>
      </c>
      <c r="O31">
        <f t="shared" si="2"/>
        <v>-823.55468799999653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1.7872453272958082</v>
      </c>
      <c r="V31">
        <f t="shared" si="7"/>
        <v>6</v>
      </c>
      <c r="W31">
        <f t="shared" si="8"/>
        <v>-823.55468799999653</v>
      </c>
      <c r="X31" t="str">
        <f t="shared" si="9"/>
        <v/>
      </c>
      <c r="Y31">
        <f t="shared" si="10"/>
        <v>1</v>
      </c>
      <c r="Z31" t="str">
        <f t="shared" si="11"/>
        <v/>
      </c>
    </row>
    <row r="32" spans="1:34" x14ac:dyDescent="0.3">
      <c r="A32" t="s">
        <v>106</v>
      </c>
      <c r="B32">
        <v>45991.058594000002</v>
      </c>
      <c r="C32">
        <v>45419</v>
      </c>
      <c r="D32">
        <v>47102</v>
      </c>
      <c r="E32">
        <v>47151</v>
      </c>
      <c r="F32">
        <v>44982</v>
      </c>
      <c r="G32">
        <v>45415</v>
      </c>
      <c r="H32">
        <v>45419</v>
      </c>
      <c r="I32">
        <v>45599</v>
      </c>
      <c r="J32">
        <v>45766</v>
      </c>
      <c r="L32" s="1" t="str">
        <f t="shared" si="0"/>
        <v>02SEP2023:07:00:00</v>
      </c>
      <c r="M32">
        <v>7</v>
      </c>
      <c r="N32">
        <f t="shared" si="1"/>
        <v>-572.0585940000019</v>
      </c>
      <c r="O32">
        <f t="shared" si="2"/>
        <v>-572.0585940000019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1.243847416190226</v>
      </c>
      <c r="V32">
        <f t="shared" si="7"/>
        <v>7</v>
      </c>
      <c r="W32">
        <f t="shared" si="8"/>
        <v>-572.0585940000019</v>
      </c>
      <c r="X32" t="str">
        <f t="shared" si="9"/>
        <v/>
      </c>
      <c r="Y32">
        <f t="shared" si="10"/>
        <v>1</v>
      </c>
      <c r="Z32" t="str">
        <f t="shared" si="11"/>
        <v/>
      </c>
      <c r="AB32" s="2" t="s">
        <v>12</v>
      </c>
      <c r="AC32" t="s">
        <v>20</v>
      </c>
      <c r="AD32" t="s">
        <v>21</v>
      </c>
      <c r="AF32" t="s">
        <v>0</v>
      </c>
      <c r="AG32" t="s">
        <v>25</v>
      </c>
      <c r="AH32" t="s">
        <v>26</v>
      </c>
    </row>
    <row r="33" spans="1:34" x14ac:dyDescent="0.3">
      <c r="A33" t="s">
        <v>107</v>
      </c>
      <c r="B33">
        <v>46133.035155999998</v>
      </c>
      <c r="C33">
        <v>45593</v>
      </c>
      <c r="D33">
        <v>47271</v>
      </c>
      <c r="E33">
        <v>47224</v>
      </c>
      <c r="F33">
        <v>45126</v>
      </c>
      <c r="G33">
        <v>45525</v>
      </c>
      <c r="H33">
        <v>45593</v>
      </c>
      <c r="I33">
        <v>45776</v>
      </c>
      <c r="J33">
        <v>45930</v>
      </c>
      <c r="L33" s="1" t="str">
        <f t="shared" si="0"/>
        <v>02SEP2023:08:00:00</v>
      </c>
      <c r="M33">
        <v>8</v>
      </c>
      <c r="N33">
        <f t="shared" si="1"/>
        <v>-540.0351559999981</v>
      </c>
      <c r="O33">
        <f t="shared" si="2"/>
        <v>-540.0351559999981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1.1706040024764377</v>
      </c>
      <c r="V33">
        <f t="shared" si="7"/>
        <v>8</v>
      </c>
      <c r="W33">
        <f t="shared" si="8"/>
        <v>-540.0351559999981</v>
      </c>
      <c r="X33" t="str">
        <f t="shared" si="9"/>
        <v/>
      </c>
      <c r="Y33">
        <f t="shared" si="10"/>
        <v>1</v>
      </c>
      <c r="Z33" t="str">
        <f t="shared" si="11"/>
        <v/>
      </c>
      <c r="AB33" s="3">
        <v>1</v>
      </c>
      <c r="AC33" s="4">
        <v>19</v>
      </c>
      <c r="AD33" s="4">
        <v>12</v>
      </c>
      <c r="AF33">
        <v>1</v>
      </c>
      <c r="AG33">
        <f>AC33</f>
        <v>19</v>
      </c>
      <c r="AH33">
        <f>AD33</f>
        <v>12</v>
      </c>
    </row>
    <row r="34" spans="1:34" x14ac:dyDescent="0.3">
      <c r="A34" t="s">
        <v>108</v>
      </c>
      <c r="B34">
        <v>48478.363280999998</v>
      </c>
      <c r="C34">
        <v>48421</v>
      </c>
      <c r="D34">
        <v>50055</v>
      </c>
      <c r="E34">
        <v>50131</v>
      </c>
      <c r="F34">
        <v>47636</v>
      </c>
      <c r="G34">
        <v>48086</v>
      </c>
      <c r="H34">
        <v>48421</v>
      </c>
      <c r="I34">
        <v>48526</v>
      </c>
      <c r="J34">
        <v>48667</v>
      </c>
      <c r="L34" s="1" t="str">
        <f t="shared" si="0"/>
        <v>02SEP2023:09:00:00</v>
      </c>
      <c r="M34">
        <v>9</v>
      </c>
      <c r="N34">
        <f t="shared" si="1"/>
        <v>-57.363280999998096</v>
      </c>
      <c r="O34">
        <f t="shared" si="2"/>
        <v>-57.363280999998096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0.11832759424549373</v>
      </c>
      <c r="V34">
        <f t="shared" si="7"/>
        <v>9</v>
      </c>
      <c r="W34">
        <f t="shared" si="8"/>
        <v>-57.363280999998096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19</v>
      </c>
      <c r="AD34" s="4">
        <v>12</v>
      </c>
      <c r="AF34">
        <v>2</v>
      </c>
      <c r="AG34">
        <f t="shared" ref="AG34:AG56" si="14">AC34</f>
        <v>19</v>
      </c>
      <c r="AH34">
        <f t="shared" ref="AH34:AH56" si="15">AD34</f>
        <v>12</v>
      </c>
    </row>
    <row r="35" spans="1:34" x14ac:dyDescent="0.3">
      <c r="A35" t="s">
        <v>109</v>
      </c>
      <c r="B35">
        <v>52603.691405999998</v>
      </c>
      <c r="C35">
        <v>53145</v>
      </c>
      <c r="D35">
        <v>54105</v>
      </c>
      <c r="E35">
        <v>54099</v>
      </c>
      <c r="F35">
        <v>51884</v>
      </c>
      <c r="G35">
        <v>52419</v>
      </c>
      <c r="H35">
        <v>53145</v>
      </c>
      <c r="I35">
        <v>53107</v>
      </c>
      <c r="J35">
        <v>53127</v>
      </c>
      <c r="L35" s="1" t="str">
        <f t="shared" si="0"/>
        <v>02SEP2023:10:00:00</v>
      </c>
      <c r="M35">
        <v>10</v>
      </c>
      <c r="N35">
        <f t="shared" si="1"/>
        <v>541.3085940000019</v>
      </c>
      <c r="O35" t="str">
        <f t="shared" si="2"/>
        <v/>
      </c>
      <c r="P35">
        <f t="shared" si="3"/>
        <v>541.3085940000019</v>
      </c>
      <c r="Q35" t="str">
        <f t="shared" si="4"/>
        <v/>
      </c>
      <c r="R35">
        <f t="shared" si="5"/>
        <v>1</v>
      </c>
      <c r="S35">
        <f t="shared" si="6"/>
        <v>1.0290315746515464</v>
      </c>
      <c r="V35">
        <f t="shared" si="7"/>
        <v>10</v>
      </c>
      <c r="W35" t="str">
        <f t="shared" si="8"/>
        <v/>
      </c>
      <c r="X35">
        <f t="shared" si="9"/>
        <v>541.3085940000019</v>
      </c>
      <c r="Y35" t="str">
        <f t="shared" si="10"/>
        <v/>
      </c>
      <c r="Z35">
        <f t="shared" si="11"/>
        <v>1</v>
      </c>
      <c r="AB35" s="3">
        <v>3</v>
      </c>
      <c r="AC35" s="4">
        <v>21</v>
      </c>
      <c r="AD35" s="4">
        <v>9</v>
      </c>
      <c r="AF35">
        <v>3</v>
      </c>
      <c r="AG35">
        <f t="shared" si="14"/>
        <v>21</v>
      </c>
      <c r="AH35">
        <f t="shared" si="15"/>
        <v>9</v>
      </c>
    </row>
    <row r="36" spans="1:34" x14ac:dyDescent="0.3">
      <c r="A36" t="s">
        <v>110</v>
      </c>
      <c r="B36">
        <v>57215.574219000002</v>
      </c>
      <c r="C36">
        <v>58346</v>
      </c>
      <c r="D36">
        <v>58600</v>
      </c>
      <c r="E36">
        <v>58403</v>
      </c>
      <c r="F36">
        <v>56568</v>
      </c>
      <c r="G36">
        <v>57284</v>
      </c>
      <c r="H36">
        <v>58346</v>
      </c>
      <c r="I36">
        <v>58173</v>
      </c>
      <c r="J36">
        <v>58061</v>
      </c>
      <c r="L36" s="1" t="str">
        <f t="shared" si="0"/>
        <v>02SEP2023:11:00:00</v>
      </c>
      <c r="M36">
        <v>11</v>
      </c>
      <c r="N36">
        <f t="shared" si="1"/>
        <v>1130.4257809999981</v>
      </c>
      <c r="O36" t="str">
        <f t="shared" si="2"/>
        <v/>
      </c>
      <c r="P36">
        <f t="shared" si="3"/>
        <v>1130.4257809999981</v>
      </c>
      <c r="Q36" t="str">
        <f t="shared" si="4"/>
        <v/>
      </c>
      <c r="R36">
        <f t="shared" si="5"/>
        <v>1</v>
      </c>
      <c r="S36">
        <f t="shared" si="6"/>
        <v>1.9757309026964363</v>
      </c>
      <c r="V36">
        <f t="shared" si="7"/>
        <v>11</v>
      </c>
      <c r="W36" t="str">
        <f t="shared" si="8"/>
        <v/>
      </c>
      <c r="X36">
        <f t="shared" si="9"/>
        <v>1130.4257809999981</v>
      </c>
      <c r="Y36" t="str">
        <f t="shared" si="10"/>
        <v/>
      </c>
      <c r="Z36">
        <f t="shared" si="11"/>
        <v>1</v>
      </c>
      <c r="AB36" s="3">
        <v>4</v>
      </c>
      <c r="AC36" s="4">
        <v>21</v>
      </c>
      <c r="AD36" s="4">
        <v>10</v>
      </c>
      <c r="AF36">
        <v>4</v>
      </c>
      <c r="AG36">
        <f t="shared" si="14"/>
        <v>21</v>
      </c>
      <c r="AH36">
        <f t="shared" si="15"/>
        <v>10</v>
      </c>
    </row>
    <row r="37" spans="1:34" x14ac:dyDescent="0.3">
      <c r="A37" t="s">
        <v>111</v>
      </c>
      <c r="B37">
        <v>62043.035155999998</v>
      </c>
      <c r="C37">
        <v>63515</v>
      </c>
      <c r="D37">
        <v>63878</v>
      </c>
      <c r="E37">
        <v>63109</v>
      </c>
      <c r="F37">
        <v>61264</v>
      </c>
      <c r="G37">
        <v>62206</v>
      </c>
      <c r="H37">
        <v>63515</v>
      </c>
      <c r="I37">
        <v>63167</v>
      </c>
      <c r="J37">
        <v>63127</v>
      </c>
      <c r="L37" s="1" t="str">
        <f t="shared" si="0"/>
        <v>02SEP2023:12:00:00</v>
      </c>
      <c r="M37">
        <v>12</v>
      </c>
      <c r="N37">
        <f t="shared" si="1"/>
        <v>1471.9648440000019</v>
      </c>
      <c r="O37" t="str">
        <f t="shared" si="2"/>
        <v/>
      </c>
      <c r="P37">
        <f t="shared" si="3"/>
        <v>1471.9648440000019</v>
      </c>
      <c r="Q37" t="str">
        <f t="shared" si="4"/>
        <v/>
      </c>
      <c r="R37">
        <f t="shared" si="5"/>
        <v>1</v>
      </c>
      <c r="S37">
        <f t="shared" si="6"/>
        <v>2.3724900632261421</v>
      </c>
      <c r="V37">
        <f t="shared" si="7"/>
        <v>12</v>
      </c>
      <c r="W37" t="str">
        <f t="shared" si="8"/>
        <v/>
      </c>
      <c r="X37">
        <f t="shared" si="9"/>
        <v>1471.9648440000019</v>
      </c>
      <c r="Y37" t="str">
        <f t="shared" si="10"/>
        <v/>
      </c>
      <c r="Z37">
        <f t="shared" si="11"/>
        <v>1</v>
      </c>
      <c r="AB37" s="3">
        <v>5</v>
      </c>
      <c r="AC37" s="4">
        <v>20</v>
      </c>
      <c r="AD37" s="4">
        <v>11</v>
      </c>
      <c r="AF37">
        <v>5</v>
      </c>
      <c r="AG37">
        <f t="shared" si="14"/>
        <v>20</v>
      </c>
      <c r="AH37">
        <f t="shared" si="15"/>
        <v>11</v>
      </c>
    </row>
    <row r="38" spans="1:34" x14ac:dyDescent="0.3">
      <c r="A38" t="s">
        <v>112</v>
      </c>
      <c r="B38">
        <v>66591.492188000004</v>
      </c>
      <c r="C38">
        <v>68135</v>
      </c>
      <c r="D38">
        <v>68026</v>
      </c>
      <c r="E38">
        <v>67399</v>
      </c>
      <c r="F38">
        <v>65596</v>
      </c>
      <c r="G38">
        <v>66637</v>
      </c>
      <c r="H38">
        <v>68135</v>
      </c>
      <c r="I38">
        <v>67648</v>
      </c>
      <c r="J38">
        <v>67563</v>
      </c>
      <c r="L38" s="1" t="str">
        <f t="shared" si="0"/>
        <v>02SEP2023:13:00:00</v>
      </c>
      <c r="M38">
        <v>13</v>
      </c>
      <c r="N38">
        <f t="shared" si="1"/>
        <v>1543.5078119999962</v>
      </c>
      <c r="O38" t="str">
        <f t="shared" si="2"/>
        <v/>
      </c>
      <c r="P38">
        <f t="shared" si="3"/>
        <v>1543.5078119999962</v>
      </c>
      <c r="Q38" t="str">
        <f t="shared" si="4"/>
        <v/>
      </c>
      <c r="R38">
        <f t="shared" si="5"/>
        <v>1</v>
      </c>
      <c r="S38">
        <f t="shared" si="6"/>
        <v>2.3178753941154979</v>
      </c>
      <c r="V38">
        <f t="shared" si="7"/>
        <v>13</v>
      </c>
      <c r="W38" t="str">
        <f t="shared" si="8"/>
        <v/>
      </c>
      <c r="X38">
        <f t="shared" si="9"/>
        <v>1543.5078119999962</v>
      </c>
      <c r="Y38" t="str">
        <f t="shared" si="10"/>
        <v/>
      </c>
      <c r="Z38">
        <f t="shared" si="11"/>
        <v>1</v>
      </c>
      <c r="AB38" s="3">
        <v>6</v>
      </c>
      <c r="AC38" s="4">
        <v>24</v>
      </c>
      <c r="AD38" s="4">
        <v>7</v>
      </c>
      <c r="AF38">
        <v>6</v>
      </c>
      <c r="AG38">
        <f t="shared" si="14"/>
        <v>24</v>
      </c>
      <c r="AH38">
        <f t="shared" si="15"/>
        <v>7</v>
      </c>
    </row>
    <row r="39" spans="1:34" x14ac:dyDescent="0.3">
      <c r="A39" t="s">
        <v>113</v>
      </c>
      <c r="B39">
        <v>70196.289063000004</v>
      </c>
      <c r="C39">
        <v>71896</v>
      </c>
      <c r="D39">
        <v>71322</v>
      </c>
      <c r="E39">
        <v>70908</v>
      </c>
      <c r="F39">
        <v>69100</v>
      </c>
      <c r="G39">
        <v>70328</v>
      </c>
      <c r="H39">
        <v>71896</v>
      </c>
      <c r="I39">
        <v>71313</v>
      </c>
      <c r="J39">
        <v>71170</v>
      </c>
      <c r="L39" s="1" t="str">
        <f t="shared" si="0"/>
        <v>02SEP2023:14:00:00</v>
      </c>
      <c r="M39">
        <v>14</v>
      </c>
      <c r="N39">
        <f t="shared" si="1"/>
        <v>1699.7109369999962</v>
      </c>
      <c r="O39" t="str">
        <f t="shared" si="2"/>
        <v/>
      </c>
      <c r="P39">
        <f t="shared" si="3"/>
        <v>1699.7109369999962</v>
      </c>
      <c r="Q39" t="str">
        <f t="shared" si="4"/>
        <v/>
      </c>
      <c r="R39">
        <f t="shared" si="5"/>
        <v>1</v>
      </c>
      <c r="S39">
        <f t="shared" si="6"/>
        <v>2.4213686502352481</v>
      </c>
      <c r="V39">
        <f t="shared" si="7"/>
        <v>14</v>
      </c>
      <c r="W39" t="str">
        <f t="shared" si="8"/>
        <v/>
      </c>
      <c r="X39">
        <f t="shared" si="9"/>
        <v>1699.7109369999962</v>
      </c>
      <c r="Y39" t="str">
        <f t="shared" si="10"/>
        <v/>
      </c>
      <c r="Z39">
        <f t="shared" si="11"/>
        <v>1</v>
      </c>
      <c r="AB39" s="3">
        <v>7</v>
      </c>
      <c r="AC39" s="4">
        <v>25</v>
      </c>
      <c r="AD39" s="4">
        <v>6</v>
      </c>
      <c r="AF39">
        <v>7</v>
      </c>
      <c r="AG39">
        <f t="shared" si="14"/>
        <v>25</v>
      </c>
      <c r="AH39">
        <f t="shared" si="15"/>
        <v>6</v>
      </c>
    </row>
    <row r="40" spans="1:34" x14ac:dyDescent="0.3">
      <c r="A40" t="s">
        <v>114</v>
      </c>
      <c r="B40">
        <v>72893.890625</v>
      </c>
      <c r="C40">
        <v>74352</v>
      </c>
      <c r="D40">
        <v>73608</v>
      </c>
      <c r="E40">
        <v>73460</v>
      </c>
      <c r="F40">
        <v>71320</v>
      </c>
      <c r="G40">
        <v>72858</v>
      </c>
      <c r="H40">
        <v>74352</v>
      </c>
      <c r="I40">
        <v>73612</v>
      </c>
      <c r="J40">
        <v>73529</v>
      </c>
      <c r="L40" s="1" t="str">
        <f t="shared" si="0"/>
        <v>02SEP2023:15:00:00</v>
      </c>
      <c r="M40">
        <v>15</v>
      </c>
      <c r="N40">
        <f t="shared" si="1"/>
        <v>1458.109375</v>
      </c>
      <c r="O40" t="str">
        <f t="shared" si="2"/>
        <v/>
      </c>
      <c r="P40">
        <f t="shared" si="3"/>
        <v>1458.109375</v>
      </c>
      <c r="Q40" t="str">
        <f t="shared" si="4"/>
        <v/>
      </c>
      <c r="R40">
        <f t="shared" si="5"/>
        <v>1</v>
      </c>
      <c r="S40">
        <f t="shared" si="6"/>
        <v>2.0003176706552694</v>
      </c>
      <c r="V40">
        <f t="shared" si="7"/>
        <v>15</v>
      </c>
      <c r="W40" t="str">
        <f t="shared" si="8"/>
        <v/>
      </c>
      <c r="X40">
        <f t="shared" si="9"/>
        <v>1458.109375</v>
      </c>
      <c r="Y40" t="str">
        <f t="shared" si="10"/>
        <v/>
      </c>
      <c r="Z40">
        <f t="shared" si="11"/>
        <v>1</v>
      </c>
      <c r="AB40" s="3">
        <v>8</v>
      </c>
      <c r="AC40" s="4">
        <v>25</v>
      </c>
      <c r="AD40" s="4">
        <v>6</v>
      </c>
      <c r="AF40">
        <v>8</v>
      </c>
      <c r="AG40">
        <f t="shared" si="14"/>
        <v>25</v>
      </c>
      <c r="AH40">
        <f t="shared" si="15"/>
        <v>6</v>
      </c>
    </row>
    <row r="41" spans="1:34" x14ac:dyDescent="0.3">
      <c r="A41" t="s">
        <v>115</v>
      </c>
      <c r="B41">
        <v>74773.140625</v>
      </c>
      <c r="C41">
        <v>75419</v>
      </c>
      <c r="D41">
        <v>75444</v>
      </c>
      <c r="E41">
        <v>75480</v>
      </c>
      <c r="F41">
        <v>72414</v>
      </c>
      <c r="G41">
        <v>74184</v>
      </c>
      <c r="H41">
        <v>75419</v>
      </c>
      <c r="I41">
        <v>74583</v>
      </c>
      <c r="J41">
        <v>74749</v>
      </c>
      <c r="L41" s="1" t="str">
        <f t="shared" si="0"/>
        <v>02SEP2023:16:00:00</v>
      </c>
      <c r="M41">
        <v>16</v>
      </c>
      <c r="N41">
        <f t="shared" si="1"/>
        <v>645.859375</v>
      </c>
      <c r="O41" t="str">
        <f t="shared" si="2"/>
        <v/>
      </c>
      <c r="P41">
        <f t="shared" si="3"/>
        <v>645.859375</v>
      </c>
      <c r="Q41" t="str">
        <f t="shared" si="4"/>
        <v/>
      </c>
      <c r="R41">
        <f t="shared" si="5"/>
        <v>1</v>
      </c>
      <c r="S41">
        <f t="shared" si="6"/>
        <v>0.86375852291546029</v>
      </c>
      <c r="V41">
        <f t="shared" si="7"/>
        <v>16</v>
      </c>
      <c r="W41" t="str">
        <f t="shared" si="8"/>
        <v/>
      </c>
      <c r="X41">
        <f t="shared" si="9"/>
        <v>645.859375</v>
      </c>
      <c r="Y41" t="str">
        <f t="shared" si="10"/>
        <v/>
      </c>
      <c r="Z41">
        <f t="shared" si="11"/>
        <v>1</v>
      </c>
      <c r="AB41" s="3">
        <v>9</v>
      </c>
      <c r="AC41" s="4">
        <v>22</v>
      </c>
      <c r="AD41" s="4">
        <v>9</v>
      </c>
      <c r="AF41">
        <v>9</v>
      </c>
      <c r="AG41">
        <f t="shared" si="14"/>
        <v>22</v>
      </c>
      <c r="AH41">
        <f t="shared" si="15"/>
        <v>9</v>
      </c>
    </row>
    <row r="42" spans="1:34" x14ac:dyDescent="0.3">
      <c r="A42" t="s">
        <v>116</v>
      </c>
      <c r="B42">
        <v>75296.945313000004</v>
      </c>
      <c r="C42">
        <v>75990</v>
      </c>
      <c r="D42">
        <v>76077</v>
      </c>
      <c r="E42">
        <v>76213</v>
      </c>
      <c r="F42">
        <v>73097</v>
      </c>
      <c r="G42">
        <v>75154</v>
      </c>
      <c r="H42">
        <v>75990</v>
      </c>
      <c r="I42">
        <v>75213</v>
      </c>
      <c r="J42">
        <v>75402</v>
      </c>
      <c r="L42" s="1" t="str">
        <f t="shared" si="0"/>
        <v>02SEP2023:17:00:00</v>
      </c>
      <c r="M42">
        <v>17</v>
      </c>
      <c r="N42">
        <f t="shared" si="1"/>
        <v>693.05468699999619</v>
      </c>
      <c r="O42" t="str">
        <f t="shared" si="2"/>
        <v/>
      </c>
      <c r="P42">
        <f t="shared" si="3"/>
        <v>693.05468699999619</v>
      </c>
      <c r="Q42" t="str">
        <f t="shared" si="4"/>
        <v/>
      </c>
      <c r="R42">
        <f t="shared" si="5"/>
        <v>1</v>
      </c>
      <c r="S42">
        <f t="shared" si="6"/>
        <v>0.92042868952924228</v>
      </c>
      <c r="V42">
        <f t="shared" si="7"/>
        <v>17</v>
      </c>
      <c r="W42" t="str">
        <f t="shared" si="8"/>
        <v/>
      </c>
      <c r="X42">
        <f t="shared" si="9"/>
        <v>693.05468699999619</v>
      </c>
      <c r="Y42" t="str">
        <f t="shared" si="10"/>
        <v/>
      </c>
      <c r="Z42">
        <f t="shared" si="11"/>
        <v>1</v>
      </c>
      <c r="AB42" s="3">
        <v>10</v>
      </c>
      <c r="AC42" s="4">
        <v>19</v>
      </c>
      <c r="AD42" s="4">
        <v>12</v>
      </c>
      <c r="AF42">
        <v>10</v>
      </c>
      <c r="AG42">
        <f t="shared" si="14"/>
        <v>19</v>
      </c>
      <c r="AH42">
        <f t="shared" si="15"/>
        <v>12</v>
      </c>
    </row>
    <row r="43" spans="1:34" x14ac:dyDescent="0.3">
      <c r="A43" t="s">
        <v>117</v>
      </c>
      <c r="B43">
        <v>74834.203125</v>
      </c>
      <c r="C43">
        <v>75542</v>
      </c>
      <c r="D43">
        <v>76209</v>
      </c>
      <c r="E43">
        <v>76325</v>
      </c>
      <c r="F43">
        <v>72876</v>
      </c>
      <c r="G43">
        <v>75278</v>
      </c>
      <c r="H43">
        <v>75542</v>
      </c>
      <c r="I43">
        <v>74981</v>
      </c>
      <c r="J43">
        <v>75214</v>
      </c>
      <c r="L43" s="1" t="str">
        <f t="shared" si="0"/>
        <v>02SEP2023:18:00:00</v>
      </c>
      <c r="M43">
        <v>18</v>
      </c>
      <c r="N43">
        <f t="shared" si="1"/>
        <v>707.796875</v>
      </c>
      <c r="O43" t="str">
        <f t="shared" si="2"/>
        <v/>
      </c>
      <c r="P43">
        <f t="shared" si="3"/>
        <v>707.796875</v>
      </c>
      <c r="Q43" t="str">
        <f t="shared" si="4"/>
        <v/>
      </c>
      <c r="R43">
        <f t="shared" si="5"/>
        <v>1</v>
      </c>
      <c r="S43">
        <f t="shared" si="6"/>
        <v>0.94582002004848631</v>
      </c>
      <c r="V43">
        <f t="shared" si="7"/>
        <v>18</v>
      </c>
      <c r="W43" t="str">
        <f t="shared" si="8"/>
        <v/>
      </c>
      <c r="X43">
        <f t="shared" si="9"/>
        <v>707.796875</v>
      </c>
      <c r="Y43" t="str">
        <f t="shared" si="10"/>
        <v/>
      </c>
      <c r="Z43">
        <f t="shared" si="11"/>
        <v>1</v>
      </c>
      <c r="AB43" s="3">
        <v>11</v>
      </c>
      <c r="AC43" s="4">
        <v>17</v>
      </c>
      <c r="AD43" s="4">
        <v>14</v>
      </c>
      <c r="AF43">
        <v>11</v>
      </c>
      <c r="AG43">
        <f t="shared" si="14"/>
        <v>17</v>
      </c>
      <c r="AH43">
        <f t="shared" si="15"/>
        <v>14</v>
      </c>
    </row>
    <row r="44" spans="1:34" x14ac:dyDescent="0.3">
      <c r="A44" t="s">
        <v>118</v>
      </c>
      <c r="B44">
        <v>73093.546875</v>
      </c>
      <c r="C44">
        <v>73777</v>
      </c>
      <c r="D44">
        <v>74366</v>
      </c>
      <c r="E44">
        <v>73945</v>
      </c>
      <c r="F44">
        <v>71320</v>
      </c>
      <c r="G44">
        <v>73788</v>
      </c>
      <c r="H44">
        <v>73777</v>
      </c>
      <c r="I44">
        <v>73318</v>
      </c>
      <c r="J44">
        <v>73513</v>
      </c>
      <c r="L44" s="1" t="str">
        <f t="shared" si="0"/>
        <v>02SEP2023:19:00:00</v>
      </c>
      <c r="M44">
        <v>19</v>
      </c>
      <c r="N44">
        <f t="shared" si="1"/>
        <v>683.453125</v>
      </c>
      <c r="O44" t="str">
        <f t="shared" si="2"/>
        <v/>
      </c>
      <c r="P44">
        <f t="shared" si="3"/>
        <v>683.453125</v>
      </c>
      <c r="Q44" t="str">
        <f t="shared" si="4"/>
        <v/>
      </c>
      <c r="R44">
        <f t="shared" si="5"/>
        <v>1</v>
      </c>
      <c r="S44">
        <f t="shared" si="6"/>
        <v>0.93503893875720479</v>
      </c>
      <c r="V44">
        <f t="shared" si="7"/>
        <v>19</v>
      </c>
      <c r="W44" t="str">
        <f t="shared" si="8"/>
        <v/>
      </c>
      <c r="X44">
        <f t="shared" si="9"/>
        <v>683.453125</v>
      </c>
      <c r="Y44" t="str">
        <f t="shared" si="10"/>
        <v/>
      </c>
      <c r="Z44">
        <f t="shared" si="11"/>
        <v>1</v>
      </c>
      <c r="AB44" s="3">
        <v>12</v>
      </c>
      <c r="AC44" s="4">
        <v>12</v>
      </c>
      <c r="AD44" s="4">
        <v>19</v>
      </c>
      <c r="AF44">
        <v>12</v>
      </c>
      <c r="AG44">
        <f t="shared" si="14"/>
        <v>12</v>
      </c>
      <c r="AH44">
        <f t="shared" si="15"/>
        <v>19</v>
      </c>
    </row>
    <row r="45" spans="1:34" x14ac:dyDescent="0.3">
      <c r="A45" t="s">
        <v>119</v>
      </c>
      <c r="B45">
        <v>70172.796875</v>
      </c>
      <c r="C45">
        <v>70769</v>
      </c>
      <c r="D45">
        <v>70785</v>
      </c>
      <c r="E45">
        <v>70295</v>
      </c>
      <c r="F45">
        <v>68652</v>
      </c>
      <c r="G45">
        <v>70940</v>
      </c>
      <c r="H45">
        <v>70769</v>
      </c>
      <c r="I45">
        <v>70281</v>
      </c>
      <c r="J45">
        <v>70431</v>
      </c>
      <c r="L45" s="1" t="str">
        <f t="shared" si="0"/>
        <v>02SEP2023:20:00:00</v>
      </c>
      <c r="M45">
        <v>20</v>
      </c>
      <c r="N45">
        <f t="shared" si="1"/>
        <v>596.203125</v>
      </c>
      <c r="O45" t="str">
        <f t="shared" si="2"/>
        <v/>
      </c>
      <c r="P45">
        <f t="shared" si="3"/>
        <v>596.203125</v>
      </c>
      <c r="Q45" t="str">
        <f t="shared" si="4"/>
        <v/>
      </c>
      <c r="R45">
        <f t="shared" si="5"/>
        <v>1</v>
      </c>
      <c r="S45">
        <f t="shared" si="6"/>
        <v>0.84962143672572543</v>
      </c>
      <c r="V45">
        <f t="shared" si="7"/>
        <v>20</v>
      </c>
      <c r="W45" t="str">
        <f t="shared" si="8"/>
        <v/>
      </c>
      <c r="X45">
        <f t="shared" si="9"/>
        <v>596.203125</v>
      </c>
      <c r="Y45" t="str">
        <f t="shared" si="10"/>
        <v/>
      </c>
      <c r="Z45">
        <f t="shared" si="11"/>
        <v>1</v>
      </c>
      <c r="AB45" s="3">
        <v>13</v>
      </c>
      <c r="AC45" s="4">
        <v>11</v>
      </c>
      <c r="AD45" s="4">
        <v>20</v>
      </c>
      <c r="AF45">
        <v>13</v>
      </c>
      <c r="AG45">
        <f t="shared" si="14"/>
        <v>11</v>
      </c>
      <c r="AH45">
        <f t="shared" si="15"/>
        <v>20</v>
      </c>
    </row>
    <row r="46" spans="1:34" x14ac:dyDescent="0.3">
      <c r="A46" t="s">
        <v>120</v>
      </c>
      <c r="B46">
        <v>67410.84375</v>
      </c>
      <c r="C46">
        <v>68459</v>
      </c>
      <c r="D46">
        <v>68775</v>
      </c>
      <c r="E46">
        <v>68171</v>
      </c>
      <c r="F46">
        <v>66329</v>
      </c>
      <c r="G46">
        <v>68455</v>
      </c>
      <c r="H46">
        <v>68459</v>
      </c>
      <c r="I46">
        <v>67769</v>
      </c>
      <c r="J46">
        <v>68102</v>
      </c>
      <c r="L46" s="1" t="str">
        <f t="shared" si="0"/>
        <v>02SEP2023:21:00:00</v>
      </c>
      <c r="M46">
        <v>21</v>
      </c>
      <c r="N46">
        <f t="shared" si="1"/>
        <v>1048.15625</v>
      </c>
      <c r="O46" t="str">
        <f t="shared" si="2"/>
        <v/>
      </c>
      <c r="P46">
        <f t="shared" si="3"/>
        <v>1048.15625</v>
      </c>
      <c r="Q46" t="str">
        <f t="shared" si="4"/>
        <v/>
      </c>
      <c r="R46">
        <f t="shared" si="5"/>
        <v>1</v>
      </c>
      <c r="S46">
        <f t="shared" si="6"/>
        <v>1.5548778085128181</v>
      </c>
      <c r="V46">
        <f t="shared" si="7"/>
        <v>21</v>
      </c>
      <c r="W46" t="str">
        <f t="shared" si="8"/>
        <v/>
      </c>
      <c r="X46">
        <f t="shared" si="9"/>
        <v>1048.15625</v>
      </c>
      <c r="Y46" t="str">
        <f t="shared" si="10"/>
        <v/>
      </c>
      <c r="Z46">
        <f t="shared" si="11"/>
        <v>1</v>
      </c>
      <c r="AB46" s="3">
        <v>14</v>
      </c>
      <c r="AC46" s="4">
        <v>7</v>
      </c>
      <c r="AD46" s="4">
        <v>24</v>
      </c>
      <c r="AF46">
        <v>14</v>
      </c>
      <c r="AG46">
        <f t="shared" si="14"/>
        <v>7</v>
      </c>
      <c r="AH46">
        <f t="shared" si="15"/>
        <v>24</v>
      </c>
    </row>
    <row r="47" spans="1:34" x14ac:dyDescent="0.3">
      <c r="A47" t="s">
        <v>121</v>
      </c>
      <c r="B47">
        <v>64347.855469000002</v>
      </c>
      <c r="C47">
        <v>65396</v>
      </c>
      <c r="D47">
        <v>66526</v>
      </c>
      <c r="E47">
        <v>65969</v>
      </c>
      <c r="F47">
        <v>63464</v>
      </c>
      <c r="G47">
        <v>65287</v>
      </c>
      <c r="H47">
        <v>65396</v>
      </c>
      <c r="I47">
        <v>64588</v>
      </c>
      <c r="J47">
        <v>65176</v>
      </c>
      <c r="L47" s="1" t="str">
        <f t="shared" si="0"/>
        <v>02SEP2023:22:00:00</v>
      </c>
      <c r="M47">
        <v>22</v>
      </c>
      <c r="N47">
        <f t="shared" si="1"/>
        <v>1048.1445309999981</v>
      </c>
      <c r="O47" t="str">
        <f t="shared" si="2"/>
        <v/>
      </c>
      <c r="P47">
        <f t="shared" si="3"/>
        <v>1048.1445309999981</v>
      </c>
      <c r="Q47" t="str">
        <f t="shared" si="4"/>
        <v/>
      </c>
      <c r="R47">
        <f t="shared" si="5"/>
        <v>1</v>
      </c>
      <c r="S47">
        <f t="shared" si="6"/>
        <v>1.6288725138710312</v>
      </c>
      <c r="V47">
        <f t="shared" si="7"/>
        <v>22</v>
      </c>
      <c r="W47" t="str">
        <f t="shared" si="8"/>
        <v/>
      </c>
      <c r="X47">
        <f t="shared" si="9"/>
        <v>1048.1445309999981</v>
      </c>
      <c r="Y47" t="str">
        <f t="shared" si="10"/>
        <v/>
      </c>
      <c r="Z47">
        <f t="shared" si="11"/>
        <v>1</v>
      </c>
      <c r="AB47" s="3">
        <v>15</v>
      </c>
      <c r="AC47" s="4">
        <v>7</v>
      </c>
      <c r="AD47" s="4">
        <v>24</v>
      </c>
      <c r="AF47">
        <v>15</v>
      </c>
      <c r="AG47">
        <f t="shared" si="14"/>
        <v>7</v>
      </c>
      <c r="AH47">
        <f t="shared" si="15"/>
        <v>24</v>
      </c>
    </row>
    <row r="48" spans="1:34" x14ac:dyDescent="0.3">
      <c r="A48" t="s">
        <v>122</v>
      </c>
      <c r="B48">
        <v>61368.214844000002</v>
      </c>
      <c r="C48">
        <v>61740</v>
      </c>
      <c r="D48">
        <v>63147</v>
      </c>
      <c r="E48">
        <v>62653</v>
      </c>
      <c r="F48">
        <v>60052</v>
      </c>
      <c r="G48">
        <v>61564</v>
      </c>
      <c r="H48">
        <v>61740</v>
      </c>
      <c r="I48">
        <v>61097</v>
      </c>
      <c r="J48">
        <v>61642</v>
      </c>
      <c r="L48" s="1" t="str">
        <f t="shared" si="0"/>
        <v>02SEP2023:23:00:00</v>
      </c>
      <c r="M48">
        <v>23</v>
      </c>
      <c r="N48">
        <f t="shared" si="1"/>
        <v>371.7851559999981</v>
      </c>
      <c r="O48" t="str">
        <f t="shared" si="2"/>
        <v/>
      </c>
      <c r="P48">
        <f t="shared" si="3"/>
        <v>371.7851559999981</v>
      </c>
      <c r="Q48" t="str">
        <f t="shared" si="4"/>
        <v/>
      </c>
      <c r="R48">
        <f t="shared" si="5"/>
        <v>1</v>
      </c>
      <c r="S48">
        <f t="shared" si="6"/>
        <v>0.60582690395196936</v>
      </c>
      <c r="V48">
        <f t="shared" si="7"/>
        <v>23</v>
      </c>
      <c r="W48" t="str">
        <f t="shared" si="8"/>
        <v/>
      </c>
      <c r="X48">
        <f t="shared" si="9"/>
        <v>371.7851559999981</v>
      </c>
      <c r="Y48" t="str">
        <f t="shared" si="10"/>
        <v/>
      </c>
      <c r="Z48">
        <f t="shared" si="11"/>
        <v>1</v>
      </c>
      <c r="AB48" s="3">
        <v>16</v>
      </c>
      <c r="AC48" s="4">
        <v>8</v>
      </c>
      <c r="AD48" s="4">
        <v>23</v>
      </c>
      <c r="AF48">
        <v>16</v>
      </c>
      <c r="AG48">
        <f t="shared" si="14"/>
        <v>8</v>
      </c>
      <c r="AH48">
        <f t="shared" si="15"/>
        <v>23</v>
      </c>
    </row>
    <row r="49" spans="1:34" x14ac:dyDescent="0.3">
      <c r="A49" t="s">
        <v>123</v>
      </c>
      <c r="B49">
        <v>58411.523437999997</v>
      </c>
      <c r="C49">
        <v>58012</v>
      </c>
      <c r="D49">
        <v>59539</v>
      </c>
      <c r="E49">
        <v>59173</v>
      </c>
      <c r="F49">
        <v>56623</v>
      </c>
      <c r="G49">
        <v>57924</v>
      </c>
      <c r="H49">
        <v>58012</v>
      </c>
      <c r="I49">
        <v>57635</v>
      </c>
      <c r="J49">
        <v>58057</v>
      </c>
      <c r="L49" s="1" t="str">
        <f t="shared" si="0"/>
        <v>03SEP2023:00:00:00</v>
      </c>
      <c r="M49">
        <v>24</v>
      </c>
      <c r="N49">
        <f t="shared" si="1"/>
        <v>-399.52343799999653</v>
      </c>
      <c r="O49">
        <f t="shared" si="2"/>
        <v>-399.52343799999653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0.6839805135780519</v>
      </c>
      <c r="V49">
        <f t="shared" si="7"/>
        <v>24</v>
      </c>
      <c r="W49">
        <f t="shared" si="8"/>
        <v>-399.52343799999653</v>
      </c>
      <c r="X49" t="str">
        <f t="shared" si="9"/>
        <v/>
      </c>
      <c r="Y49">
        <f t="shared" si="10"/>
        <v>1</v>
      </c>
      <c r="Z49" t="str">
        <f t="shared" si="11"/>
        <v/>
      </c>
      <c r="AB49" s="3">
        <v>17</v>
      </c>
      <c r="AC49" s="4">
        <v>12</v>
      </c>
      <c r="AD49" s="4">
        <v>19</v>
      </c>
      <c r="AF49">
        <v>17</v>
      </c>
      <c r="AG49">
        <f t="shared" si="14"/>
        <v>12</v>
      </c>
      <c r="AH49">
        <f t="shared" si="15"/>
        <v>19</v>
      </c>
    </row>
    <row r="50" spans="1:34" x14ac:dyDescent="0.3">
      <c r="A50" t="s">
        <v>124</v>
      </c>
      <c r="B50">
        <v>55647.164062999997</v>
      </c>
      <c r="C50">
        <v>54278</v>
      </c>
      <c r="D50">
        <v>55512</v>
      </c>
      <c r="E50">
        <v>55257</v>
      </c>
      <c r="F50">
        <v>54422</v>
      </c>
      <c r="G50">
        <v>54278</v>
      </c>
      <c r="H50">
        <v>54185</v>
      </c>
      <c r="I50">
        <v>55041</v>
      </c>
      <c r="J50">
        <v>54740</v>
      </c>
      <c r="L50" s="1" t="str">
        <f t="shared" si="0"/>
        <v>03SEP2023:01:00:00</v>
      </c>
      <c r="M50">
        <v>1</v>
      </c>
      <c r="N50">
        <f t="shared" si="1"/>
        <v>-1369.1640629999965</v>
      </c>
      <c r="O50">
        <f t="shared" si="2"/>
        <v>-1369.1640629999965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2.4604381661748667</v>
      </c>
      <c r="V50">
        <f t="shared" si="7"/>
        <v>1</v>
      </c>
      <c r="W50">
        <f t="shared" si="8"/>
        <v>-1369.1640629999965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14</v>
      </c>
      <c r="AD50" s="4">
        <v>17</v>
      </c>
      <c r="AF50">
        <v>18</v>
      </c>
      <c r="AG50">
        <f t="shared" si="14"/>
        <v>14</v>
      </c>
      <c r="AH50">
        <f t="shared" si="15"/>
        <v>17</v>
      </c>
    </row>
    <row r="51" spans="1:34" x14ac:dyDescent="0.3">
      <c r="A51" t="s">
        <v>125</v>
      </c>
      <c r="B51">
        <v>53110.992187999997</v>
      </c>
      <c r="C51">
        <v>51351</v>
      </c>
      <c r="D51">
        <v>52696</v>
      </c>
      <c r="E51">
        <v>52449</v>
      </c>
      <c r="F51">
        <v>51627</v>
      </c>
      <c r="G51">
        <v>51351</v>
      </c>
      <c r="H51">
        <v>51236</v>
      </c>
      <c r="I51">
        <v>52394</v>
      </c>
      <c r="J51">
        <v>51926</v>
      </c>
      <c r="L51" s="1" t="str">
        <f t="shared" si="0"/>
        <v>03SEP2023:02:00:00</v>
      </c>
      <c r="M51">
        <v>2</v>
      </c>
      <c r="N51">
        <f t="shared" si="1"/>
        <v>-1759.9921879999965</v>
      </c>
      <c r="O51">
        <f t="shared" si="2"/>
        <v>-1759.9921879999965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3.3138002426504332</v>
      </c>
      <c r="V51">
        <f t="shared" si="7"/>
        <v>2</v>
      </c>
      <c r="W51">
        <f t="shared" si="8"/>
        <v>-1759.9921879999965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18</v>
      </c>
      <c r="AD51" s="4">
        <v>13</v>
      </c>
      <c r="AF51">
        <v>19</v>
      </c>
      <c r="AG51">
        <f t="shared" si="14"/>
        <v>18</v>
      </c>
      <c r="AH51">
        <f t="shared" si="15"/>
        <v>13</v>
      </c>
    </row>
    <row r="52" spans="1:34" x14ac:dyDescent="0.3">
      <c r="A52" t="s">
        <v>126</v>
      </c>
      <c r="B52">
        <v>50971.554687999997</v>
      </c>
      <c r="C52">
        <v>49041</v>
      </c>
      <c r="D52">
        <v>50506</v>
      </c>
      <c r="E52">
        <v>50215</v>
      </c>
      <c r="F52">
        <v>49371</v>
      </c>
      <c r="G52">
        <v>49041</v>
      </c>
      <c r="H52">
        <v>48844</v>
      </c>
      <c r="I52">
        <v>50344</v>
      </c>
      <c r="J52">
        <v>49699</v>
      </c>
      <c r="L52" s="1" t="str">
        <f t="shared" si="0"/>
        <v>03SEP2023:03:00:00</v>
      </c>
      <c r="M52">
        <v>3</v>
      </c>
      <c r="N52">
        <f t="shared" si="1"/>
        <v>-1930.5546879999965</v>
      </c>
      <c r="O52">
        <f t="shared" si="2"/>
        <v>-1930.5546879999965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3.787513839467993</v>
      </c>
      <c r="V52">
        <f t="shared" si="7"/>
        <v>3</v>
      </c>
      <c r="W52">
        <f t="shared" si="8"/>
        <v>-1930.5546879999965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16</v>
      </c>
      <c r="AD52" s="4">
        <v>15</v>
      </c>
      <c r="AF52">
        <v>20</v>
      </c>
      <c r="AG52">
        <f t="shared" si="14"/>
        <v>16</v>
      </c>
      <c r="AH52">
        <f t="shared" si="15"/>
        <v>15</v>
      </c>
    </row>
    <row r="53" spans="1:34" x14ac:dyDescent="0.3">
      <c r="A53" t="s">
        <v>127</v>
      </c>
      <c r="B53">
        <v>49433.550780999998</v>
      </c>
      <c r="C53">
        <v>47447</v>
      </c>
      <c r="D53">
        <v>49078</v>
      </c>
      <c r="E53">
        <v>48780</v>
      </c>
      <c r="F53">
        <v>47692</v>
      </c>
      <c r="G53">
        <v>47447</v>
      </c>
      <c r="H53">
        <v>47187</v>
      </c>
      <c r="I53">
        <v>48721</v>
      </c>
      <c r="J53">
        <v>48102</v>
      </c>
      <c r="L53" s="1" t="str">
        <f t="shared" si="0"/>
        <v>03SEP2023:04:00:00</v>
      </c>
      <c r="M53">
        <v>4</v>
      </c>
      <c r="N53">
        <f t="shared" si="1"/>
        <v>-1986.5507809999981</v>
      </c>
      <c r="O53">
        <f t="shared" si="2"/>
        <v>-1986.5507809999981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4.0186285419811227</v>
      </c>
      <c r="V53">
        <f t="shared" si="7"/>
        <v>4</v>
      </c>
      <c r="W53">
        <f t="shared" si="8"/>
        <v>-1986.5507809999981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4">
        <v>17</v>
      </c>
      <c r="AD53" s="4">
        <v>14</v>
      </c>
      <c r="AF53">
        <v>21</v>
      </c>
      <c r="AG53">
        <f t="shared" si="14"/>
        <v>17</v>
      </c>
      <c r="AH53">
        <f t="shared" si="15"/>
        <v>14</v>
      </c>
    </row>
    <row r="54" spans="1:34" x14ac:dyDescent="0.3">
      <c r="A54" t="s">
        <v>128</v>
      </c>
      <c r="B54">
        <v>48454.382812999997</v>
      </c>
      <c r="C54">
        <v>46408</v>
      </c>
      <c r="D54">
        <v>47846</v>
      </c>
      <c r="E54">
        <v>47555</v>
      </c>
      <c r="F54">
        <v>46526</v>
      </c>
      <c r="G54">
        <v>46408</v>
      </c>
      <c r="H54">
        <v>46169</v>
      </c>
      <c r="I54">
        <v>47617</v>
      </c>
      <c r="J54">
        <v>46998</v>
      </c>
      <c r="L54" s="1" t="str">
        <f t="shared" si="0"/>
        <v>03SEP2023:05:00:00</v>
      </c>
      <c r="M54">
        <v>5</v>
      </c>
      <c r="N54">
        <f t="shared" si="1"/>
        <v>-2046.3828129999965</v>
      </c>
      <c r="O54">
        <f t="shared" si="2"/>
        <v>-2046.3828129999965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4.2233182927901529</v>
      </c>
      <c r="V54">
        <f t="shared" si="7"/>
        <v>5</v>
      </c>
      <c r="W54">
        <f t="shared" si="8"/>
        <v>-2046.3828129999965</v>
      </c>
      <c r="X54" t="str">
        <f t="shared" si="9"/>
        <v/>
      </c>
      <c r="Y54">
        <f t="shared" si="10"/>
        <v>1</v>
      </c>
      <c r="Z54" t="str">
        <f t="shared" si="11"/>
        <v/>
      </c>
      <c r="AB54" s="3">
        <v>22</v>
      </c>
      <c r="AC54" s="4">
        <v>17</v>
      </c>
      <c r="AD54" s="4">
        <v>14</v>
      </c>
      <c r="AF54">
        <v>22</v>
      </c>
      <c r="AG54">
        <f t="shared" si="14"/>
        <v>17</v>
      </c>
      <c r="AH54">
        <f t="shared" si="15"/>
        <v>14</v>
      </c>
    </row>
    <row r="55" spans="1:34" x14ac:dyDescent="0.3">
      <c r="A55" t="s">
        <v>129</v>
      </c>
      <c r="B55">
        <v>47599.816405999998</v>
      </c>
      <c r="C55">
        <v>45942</v>
      </c>
      <c r="D55">
        <v>47306</v>
      </c>
      <c r="E55">
        <v>47159</v>
      </c>
      <c r="F55">
        <v>45999</v>
      </c>
      <c r="G55">
        <v>45942</v>
      </c>
      <c r="H55">
        <v>45608</v>
      </c>
      <c r="I55">
        <v>47070</v>
      </c>
      <c r="J55">
        <v>46459</v>
      </c>
      <c r="L55" s="1" t="str">
        <f t="shared" si="0"/>
        <v>03SEP2023:06:00:00</v>
      </c>
      <c r="M55">
        <v>6</v>
      </c>
      <c r="N55">
        <f t="shared" si="1"/>
        <v>-1657.8164059999981</v>
      </c>
      <c r="O55">
        <f t="shared" si="2"/>
        <v>-1657.8164059999981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3.4828210089294145</v>
      </c>
      <c r="V55">
        <f t="shared" si="7"/>
        <v>6</v>
      </c>
      <c r="W55">
        <f t="shared" si="8"/>
        <v>-1657.8164059999981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4">
        <v>21</v>
      </c>
      <c r="AD55" s="4">
        <v>10</v>
      </c>
      <c r="AF55">
        <v>23</v>
      </c>
      <c r="AG55">
        <f t="shared" si="14"/>
        <v>21</v>
      </c>
      <c r="AH55">
        <f t="shared" si="15"/>
        <v>10</v>
      </c>
    </row>
    <row r="56" spans="1:34" x14ac:dyDescent="0.3">
      <c r="A56" t="s">
        <v>130</v>
      </c>
      <c r="B56">
        <v>47597.859375</v>
      </c>
      <c r="C56">
        <v>45828</v>
      </c>
      <c r="D56">
        <v>47126</v>
      </c>
      <c r="E56">
        <v>47020</v>
      </c>
      <c r="F56">
        <v>45805</v>
      </c>
      <c r="G56">
        <v>45828</v>
      </c>
      <c r="H56">
        <v>45528</v>
      </c>
      <c r="I56">
        <v>46866</v>
      </c>
      <c r="J56">
        <v>46307</v>
      </c>
      <c r="L56" s="1" t="str">
        <f t="shared" si="0"/>
        <v>03SEP2023:07:00:00</v>
      </c>
      <c r="M56">
        <v>7</v>
      </c>
      <c r="N56">
        <f t="shared" si="1"/>
        <v>-1769.859375</v>
      </c>
      <c r="O56">
        <f t="shared" si="2"/>
        <v>-1769.859375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3.7183591830383653</v>
      </c>
      <c r="V56">
        <f t="shared" si="7"/>
        <v>7</v>
      </c>
      <c r="W56">
        <f t="shared" si="8"/>
        <v>-1769.859375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4">
        <v>22</v>
      </c>
      <c r="AD56" s="4">
        <v>9</v>
      </c>
      <c r="AF56">
        <v>24</v>
      </c>
      <c r="AG56">
        <f t="shared" si="14"/>
        <v>22</v>
      </c>
      <c r="AH56">
        <f t="shared" si="15"/>
        <v>9</v>
      </c>
    </row>
    <row r="57" spans="1:34" x14ac:dyDescent="0.3">
      <c r="A57" t="s">
        <v>131</v>
      </c>
      <c r="B57">
        <v>47785.082030999998</v>
      </c>
      <c r="C57">
        <v>45736</v>
      </c>
      <c r="D57">
        <v>47273</v>
      </c>
      <c r="E57">
        <v>46872</v>
      </c>
      <c r="F57">
        <v>45650</v>
      </c>
      <c r="G57">
        <v>45736</v>
      </c>
      <c r="H57">
        <v>45482</v>
      </c>
      <c r="I57">
        <v>46713</v>
      </c>
      <c r="J57">
        <v>46252</v>
      </c>
      <c r="L57" s="1" t="str">
        <f t="shared" si="0"/>
        <v>03SEP2023:08:00:00</v>
      </c>
      <c r="M57">
        <v>8</v>
      </c>
      <c r="N57">
        <f t="shared" si="1"/>
        <v>-2049.0820309999981</v>
      </c>
      <c r="O57">
        <f t="shared" si="2"/>
        <v>-2049.0820309999981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4.2881207772557151</v>
      </c>
      <c r="V57">
        <f t="shared" si="7"/>
        <v>8</v>
      </c>
      <c r="W57">
        <f t="shared" si="8"/>
        <v>-2049.0820309999981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24</v>
      </c>
      <c r="AC57" s="4"/>
      <c r="AD57" s="4"/>
    </row>
    <row r="58" spans="1:34" x14ac:dyDescent="0.3">
      <c r="A58" t="s">
        <v>132</v>
      </c>
      <c r="B58">
        <v>49922.265625</v>
      </c>
      <c r="C58">
        <v>48220</v>
      </c>
      <c r="D58">
        <v>49696</v>
      </c>
      <c r="E58">
        <v>49128</v>
      </c>
      <c r="F58">
        <v>48217</v>
      </c>
      <c r="G58">
        <v>48220</v>
      </c>
      <c r="H58">
        <v>48114</v>
      </c>
      <c r="I58">
        <v>49302</v>
      </c>
      <c r="J58">
        <v>48807</v>
      </c>
      <c r="L58" s="1" t="str">
        <f t="shared" si="0"/>
        <v>03SEP2023:09:00:00</v>
      </c>
      <c r="M58">
        <v>9</v>
      </c>
      <c r="N58">
        <f t="shared" si="1"/>
        <v>-1702.265625</v>
      </c>
      <c r="O58">
        <f t="shared" si="2"/>
        <v>-1702.265625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3.409832473924304</v>
      </c>
      <c r="V58">
        <f t="shared" si="7"/>
        <v>9</v>
      </c>
      <c r="W58">
        <f t="shared" si="8"/>
        <v>-1702.265625</v>
      </c>
      <c r="X58" t="str">
        <f t="shared" si="9"/>
        <v/>
      </c>
      <c r="Y58">
        <f t="shared" si="10"/>
        <v>1</v>
      </c>
      <c r="Z58" t="str">
        <f t="shared" si="11"/>
        <v/>
      </c>
      <c r="AB58" s="3" t="s">
        <v>13</v>
      </c>
      <c r="AC58" s="4">
        <v>414</v>
      </c>
      <c r="AD58" s="4">
        <v>329</v>
      </c>
    </row>
    <row r="59" spans="1:34" x14ac:dyDescent="0.3">
      <c r="A59" t="s">
        <v>133</v>
      </c>
      <c r="B59">
        <v>53880.773437999997</v>
      </c>
      <c r="C59">
        <v>52756</v>
      </c>
      <c r="D59">
        <v>53469</v>
      </c>
      <c r="E59">
        <v>52979</v>
      </c>
      <c r="F59">
        <v>52818</v>
      </c>
      <c r="G59">
        <v>52756</v>
      </c>
      <c r="H59">
        <v>52982</v>
      </c>
      <c r="I59">
        <v>53949</v>
      </c>
      <c r="J59">
        <v>53331</v>
      </c>
      <c r="L59" s="1" t="str">
        <f t="shared" si="0"/>
        <v>03SEP2023:10:00:00</v>
      </c>
      <c r="M59">
        <v>10</v>
      </c>
      <c r="N59">
        <f t="shared" si="1"/>
        <v>-1124.7734379999965</v>
      </c>
      <c r="O59">
        <f t="shared" si="2"/>
        <v>-1124.7734379999965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2.0875228142266011</v>
      </c>
      <c r="V59">
        <f t="shared" si="7"/>
        <v>10</v>
      </c>
      <c r="W59">
        <f t="shared" si="8"/>
        <v>-1124.7734379999965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134</v>
      </c>
      <c r="B60">
        <v>58199.886719000002</v>
      </c>
      <c r="C60">
        <v>57835</v>
      </c>
      <c r="D60">
        <v>57800</v>
      </c>
      <c r="E60">
        <v>57235</v>
      </c>
      <c r="F60">
        <v>57576</v>
      </c>
      <c r="G60">
        <v>57835</v>
      </c>
      <c r="H60">
        <v>58529</v>
      </c>
      <c r="I60">
        <v>58909</v>
      </c>
      <c r="J60">
        <v>58332</v>
      </c>
      <c r="L60" s="1" t="str">
        <f t="shared" si="0"/>
        <v>03SEP2023:11:00:00</v>
      </c>
      <c r="M60">
        <v>11</v>
      </c>
      <c r="N60">
        <f t="shared" si="1"/>
        <v>-364.8867190000019</v>
      </c>
      <c r="O60">
        <f t="shared" si="2"/>
        <v>-364.8867190000019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0.6269543457390967</v>
      </c>
      <c r="V60">
        <f t="shared" si="7"/>
        <v>11</v>
      </c>
      <c r="W60">
        <f t="shared" si="8"/>
        <v>-364.8867190000019</v>
      </c>
      <c r="X60" t="str">
        <f t="shared" si="9"/>
        <v/>
      </c>
      <c r="Y60">
        <f t="shared" si="10"/>
        <v>1</v>
      </c>
      <c r="Z60" t="str">
        <f t="shared" si="11"/>
        <v/>
      </c>
    </row>
    <row r="61" spans="1:34" x14ac:dyDescent="0.3">
      <c r="A61" t="s">
        <v>135</v>
      </c>
      <c r="B61">
        <v>62904.113280999998</v>
      </c>
      <c r="C61">
        <v>62983</v>
      </c>
      <c r="D61">
        <v>62679</v>
      </c>
      <c r="E61">
        <v>62110</v>
      </c>
      <c r="F61">
        <v>62497</v>
      </c>
      <c r="G61">
        <v>62983</v>
      </c>
      <c r="H61">
        <v>64156</v>
      </c>
      <c r="I61">
        <v>63848</v>
      </c>
      <c r="J61">
        <v>63485</v>
      </c>
      <c r="L61" s="1" t="str">
        <f t="shared" si="0"/>
        <v>03SEP2023:12:00:00</v>
      </c>
      <c r="M61">
        <v>12</v>
      </c>
      <c r="N61">
        <f t="shared" si="1"/>
        <v>78.886719000001904</v>
      </c>
      <c r="O61" t="str">
        <f t="shared" si="2"/>
        <v/>
      </c>
      <c r="P61">
        <f t="shared" si="3"/>
        <v>78.886719000001904</v>
      </c>
      <c r="Q61" t="str">
        <f t="shared" si="4"/>
        <v/>
      </c>
      <c r="R61">
        <f t="shared" si="5"/>
        <v>1</v>
      </c>
      <c r="S61">
        <f t="shared" si="6"/>
        <v>0.12540788652024351</v>
      </c>
      <c r="V61">
        <f t="shared" si="7"/>
        <v>12</v>
      </c>
      <c r="W61" t="str">
        <f t="shared" si="8"/>
        <v/>
      </c>
      <c r="X61">
        <f t="shared" si="9"/>
        <v>78.886719000001904</v>
      </c>
      <c r="Y61" t="str">
        <f t="shared" si="10"/>
        <v/>
      </c>
      <c r="Z61">
        <f t="shared" si="11"/>
        <v>1</v>
      </c>
    </row>
    <row r="62" spans="1:34" x14ac:dyDescent="0.3">
      <c r="A62" t="s">
        <v>136</v>
      </c>
      <c r="B62">
        <v>67338.632813000004</v>
      </c>
      <c r="C62">
        <v>67730</v>
      </c>
      <c r="D62">
        <v>67382</v>
      </c>
      <c r="E62">
        <v>66902</v>
      </c>
      <c r="F62">
        <v>67023</v>
      </c>
      <c r="G62">
        <v>67730</v>
      </c>
      <c r="H62">
        <v>69194</v>
      </c>
      <c r="I62">
        <v>68347</v>
      </c>
      <c r="J62">
        <v>68214</v>
      </c>
      <c r="L62" s="1" t="str">
        <f t="shared" si="0"/>
        <v>03SEP2023:13:00:00</v>
      </c>
      <c r="M62">
        <v>13</v>
      </c>
      <c r="N62">
        <f t="shared" si="1"/>
        <v>391.36718699999619</v>
      </c>
      <c r="O62" t="str">
        <f t="shared" si="2"/>
        <v/>
      </c>
      <c r="P62">
        <f t="shared" si="3"/>
        <v>391.36718699999619</v>
      </c>
      <c r="Q62" t="str">
        <f t="shared" si="4"/>
        <v/>
      </c>
      <c r="R62">
        <f t="shared" si="5"/>
        <v>1</v>
      </c>
      <c r="S62">
        <f t="shared" si="6"/>
        <v>0.58119265368340112</v>
      </c>
      <c r="V62">
        <f t="shared" si="7"/>
        <v>13</v>
      </c>
      <c r="W62" t="str">
        <f t="shared" si="8"/>
        <v/>
      </c>
      <c r="X62">
        <f t="shared" si="9"/>
        <v>391.36718699999619</v>
      </c>
      <c r="Y62" t="str">
        <f t="shared" si="10"/>
        <v/>
      </c>
      <c r="Z62">
        <f t="shared" si="11"/>
        <v>1</v>
      </c>
    </row>
    <row r="63" spans="1:34" x14ac:dyDescent="0.3">
      <c r="A63" t="s">
        <v>137</v>
      </c>
      <c r="B63">
        <v>71195.148438000004</v>
      </c>
      <c r="C63">
        <v>71502</v>
      </c>
      <c r="D63">
        <v>70894</v>
      </c>
      <c r="E63">
        <v>70549</v>
      </c>
      <c r="F63">
        <v>70520</v>
      </c>
      <c r="G63">
        <v>71502</v>
      </c>
      <c r="H63">
        <v>73040</v>
      </c>
      <c r="I63">
        <v>71944</v>
      </c>
      <c r="J63">
        <v>71876</v>
      </c>
      <c r="L63" s="1" t="str">
        <f t="shared" si="0"/>
        <v>03SEP2023:14:00:00</v>
      </c>
      <c r="M63">
        <v>14</v>
      </c>
      <c r="N63">
        <f t="shared" si="1"/>
        <v>306.85156199999619</v>
      </c>
      <c r="O63" t="str">
        <f t="shared" si="2"/>
        <v/>
      </c>
      <c r="P63">
        <f t="shared" si="3"/>
        <v>306.85156199999619</v>
      </c>
      <c r="Q63" t="str">
        <f t="shared" si="4"/>
        <v/>
      </c>
      <c r="R63">
        <f t="shared" si="5"/>
        <v>1</v>
      </c>
      <c r="S63">
        <f t="shared" si="6"/>
        <v>0.43100066329269132</v>
      </c>
      <c r="V63">
        <f t="shared" si="7"/>
        <v>14</v>
      </c>
      <c r="W63" t="str">
        <f t="shared" si="8"/>
        <v/>
      </c>
      <c r="X63">
        <f t="shared" si="9"/>
        <v>306.85156199999619</v>
      </c>
      <c r="Y63" t="str">
        <f t="shared" si="10"/>
        <v/>
      </c>
      <c r="Z63">
        <f t="shared" si="11"/>
        <v>1</v>
      </c>
    </row>
    <row r="64" spans="1:34" x14ac:dyDescent="0.3">
      <c r="A64" t="s">
        <v>138</v>
      </c>
      <c r="B64">
        <v>73686.257813000004</v>
      </c>
      <c r="C64">
        <v>73811</v>
      </c>
      <c r="D64">
        <v>73466</v>
      </c>
      <c r="E64">
        <v>73293</v>
      </c>
      <c r="F64">
        <v>72483</v>
      </c>
      <c r="G64">
        <v>73811</v>
      </c>
      <c r="H64">
        <v>74981</v>
      </c>
      <c r="I64">
        <v>74032</v>
      </c>
      <c r="J64">
        <v>74027</v>
      </c>
      <c r="L64" s="1" t="str">
        <f t="shared" si="0"/>
        <v>03SEP2023:15:00:00</v>
      </c>
      <c r="M64">
        <v>15</v>
      </c>
      <c r="N64">
        <f t="shared" si="1"/>
        <v>124.74218699999619</v>
      </c>
      <c r="O64" t="str">
        <f t="shared" si="2"/>
        <v/>
      </c>
      <c r="P64">
        <f t="shared" si="3"/>
        <v>124.74218699999619</v>
      </c>
      <c r="Q64" t="str">
        <f t="shared" si="4"/>
        <v/>
      </c>
      <c r="R64">
        <f t="shared" si="5"/>
        <v>1</v>
      </c>
      <c r="S64">
        <f t="shared" si="6"/>
        <v>0.16928826446386414</v>
      </c>
      <c r="V64">
        <f t="shared" si="7"/>
        <v>15</v>
      </c>
      <c r="W64" t="str">
        <f t="shared" si="8"/>
        <v/>
      </c>
      <c r="X64">
        <f t="shared" si="9"/>
        <v>124.74218699999619</v>
      </c>
      <c r="Y64" t="str">
        <f t="shared" si="10"/>
        <v/>
      </c>
      <c r="Z64">
        <f t="shared" si="11"/>
        <v>1</v>
      </c>
    </row>
    <row r="65" spans="1:26" x14ac:dyDescent="0.3">
      <c r="A65" t="s">
        <v>139</v>
      </c>
      <c r="B65">
        <v>74863.148438000004</v>
      </c>
      <c r="C65">
        <v>74718</v>
      </c>
      <c r="D65">
        <v>75542</v>
      </c>
      <c r="E65">
        <v>75073</v>
      </c>
      <c r="F65">
        <v>73311</v>
      </c>
      <c r="G65">
        <v>74718</v>
      </c>
      <c r="H65">
        <v>75280</v>
      </c>
      <c r="I65">
        <v>74622</v>
      </c>
      <c r="J65">
        <v>74882</v>
      </c>
      <c r="L65" s="1" t="str">
        <f t="shared" si="0"/>
        <v>03SEP2023:16:00:00</v>
      </c>
      <c r="M65">
        <v>16</v>
      </c>
      <c r="N65">
        <f t="shared" si="1"/>
        <v>-145.14843800000381</v>
      </c>
      <c r="O65">
        <f t="shared" si="2"/>
        <v>-145.14843800000381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0.19388503025652537</v>
      </c>
      <c r="V65">
        <f t="shared" si="7"/>
        <v>16</v>
      </c>
      <c r="W65">
        <f t="shared" si="8"/>
        <v>-145.14843800000381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3">
      <c r="A66" t="s">
        <v>140</v>
      </c>
      <c r="B66">
        <v>75406.609375</v>
      </c>
      <c r="C66">
        <v>75183</v>
      </c>
      <c r="D66">
        <v>76112</v>
      </c>
      <c r="E66">
        <v>75772</v>
      </c>
      <c r="F66">
        <v>73550</v>
      </c>
      <c r="G66">
        <v>75183</v>
      </c>
      <c r="H66">
        <v>74665</v>
      </c>
      <c r="I66">
        <v>74783</v>
      </c>
      <c r="J66">
        <v>74930</v>
      </c>
      <c r="L66" s="1" t="str">
        <f t="shared" si="0"/>
        <v>03SEP2023:17:00:00</v>
      </c>
      <c r="M66">
        <v>17</v>
      </c>
      <c r="N66">
        <f t="shared" si="1"/>
        <v>-223.609375</v>
      </c>
      <c r="O66">
        <f t="shared" si="2"/>
        <v>-223.609375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0.29653816403278643</v>
      </c>
      <c r="V66">
        <f t="shared" si="7"/>
        <v>17</v>
      </c>
      <c r="W66">
        <f t="shared" si="8"/>
        <v>-223.609375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3">
      <c r="A67" t="s">
        <v>141</v>
      </c>
      <c r="B67">
        <v>74736.195313000004</v>
      </c>
      <c r="C67">
        <v>75107</v>
      </c>
      <c r="D67">
        <v>76074</v>
      </c>
      <c r="E67">
        <v>75689</v>
      </c>
      <c r="F67">
        <v>73344</v>
      </c>
      <c r="G67">
        <v>75107</v>
      </c>
      <c r="H67">
        <v>73468</v>
      </c>
      <c r="I67">
        <v>74533</v>
      </c>
      <c r="J67">
        <v>74460</v>
      </c>
      <c r="L67" s="1" t="str">
        <f t="shared" ref="L67:L130" si="16">A67</f>
        <v>03SEP2023:18:00:00</v>
      </c>
      <c r="M67">
        <v>18</v>
      </c>
      <c r="N67">
        <f t="shared" ref="N67:N130" si="17">C67-B67</f>
        <v>370.80468699999619</v>
      </c>
      <c r="O67" t="str">
        <f t="shared" ref="O67:O130" si="18">IF(N67&lt;0,N67,"")</f>
        <v/>
      </c>
      <c r="P67">
        <f t="shared" ref="P67:P130" si="19">IF(N67&gt;0,N67,"")</f>
        <v>370.80468699999619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0.4961514102330768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370.80468699999619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142</v>
      </c>
      <c r="B68">
        <v>72438.859375</v>
      </c>
      <c r="C68">
        <v>73789</v>
      </c>
      <c r="D68">
        <v>74735</v>
      </c>
      <c r="E68">
        <v>74127</v>
      </c>
      <c r="F68">
        <v>72044</v>
      </c>
      <c r="G68">
        <v>73789</v>
      </c>
      <c r="H68">
        <v>71299</v>
      </c>
      <c r="I68">
        <v>73164</v>
      </c>
      <c r="J68">
        <v>72869</v>
      </c>
      <c r="L68" s="1" t="str">
        <f t="shared" si="16"/>
        <v>03SEP2023:19:00:00</v>
      </c>
      <c r="M68">
        <v>19</v>
      </c>
      <c r="N68">
        <f t="shared" si="17"/>
        <v>1350.140625</v>
      </c>
      <c r="O68" t="str">
        <f t="shared" si="18"/>
        <v/>
      </c>
      <c r="P68">
        <f t="shared" si="19"/>
        <v>1350.140625</v>
      </c>
      <c r="Q68" t="str">
        <f t="shared" si="20"/>
        <v/>
      </c>
      <c r="R68">
        <f t="shared" si="21"/>
        <v>1</v>
      </c>
      <c r="S68">
        <f t="shared" si="22"/>
        <v>1.8638347382178118</v>
      </c>
      <c r="V68">
        <f t="shared" si="23"/>
        <v>19</v>
      </c>
      <c r="W68" t="str">
        <f t="shared" si="24"/>
        <v/>
      </c>
      <c r="X68">
        <f t="shared" si="25"/>
        <v>1350.140625</v>
      </c>
      <c r="Y68" t="str">
        <f t="shared" si="26"/>
        <v/>
      </c>
      <c r="Z68">
        <f t="shared" si="27"/>
        <v>1</v>
      </c>
    </row>
    <row r="69" spans="1:26" x14ac:dyDescent="0.3">
      <c r="A69" t="s">
        <v>143</v>
      </c>
      <c r="B69">
        <v>69468.398438000004</v>
      </c>
      <c r="C69">
        <v>71222</v>
      </c>
      <c r="D69">
        <v>70636</v>
      </c>
      <c r="E69">
        <v>70097</v>
      </c>
      <c r="F69">
        <v>69782</v>
      </c>
      <c r="G69">
        <v>71222</v>
      </c>
      <c r="H69">
        <v>68233</v>
      </c>
      <c r="I69">
        <v>70822</v>
      </c>
      <c r="J69">
        <v>69944</v>
      </c>
      <c r="L69" s="1" t="str">
        <f t="shared" si="16"/>
        <v>03SEP2023:20:00:00</v>
      </c>
      <c r="M69">
        <v>20</v>
      </c>
      <c r="N69">
        <f t="shared" si="17"/>
        <v>1753.6015619999962</v>
      </c>
      <c r="O69" t="str">
        <f t="shared" si="18"/>
        <v/>
      </c>
      <c r="P69">
        <f t="shared" si="19"/>
        <v>1753.6015619999962</v>
      </c>
      <c r="Q69" t="str">
        <f t="shared" si="20"/>
        <v/>
      </c>
      <c r="R69">
        <f t="shared" si="21"/>
        <v>1</v>
      </c>
      <c r="S69">
        <f t="shared" si="22"/>
        <v>2.5243155181777679</v>
      </c>
      <c r="V69">
        <f t="shared" si="23"/>
        <v>20</v>
      </c>
      <c r="W69" t="str">
        <f t="shared" si="24"/>
        <v/>
      </c>
      <c r="X69">
        <f t="shared" si="25"/>
        <v>1753.6015619999962</v>
      </c>
      <c r="Y69" t="str">
        <f t="shared" si="26"/>
        <v/>
      </c>
      <c r="Z69">
        <f t="shared" si="27"/>
        <v>1</v>
      </c>
    </row>
    <row r="70" spans="1:26" x14ac:dyDescent="0.3">
      <c r="A70" t="s">
        <v>144</v>
      </c>
      <c r="B70">
        <v>67406.226563000004</v>
      </c>
      <c r="C70">
        <v>69142</v>
      </c>
      <c r="D70">
        <v>69000</v>
      </c>
      <c r="E70">
        <v>68446</v>
      </c>
      <c r="F70">
        <v>67977</v>
      </c>
      <c r="G70">
        <v>69142</v>
      </c>
      <c r="H70">
        <v>65973</v>
      </c>
      <c r="I70">
        <v>68889</v>
      </c>
      <c r="J70">
        <v>67970</v>
      </c>
      <c r="L70" s="1" t="str">
        <f t="shared" si="16"/>
        <v>03SEP2023:21:00:00</v>
      </c>
      <c r="M70">
        <v>21</v>
      </c>
      <c r="N70">
        <f t="shared" si="17"/>
        <v>1735.7734369999962</v>
      </c>
      <c r="O70" t="str">
        <f t="shared" si="18"/>
        <v/>
      </c>
      <c r="P70">
        <f t="shared" si="19"/>
        <v>1735.7734369999962</v>
      </c>
      <c r="Q70" t="str">
        <f t="shared" si="20"/>
        <v/>
      </c>
      <c r="R70">
        <f t="shared" si="21"/>
        <v>1</v>
      </c>
      <c r="S70">
        <f t="shared" si="22"/>
        <v>2.5750936159847</v>
      </c>
      <c r="V70">
        <f t="shared" si="23"/>
        <v>21</v>
      </c>
      <c r="W70" t="str">
        <f t="shared" si="24"/>
        <v/>
      </c>
      <c r="X70">
        <f t="shared" si="25"/>
        <v>1735.7734369999962</v>
      </c>
      <c r="Y70" t="str">
        <f t="shared" si="26"/>
        <v/>
      </c>
      <c r="Z70">
        <f t="shared" si="27"/>
        <v>1</v>
      </c>
    </row>
    <row r="71" spans="1:26" x14ac:dyDescent="0.3">
      <c r="A71" t="s">
        <v>145</v>
      </c>
      <c r="B71">
        <v>65019.285155999998</v>
      </c>
      <c r="C71">
        <v>65980</v>
      </c>
      <c r="D71">
        <v>67126</v>
      </c>
      <c r="E71">
        <v>66361</v>
      </c>
      <c r="F71">
        <v>65132</v>
      </c>
      <c r="G71">
        <v>65980</v>
      </c>
      <c r="H71">
        <v>62770</v>
      </c>
      <c r="I71">
        <v>65786</v>
      </c>
      <c r="J71">
        <v>65103</v>
      </c>
      <c r="L71" s="1" t="str">
        <f t="shared" si="16"/>
        <v>03SEP2023:22:00:00</v>
      </c>
      <c r="M71">
        <v>22</v>
      </c>
      <c r="N71">
        <f t="shared" si="17"/>
        <v>960.7148440000019</v>
      </c>
      <c r="O71" t="str">
        <f t="shared" si="18"/>
        <v/>
      </c>
      <c r="P71">
        <f t="shared" si="19"/>
        <v>960.7148440000019</v>
      </c>
      <c r="Q71" t="str">
        <f t="shared" si="20"/>
        <v/>
      </c>
      <c r="R71">
        <f t="shared" si="21"/>
        <v>1</v>
      </c>
      <c r="S71">
        <f t="shared" si="22"/>
        <v>1.4775844454379499</v>
      </c>
      <c r="V71">
        <f t="shared" si="23"/>
        <v>22</v>
      </c>
      <c r="W71" t="str">
        <f t="shared" si="24"/>
        <v/>
      </c>
      <c r="X71">
        <f t="shared" si="25"/>
        <v>960.7148440000019</v>
      </c>
      <c r="Y71" t="str">
        <f t="shared" si="26"/>
        <v/>
      </c>
      <c r="Z71">
        <f t="shared" si="27"/>
        <v>1</v>
      </c>
    </row>
    <row r="72" spans="1:26" x14ac:dyDescent="0.3">
      <c r="A72" t="s">
        <v>146</v>
      </c>
      <c r="B72">
        <v>62297.042969000002</v>
      </c>
      <c r="C72">
        <v>62136</v>
      </c>
      <c r="D72">
        <v>63556</v>
      </c>
      <c r="E72">
        <v>63064</v>
      </c>
      <c r="F72">
        <v>61504</v>
      </c>
      <c r="G72">
        <v>62136</v>
      </c>
      <c r="H72">
        <v>59378</v>
      </c>
      <c r="I72">
        <v>62169</v>
      </c>
      <c r="J72">
        <v>61539</v>
      </c>
      <c r="L72" s="1" t="str">
        <f t="shared" si="16"/>
        <v>03SEP2023:23:00:00</v>
      </c>
      <c r="M72">
        <v>23</v>
      </c>
      <c r="N72">
        <f t="shared" si="17"/>
        <v>-161.0429690000019</v>
      </c>
      <c r="O72">
        <f t="shared" si="18"/>
        <v>-161.0429690000019</v>
      </c>
      <c r="P72" t="str">
        <f t="shared" si="19"/>
        <v/>
      </c>
      <c r="Q72">
        <f t="shared" si="20"/>
        <v>1</v>
      </c>
      <c r="R72" t="str">
        <f t="shared" si="21"/>
        <v/>
      </c>
      <c r="S72">
        <f t="shared" si="22"/>
        <v>0.25850820733199076</v>
      </c>
      <c r="V72">
        <f t="shared" si="23"/>
        <v>23</v>
      </c>
      <c r="W72">
        <f t="shared" si="24"/>
        <v>-161.0429690000019</v>
      </c>
      <c r="X72" t="str">
        <f t="shared" si="25"/>
        <v/>
      </c>
      <c r="Y72">
        <f t="shared" si="26"/>
        <v>1</v>
      </c>
      <c r="Z72" t="str">
        <f t="shared" si="27"/>
        <v/>
      </c>
    </row>
    <row r="73" spans="1:26" x14ac:dyDescent="0.3">
      <c r="A73" t="s">
        <v>147</v>
      </c>
      <c r="B73">
        <v>59359.539062999997</v>
      </c>
      <c r="C73">
        <v>58249</v>
      </c>
      <c r="D73">
        <v>59486</v>
      </c>
      <c r="E73">
        <v>59062</v>
      </c>
      <c r="F73">
        <v>57796</v>
      </c>
      <c r="G73">
        <v>58249</v>
      </c>
      <c r="H73">
        <v>55957</v>
      </c>
      <c r="I73">
        <v>58485</v>
      </c>
      <c r="J73">
        <v>57834</v>
      </c>
      <c r="L73" s="1" t="str">
        <f t="shared" si="16"/>
        <v>04SEP2023:00:00:00</v>
      </c>
      <c r="M73">
        <v>24</v>
      </c>
      <c r="N73">
        <f t="shared" si="17"/>
        <v>-1110.5390629999965</v>
      </c>
      <c r="O73">
        <f t="shared" si="18"/>
        <v>-1110.5390629999965</v>
      </c>
      <c r="P73" t="str">
        <f t="shared" si="19"/>
        <v/>
      </c>
      <c r="Q73">
        <f t="shared" si="20"/>
        <v>1</v>
      </c>
      <c r="R73" t="str">
        <f t="shared" si="21"/>
        <v/>
      </c>
      <c r="S73">
        <f t="shared" si="22"/>
        <v>1.8708687441480119</v>
      </c>
      <c r="V73">
        <f t="shared" si="23"/>
        <v>24</v>
      </c>
      <c r="W73">
        <f t="shared" si="24"/>
        <v>-1110.5390629999965</v>
      </c>
      <c r="X73" t="str">
        <f t="shared" si="25"/>
        <v/>
      </c>
      <c r="Y73">
        <f t="shared" si="26"/>
        <v>1</v>
      </c>
      <c r="Z73" t="str">
        <f t="shared" si="27"/>
        <v/>
      </c>
    </row>
    <row r="74" spans="1:26" x14ac:dyDescent="0.3">
      <c r="A74" t="s">
        <v>148</v>
      </c>
      <c r="B74">
        <v>56499.25</v>
      </c>
      <c r="C74">
        <v>54585</v>
      </c>
      <c r="D74">
        <v>55544</v>
      </c>
      <c r="E74">
        <v>55287</v>
      </c>
      <c r="F74">
        <v>55700</v>
      </c>
      <c r="G74">
        <v>55767</v>
      </c>
      <c r="H74">
        <v>54585</v>
      </c>
      <c r="I74">
        <v>55936</v>
      </c>
      <c r="J74">
        <v>55412</v>
      </c>
      <c r="L74" s="1" t="str">
        <f t="shared" si="16"/>
        <v>04SEP2023:01:00:00</v>
      </c>
      <c r="M74">
        <v>1</v>
      </c>
      <c r="N74">
        <f t="shared" si="17"/>
        <v>-1914.25</v>
      </c>
      <c r="O74">
        <f t="shared" si="18"/>
        <v>-1914.25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3.3880980720983023</v>
      </c>
      <c r="V74">
        <f t="shared" si="23"/>
        <v>1</v>
      </c>
      <c r="W74">
        <f t="shared" si="24"/>
        <v>-1914.25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3">
      <c r="A75" t="s">
        <v>149</v>
      </c>
      <c r="B75">
        <v>54211.734375</v>
      </c>
      <c r="C75">
        <v>52392</v>
      </c>
      <c r="D75">
        <v>53113</v>
      </c>
      <c r="E75">
        <v>52873</v>
      </c>
      <c r="F75">
        <v>53295</v>
      </c>
      <c r="G75">
        <v>53319</v>
      </c>
      <c r="H75">
        <v>52392</v>
      </c>
      <c r="I75">
        <v>53479</v>
      </c>
      <c r="J75">
        <v>53045</v>
      </c>
      <c r="L75" s="1" t="str">
        <f t="shared" si="16"/>
        <v>04SEP2023:02:00:00</v>
      </c>
      <c r="M75">
        <v>2</v>
      </c>
      <c r="N75">
        <f t="shared" si="17"/>
        <v>-1819.734375</v>
      </c>
      <c r="O75">
        <f t="shared" si="18"/>
        <v>-1819.734375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3.3567167624859819</v>
      </c>
      <c r="V75">
        <f t="shared" si="23"/>
        <v>2</v>
      </c>
      <c r="W75">
        <f t="shared" si="24"/>
        <v>-1819.734375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150</v>
      </c>
      <c r="B76">
        <v>52595.71875</v>
      </c>
      <c r="C76">
        <v>50925</v>
      </c>
      <c r="D76">
        <v>51110</v>
      </c>
      <c r="E76">
        <v>50887</v>
      </c>
      <c r="F76">
        <v>51579</v>
      </c>
      <c r="G76">
        <v>51580</v>
      </c>
      <c r="H76">
        <v>50925</v>
      </c>
      <c r="I76">
        <v>51782</v>
      </c>
      <c r="J76">
        <v>51350</v>
      </c>
      <c r="L76" s="1" t="str">
        <f t="shared" si="16"/>
        <v>04SEP2023:03:00:00</v>
      </c>
      <c r="M76">
        <v>3</v>
      </c>
      <c r="N76">
        <f t="shared" si="17"/>
        <v>-1670.71875</v>
      </c>
      <c r="O76">
        <f t="shared" si="18"/>
        <v>-1670.71875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3.1765299338170938</v>
      </c>
      <c r="V76">
        <f t="shared" si="23"/>
        <v>3</v>
      </c>
      <c r="W76">
        <f t="shared" si="24"/>
        <v>-1670.71875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151</v>
      </c>
      <c r="B77">
        <v>51424.828125</v>
      </c>
      <c r="C77">
        <v>49529</v>
      </c>
      <c r="D77">
        <v>50107</v>
      </c>
      <c r="E77">
        <v>49965</v>
      </c>
      <c r="F77">
        <v>50199</v>
      </c>
      <c r="G77">
        <v>50237</v>
      </c>
      <c r="H77">
        <v>49529</v>
      </c>
      <c r="I77">
        <v>50368</v>
      </c>
      <c r="J77">
        <v>50034</v>
      </c>
      <c r="L77" s="1" t="str">
        <f t="shared" si="16"/>
        <v>04SEP2023:04:00:00</v>
      </c>
      <c r="M77">
        <v>4</v>
      </c>
      <c r="N77">
        <f t="shared" si="17"/>
        <v>-1895.828125</v>
      </c>
      <c r="O77">
        <f t="shared" si="18"/>
        <v>-1895.828125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3.6866007998932906</v>
      </c>
      <c r="V77">
        <f t="shared" si="23"/>
        <v>4</v>
      </c>
      <c r="W77">
        <f t="shared" si="24"/>
        <v>-1895.828125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152</v>
      </c>
      <c r="B78">
        <v>50927.683594000002</v>
      </c>
      <c r="C78">
        <v>48806</v>
      </c>
      <c r="D78">
        <v>49740</v>
      </c>
      <c r="E78">
        <v>49836</v>
      </c>
      <c r="F78">
        <v>49301</v>
      </c>
      <c r="G78">
        <v>49443</v>
      </c>
      <c r="H78">
        <v>48806</v>
      </c>
      <c r="I78">
        <v>49554</v>
      </c>
      <c r="J78">
        <v>49330</v>
      </c>
      <c r="L78" s="1" t="str">
        <f t="shared" si="16"/>
        <v>04SEP2023:05:00:00</v>
      </c>
      <c r="M78">
        <v>5</v>
      </c>
      <c r="N78">
        <f t="shared" si="17"/>
        <v>-2121.6835940000019</v>
      </c>
      <c r="O78">
        <f t="shared" si="18"/>
        <v>-2121.6835940000019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4.1660712686527255</v>
      </c>
      <c r="V78">
        <f t="shared" si="23"/>
        <v>5</v>
      </c>
      <c r="W78">
        <f t="shared" si="24"/>
        <v>-2121.6835940000019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153</v>
      </c>
      <c r="B79">
        <v>51024.371094000002</v>
      </c>
      <c r="C79">
        <v>48769</v>
      </c>
      <c r="D79">
        <v>50386</v>
      </c>
      <c r="E79">
        <v>50763</v>
      </c>
      <c r="F79">
        <v>49190</v>
      </c>
      <c r="G79">
        <v>49348</v>
      </c>
      <c r="H79">
        <v>48769</v>
      </c>
      <c r="I79">
        <v>49458</v>
      </c>
      <c r="J79">
        <v>49399</v>
      </c>
      <c r="L79" s="1" t="str">
        <f t="shared" si="16"/>
        <v>04SEP2023:06:00:00</v>
      </c>
      <c r="M79">
        <v>6</v>
      </c>
      <c r="N79">
        <f t="shared" si="17"/>
        <v>-2255.3710940000019</v>
      </c>
      <c r="O79">
        <f t="shared" si="18"/>
        <v>-2255.3710940000019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4.4201840133316468</v>
      </c>
      <c r="V79">
        <f t="shared" si="23"/>
        <v>6</v>
      </c>
      <c r="W79">
        <f t="shared" si="24"/>
        <v>-2255.3710940000019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154</v>
      </c>
      <c r="B80">
        <v>50989.070312999997</v>
      </c>
      <c r="C80">
        <v>48526</v>
      </c>
      <c r="D80">
        <v>52152</v>
      </c>
      <c r="E80">
        <v>52632</v>
      </c>
      <c r="F80">
        <v>48871</v>
      </c>
      <c r="G80">
        <v>49066</v>
      </c>
      <c r="H80">
        <v>48526</v>
      </c>
      <c r="I80">
        <v>49165</v>
      </c>
      <c r="J80">
        <v>49531</v>
      </c>
      <c r="L80" s="1" t="str">
        <f t="shared" si="16"/>
        <v>04SEP2023:07:00:00</v>
      </c>
      <c r="M80">
        <v>7</v>
      </c>
      <c r="N80">
        <f t="shared" si="17"/>
        <v>-2463.0703129999965</v>
      </c>
      <c r="O80">
        <f t="shared" si="18"/>
        <v>-2463.0703129999965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4.8305848643253668</v>
      </c>
      <c r="V80">
        <f t="shared" si="23"/>
        <v>7</v>
      </c>
      <c r="W80">
        <f t="shared" si="24"/>
        <v>-2463.0703129999965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155</v>
      </c>
      <c r="B81">
        <v>50859.945312999997</v>
      </c>
      <c r="C81">
        <v>48063</v>
      </c>
      <c r="D81">
        <v>53330</v>
      </c>
      <c r="E81">
        <v>53595</v>
      </c>
      <c r="F81">
        <v>48355</v>
      </c>
      <c r="G81">
        <v>48582</v>
      </c>
      <c r="H81">
        <v>48063</v>
      </c>
      <c r="I81">
        <v>48640</v>
      </c>
      <c r="J81">
        <v>49371</v>
      </c>
      <c r="L81" s="1" t="str">
        <f t="shared" si="16"/>
        <v>04SEP2023:08:00:00</v>
      </c>
      <c r="M81">
        <v>8</v>
      </c>
      <c r="N81">
        <f t="shared" si="17"/>
        <v>-2796.9453129999965</v>
      </c>
      <c r="O81">
        <f t="shared" si="18"/>
        <v>-2796.9453129999965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5.4993085340284207</v>
      </c>
      <c r="V81">
        <f t="shared" si="23"/>
        <v>8</v>
      </c>
      <c r="W81">
        <f t="shared" si="24"/>
        <v>-2796.9453129999965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156</v>
      </c>
      <c r="B82">
        <v>53170.921875</v>
      </c>
      <c r="C82">
        <v>50205</v>
      </c>
      <c r="D82">
        <v>55179</v>
      </c>
      <c r="E82">
        <v>55612</v>
      </c>
      <c r="F82">
        <v>50376</v>
      </c>
      <c r="G82">
        <v>50480</v>
      </c>
      <c r="H82">
        <v>50205</v>
      </c>
      <c r="I82">
        <v>50721</v>
      </c>
      <c r="J82">
        <v>51399</v>
      </c>
      <c r="L82" s="1" t="str">
        <f t="shared" si="16"/>
        <v>04SEP2023:09:00:00</v>
      </c>
      <c r="M82">
        <v>9</v>
      </c>
      <c r="N82">
        <f t="shared" si="17"/>
        <v>-2965.921875</v>
      </c>
      <c r="O82">
        <f t="shared" si="18"/>
        <v>-2965.921875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5.5780899980869476</v>
      </c>
      <c r="V82">
        <f t="shared" si="23"/>
        <v>9</v>
      </c>
      <c r="W82">
        <f t="shared" si="24"/>
        <v>-2965.921875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157</v>
      </c>
      <c r="B83">
        <v>57354.730469000002</v>
      </c>
      <c r="C83">
        <v>54069</v>
      </c>
      <c r="D83">
        <v>57507</v>
      </c>
      <c r="E83">
        <v>58323</v>
      </c>
      <c r="F83">
        <v>54033</v>
      </c>
      <c r="G83">
        <v>54046</v>
      </c>
      <c r="H83">
        <v>54069</v>
      </c>
      <c r="I83">
        <v>54604</v>
      </c>
      <c r="J83">
        <v>54911</v>
      </c>
      <c r="L83" s="1" t="str">
        <f t="shared" si="16"/>
        <v>04SEP2023:10:00:00</v>
      </c>
      <c r="M83">
        <v>10</v>
      </c>
      <c r="N83">
        <f t="shared" si="17"/>
        <v>-3285.7304690000019</v>
      </c>
      <c r="O83">
        <f t="shared" si="18"/>
        <v>-3285.7304690000019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5.7287872196974687</v>
      </c>
      <c r="V83">
        <f t="shared" si="23"/>
        <v>10</v>
      </c>
      <c r="W83">
        <f t="shared" si="24"/>
        <v>-3285.7304690000019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3">
      <c r="A84" t="s">
        <v>158</v>
      </c>
      <c r="B84">
        <v>61793.8125</v>
      </c>
      <c r="C84">
        <v>58788</v>
      </c>
      <c r="D84">
        <v>61044</v>
      </c>
      <c r="E84">
        <v>61931</v>
      </c>
      <c r="F84">
        <v>58251</v>
      </c>
      <c r="G84">
        <v>58340</v>
      </c>
      <c r="H84">
        <v>58788</v>
      </c>
      <c r="I84">
        <v>59201</v>
      </c>
      <c r="J84">
        <v>59265</v>
      </c>
      <c r="L84" s="1" t="str">
        <f t="shared" si="16"/>
        <v>04SEP2023:11:00:00</v>
      </c>
      <c r="M84">
        <v>11</v>
      </c>
      <c r="N84">
        <f t="shared" si="17"/>
        <v>-3005.8125</v>
      </c>
      <c r="O84">
        <f t="shared" si="18"/>
        <v>-3005.8125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4.8642612882964622</v>
      </c>
      <c r="V84">
        <f t="shared" si="23"/>
        <v>11</v>
      </c>
      <c r="W84">
        <f t="shared" si="24"/>
        <v>-3005.8125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3">
      <c r="A85" t="s">
        <v>159</v>
      </c>
      <c r="B85">
        <v>66071.5</v>
      </c>
      <c r="C85">
        <v>63955</v>
      </c>
      <c r="D85">
        <v>65053</v>
      </c>
      <c r="E85">
        <v>65893</v>
      </c>
      <c r="F85">
        <v>62705</v>
      </c>
      <c r="G85">
        <v>62864</v>
      </c>
      <c r="H85">
        <v>63955</v>
      </c>
      <c r="I85">
        <v>63895</v>
      </c>
      <c r="J85">
        <v>63922</v>
      </c>
      <c r="L85" s="1" t="str">
        <f t="shared" si="16"/>
        <v>04SEP2023:12:00:00</v>
      </c>
      <c r="M85">
        <v>12</v>
      </c>
      <c r="N85">
        <f t="shared" si="17"/>
        <v>-2116.5</v>
      </c>
      <c r="O85">
        <f t="shared" si="18"/>
        <v>-2116.5</v>
      </c>
      <c r="P85" t="str">
        <f t="shared" si="19"/>
        <v/>
      </c>
      <c r="Q85">
        <f t="shared" si="20"/>
        <v>1</v>
      </c>
      <c r="R85" t="str">
        <f t="shared" si="21"/>
        <v/>
      </c>
      <c r="S85">
        <f t="shared" si="22"/>
        <v>3.2033478882725528</v>
      </c>
      <c r="V85">
        <f t="shared" si="23"/>
        <v>12</v>
      </c>
      <c r="W85">
        <f t="shared" si="24"/>
        <v>-2116.5</v>
      </c>
      <c r="X85" t="str">
        <f t="shared" si="25"/>
        <v/>
      </c>
      <c r="Y85">
        <f t="shared" si="26"/>
        <v>1</v>
      </c>
      <c r="Z85" t="str">
        <f t="shared" si="27"/>
        <v/>
      </c>
    </row>
    <row r="86" spans="1:26" x14ac:dyDescent="0.3">
      <c r="A86" t="s">
        <v>160</v>
      </c>
      <c r="B86">
        <v>70229.273438000004</v>
      </c>
      <c r="C86">
        <v>69105</v>
      </c>
      <c r="D86">
        <v>69270</v>
      </c>
      <c r="E86">
        <v>70007</v>
      </c>
      <c r="F86">
        <v>67192</v>
      </c>
      <c r="G86">
        <v>67394</v>
      </c>
      <c r="H86">
        <v>69105</v>
      </c>
      <c r="I86">
        <v>68449</v>
      </c>
      <c r="J86">
        <v>68579</v>
      </c>
      <c r="L86" s="1" t="str">
        <f t="shared" si="16"/>
        <v>04SEP2023:13:00:00</v>
      </c>
      <c r="M86">
        <v>13</v>
      </c>
      <c r="N86">
        <f t="shared" si="17"/>
        <v>-1124.2734380000038</v>
      </c>
      <c r="O86">
        <f t="shared" si="18"/>
        <v>-1124.2734380000038</v>
      </c>
      <c r="P86" t="str">
        <f t="shared" si="19"/>
        <v/>
      </c>
      <c r="Q86">
        <f t="shared" si="20"/>
        <v>1</v>
      </c>
      <c r="R86" t="str">
        <f t="shared" si="21"/>
        <v/>
      </c>
      <c r="S86">
        <f t="shared" si="22"/>
        <v>1.6008615538256106</v>
      </c>
      <c r="V86">
        <f t="shared" si="23"/>
        <v>13</v>
      </c>
      <c r="W86">
        <f t="shared" si="24"/>
        <v>-1124.2734380000038</v>
      </c>
      <c r="X86" t="str">
        <f t="shared" si="25"/>
        <v/>
      </c>
      <c r="Y86">
        <f t="shared" si="26"/>
        <v>1</v>
      </c>
      <c r="Z86" t="str">
        <f t="shared" si="27"/>
        <v/>
      </c>
    </row>
    <row r="87" spans="1:26" x14ac:dyDescent="0.3">
      <c r="A87" t="s">
        <v>161</v>
      </c>
      <c r="B87">
        <v>73322.570313000004</v>
      </c>
      <c r="C87">
        <v>73518</v>
      </c>
      <c r="D87">
        <v>72375</v>
      </c>
      <c r="E87">
        <v>73165</v>
      </c>
      <c r="F87">
        <v>70859</v>
      </c>
      <c r="G87">
        <v>71286</v>
      </c>
      <c r="H87">
        <v>73518</v>
      </c>
      <c r="I87">
        <v>72299</v>
      </c>
      <c r="J87">
        <v>72434</v>
      </c>
      <c r="L87" s="1" t="str">
        <f t="shared" si="16"/>
        <v>04SEP2023:14:00:00</v>
      </c>
      <c r="M87">
        <v>14</v>
      </c>
      <c r="N87">
        <f t="shared" si="17"/>
        <v>195.42968699999619</v>
      </c>
      <c r="O87" t="str">
        <f t="shared" si="18"/>
        <v/>
      </c>
      <c r="P87">
        <f t="shared" si="19"/>
        <v>195.42968699999619</v>
      </c>
      <c r="Q87" t="str">
        <f t="shared" si="20"/>
        <v/>
      </c>
      <c r="R87">
        <f t="shared" si="21"/>
        <v>1</v>
      </c>
      <c r="S87">
        <f t="shared" si="22"/>
        <v>0.26653414653324936</v>
      </c>
      <c r="V87">
        <f t="shared" si="23"/>
        <v>14</v>
      </c>
      <c r="W87" t="str">
        <f t="shared" si="24"/>
        <v/>
      </c>
      <c r="X87">
        <f t="shared" si="25"/>
        <v>195.42968699999619</v>
      </c>
      <c r="Y87" t="str">
        <f t="shared" si="26"/>
        <v/>
      </c>
      <c r="Z87">
        <f t="shared" si="27"/>
        <v>1</v>
      </c>
    </row>
    <row r="88" spans="1:26" x14ac:dyDescent="0.3">
      <c r="A88" t="s">
        <v>162</v>
      </c>
      <c r="B88">
        <v>76015.960938000004</v>
      </c>
      <c r="C88">
        <v>77071</v>
      </c>
      <c r="D88">
        <v>75146</v>
      </c>
      <c r="E88">
        <v>75857</v>
      </c>
      <c r="F88">
        <v>73794</v>
      </c>
      <c r="G88">
        <v>74437</v>
      </c>
      <c r="H88">
        <v>77071</v>
      </c>
      <c r="I88">
        <v>75220</v>
      </c>
      <c r="J88">
        <v>75540</v>
      </c>
      <c r="L88" s="1" t="str">
        <f t="shared" si="16"/>
        <v>04SEP2023:15:00:00</v>
      </c>
      <c r="M88">
        <v>15</v>
      </c>
      <c r="N88">
        <f t="shared" si="17"/>
        <v>1055.0390619999962</v>
      </c>
      <c r="O88" t="str">
        <f t="shared" si="18"/>
        <v/>
      </c>
      <c r="P88">
        <f t="shared" si="19"/>
        <v>1055.0390619999962</v>
      </c>
      <c r="Q88" t="str">
        <f t="shared" si="20"/>
        <v/>
      </c>
      <c r="R88">
        <f t="shared" si="21"/>
        <v>1</v>
      </c>
      <c r="S88">
        <f t="shared" si="22"/>
        <v>1.387917812234861</v>
      </c>
      <c r="V88">
        <f t="shared" si="23"/>
        <v>15</v>
      </c>
      <c r="W88" t="str">
        <f t="shared" si="24"/>
        <v/>
      </c>
      <c r="X88">
        <f t="shared" si="25"/>
        <v>1055.0390619999962</v>
      </c>
      <c r="Y88" t="str">
        <f t="shared" si="26"/>
        <v/>
      </c>
      <c r="Z88">
        <f t="shared" si="27"/>
        <v>1</v>
      </c>
    </row>
    <row r="89" spans="1:26" x14ac:dyDescent="0.3">
      <c r="A89" t="s">
        <v>163</v>
      </c>
      <c r="B89">
        <v>77455.765625</v>
      </c>
      <c r="C89">
        <v>78870</v>
      </c>
      <c r="D89">
        <v>76602</v>
      </c>
      <c r="E89">
        <v>77193</v>
      </c>
      <c r="F89">
        <v>75636</v>
      </c>
      <c r="G89">
        <v>76329</v>
      </c>
      <c r="H89">
        <v>78870</v>
      </c>
      <c r="I89">
        <v>76812</v>
      </c>
      <c r="J89">
        <v>77222</v>
      </c>
      <c r="L89" s="1" t="str">
        <f t="shared" si="16"/>
        <v>04SEP2023:16:00:00</v>
      </c>
      <c r="M89">
        <v>16</v>
      </c>
      <c r="N89">
        <f t="shared" si="17"/>
        <v>1414.234375</v>
      </c>
      <c r="O89" t="str">
        <f t="shared" si="18"/>
        <v/>
      </c>
      <c r="P89">
        <f t="shared" si="19"/>
        <v>1414.234375</v>
      </c>
      <c r="Q89" t="str">
        <f t="shared" si="20"/>
        <v/>
      </c>
      <c r="R89">
        <f t="shared" si="21"/>
        <v>1</v>
      </c>
      <c r="S89">
        <f t="shared" si="22"/>
        <v>1.8258606878240384</v>
      </c>
      <c r="V89">
        <f t="shared" si="23"/>
        <v>16</v>
      </c>
      <c r="W89" t="str">
        <f t="shared" si="24"/>
        <v/>
      </c>
      <c r="X89">
        <f t="shared" si="25"/>
        <v>1414.234375</v>
      </c>
      <c r="Y89" t="str">
        <f t="shared" si="26"/>
        <v/>
      </c>
      <c r="Z89">
        <f t="shared" si="27"/>
        <v>1</v>
      </c>
    </row>
    <row r="90" spans="1:26" x14ac:dyDescent="0.3">
      <c r="A90" t="s">
        <v>164</v>
      </c>
      <c r="B90">
        <v>78224.507813000004</v>
      </c>
      <c r="C90">
        <v>79550</v>
      </c>
      <c r="D90">
        <v>77345</v>
      </c>
      <c r="E90">
        <v>77561</v>
      </c>
      <c r="F90">
        <v>76570</v>
      </c>
      <c r="G90">
        <v>77334</v>
      </c>
      <c r="H90">
        <v>79550</v>
      </c>
      <c r="I90">
        <v>77527</v>
      </c>
      <c r="J90">
        <v>77982</v>
      </c>
      <c r="L90" s="1" t="str">
        <f t="shared" si="16"/>
        <v>04SEP2023:17:00:00</v>
      </c>
      <c r="M90">
        <v>17</v>
      </c>
      <c r="N90">
        <f t="shared" si="17"/>
        <v>1325.4921869999962</v>
      </c>
      <c r="O90" t="str">
        <f t="shared" si="18"/>
        <v/>
      </c>
      <c r="P90">
        <f t="shared" si="19"/>
        <v>1325.4921869999962</v>
      </c>
      <c r="Q90" t="str">
        <f t="shared" si="20"/>
        <v/>
      </c>
      <c r="R90">
        <f t="shared" si="21"/>
        <v>1</v>
      </c>
      <c r="S90">
        <f t="shared" si="22"/>
        <v>1.6944717506803091</v>
      </c>
      <c r="V90">
        <f t="shared" si="23"/>
        <v>17</v>
      </c>
      <c r="W90" t="str">
        <f t="shared" si="24"/>
        <v/>
      </c>
      <c r="X90">
        <f t="shared" si="25"/>
        <v>1325.4921869999962</v>
      </c>
      <c r="Y90" t="str">
        <f t="shared" si="26"/>
        <v/>
      </c>
      <c r="Z90">
        <f t="shared" si="27"/>
        <v>1</v>
      </c>
    </row>
    <row r="91" spans="1:26" x14ac:dyDescent="0.3">
      <c r="A91" t="s">
        <v>165</v>
      </c>
      <c r="B91">
        <v>78459.421875</v>
      </c>
      <c r="C91">
        <v>79159</v>
      </c>
      <c r="D91">
        <v>76941</v>
      </c>
      <c r="E91">
        <v>77242</v>
      </c>
      <c r="F91">
        <v>76440</v>
      </c>
      <c r="G91">
        <v>77385</v>
      </c>
      <c r="H91">
        <v>79159</v>
      </c>
      <c r="I91">
        <v>77381</v>
      </c>
      <c r="J91">
        <v>77733</v>
      </c>
      <c r="L91" s="1" t="str">
        <f t="shared" si="16"/>
        <v>04SEP2023:18:00:00</v>
      </c>
      <c r="M91">
        <v>18</v>
      </c>
      <c r="N91">
        <f t="shared" si="17"/>
        <v>699.578125</v>
      </c>
      <c r="O91" t="str">
        <f t="shared" si="18"/>
        <v/>
      </c>
      <c r="P91">
        <f t="shared" si="19"/>
        <v>699.578125</v>
      </c>
      <c r="Q91" t="str">
        <f t="shared" si="20"/>
        <v/>
      </c>
      <c r="R91">
        <f t="shared" si="21"/>
        <v>1</v>
      </c>
      <c r="S91">
        <f t="shared" si="22"/>
        <v>0.89164323198118145</v>
      </c>
      <c r="V91">
        <f t="shared" si="23"/>
        <v>18</v>
      </c>
      <c r="W91" t="str">
        <f t="shared" si="24"/>
        <v/>
      </c>
      <c r="X91">
        <f t="shared" si="25"/>
        <v>699.578125</v>
      </c>
      <c r="Y91" t="str">
        <f t="shared" si="26"/>
        <v/>
      </c>
      <c r="Z91">
        <f t="shared" si="27"/>
        <v>1</v>
      </c>
    </row>
    <row r="92" spans="1:26" x14ac:dyDescent="0.3">
      <c r="A92" t="s">
        <v>166</v>
      </c>
      <c r="B92">
        <v>77788.40625</v>
      </c>
      <c r="C92">
        <v>77211</v>
      </c>
      <c r="D92">
        <v>74892</v>
      </c>
      <c r="E92">
        <v>75455</v>
      </c>
      <c r="F92">
        <v>74898</v>
      </c>
      <c r="G92">
        <v>75794</v>
      </c>
      <c r="H92">
        <v>77211</v>
      </c>
      <c r="I92">
        <v>75629</v>
      </c>
      <c r="J92">
        <v>75900</v>
      </c>
      <c r="L92" s="1" t="str">
        <f t="shared" si="16"/>
        <v>04SEP2023:19:00:00</v>
      </c>
      <c r="M92">
        <v>19</v>
      </c>
      <c r="N92">
        <f t="shared" si="17"/>
        <v>-577.40625</v>
      </c>
      <c r="O92">
        <f t="shared" si="18"/>
        <v>-577.40625</v>
      </c>
      <c r="P92" t="str">
        <f t="shared" si="19"/>
        <v/>
      </c>
      <c r="Q92">
        <f t="shared" si="20"/>
        <v>1</v>
      </c>
      <c r="R92" t="str">
        <f t="shared" si="21"/>
        <v/>
      </c>
      <c r="S92">
        <f t="shared" si="22"/>
        <v>0.74227803066732712</v>
      </c>
      <c r="V92">
        <f t="shared" si="23"/>
        <v>19</v>
      </c>
      <c r="W92">
        <f t="shared" si="24"/>
        <v>-577.40625</v>
      </c>
      <c r="X92" t="str">
        <f t="shared" si="25"/>
        <v/>
      </c>
      <c r="Y92">
        <f t="shared" si="26"/>
        <v>1</v>
      </c>
      <c r="Z92" t="str">
        <f t="shared" si="27"/>
        <v/>
      </c>
    </row>
    <row r="93" spans="1:26" x14ac:dyDescent="0.3">
      <c r="A93" t="s">
        <v>167</v>
      </c>
      <c r="B93">
        <v>75560.953125</v>
      </c>
      <c r="C93">
        <v>74316</v>
      </c>
      <c r="D93">
        <v>72014</v>
      </c>
      <c r="E93">
        <v>72889</v>
      </c>
      <c r="F93">
        <v>72327</v>
      </c>
      <c r="G93">
        <v>73209</v>
      </c>
      <c r="H93">
        <v>74316</v>
      </c>
      <c r="I93">
        <v>73056</v>
      </c>
      <c r="J93">
        <v>73168</v>
      </c>
      <c r="L93" s="1" t="str">
        <f t="shared" si="16"/>
        <v>04SEP2023:20:00:00</v>
      </c>
      <c r="M93">
        <v>20</v>
      </c>
      <c r="N93">
        <f t="shared" si="17"/>
        <v>-1244.953125</v>
      </c>
      <c r="O93">
        <f t="shared" si="18"/>
        <v>-1244.953125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1.6476143742396712</v>
      </c>
      <c r="V93">
        <f t="shared" si="23"/>
        <v>20</v>
      </c>
      <c r="W93">
        <f t="shared" si="24"/>
        <v>-1244.953125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3">
      <c r="A94" t="s">
        <v>168</v>
      </c>
      <c r="B94">
        <v>73865.992188000004</v>
      </c>
      <c r="C94">
        <v>71748</v>
      </c>
      <c r="D94">
        <v>70285</v>
      </c>
      <c r="E94">
        <v>70842</v>
      </c>
      <c r="F94">
        <v>69981</v>
      </c>
      <c r="G94">
        <v>70864</v>
      </c>
      <c r="H94">
        <v>71748</v>
      </c>
      <c r="I94">
        <v>70738</v>
      </c>
      <c r="J94">
        <v>70887</v>
      </c>
      <c r="L94" s="1" t="str">
        <f t="shared" si="16"/>
        <v>04SEP2023:21:00:00</v>
      </c>
      <c r="M94">
        <v>21</v>
      </c>
      <c r="N94">
        <f t="shared" si="17"/>
        <v>-2117.9921880000038</v>
      </c>
      <c r="O94">
        <f t="shared" si="18"/>
        <v>-2117.9921880000038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2.8673441258453511</v>
      </c>
      <c r="V94">
        <f t="shared" si="23"/>
        <v>21</v>
      </c>
      <c r="W94">
        <f t="shared" si="24"/>
        <v>-2117.9921880000038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3">
      <c r="A95" t="s">
        <v>169</v>
      </c>
      <c r="B95">
        <v>71214.484375</v>
      </c>
      <c r="C95">
        <v>68310</v>
      </c>
      <c r="D95">
        <v>68155</v>
      </c>
      <c r="E95">
        <v>68729</v>
      </c>
      <c r="F95">
        <v>66881</v>
      </c>
      <c r="G95">
        <v>67681</v>
      </c>
      <c r="H95">
        <v>68310</v>
      </c>
      <c r="I95">
        <v>67512</v>
      </c>
      <c r="J95">
        <v>67834</v>
      </c>
      <c r="L95" s="1" t="str">
        <f t="shared" si="16"/>
        <v>04SEP2023:22:00:00</v>
      </c>
      <c r="M95">
        <v>22</v>
      </c>
      <c r="N95">
        <f t="shared" si="17"/>
        <v>-2904.484375</v>
      </c>
      <c r="O95">
        <f t="shared" si="18"/>
        <v>-2904.484375</v>
      </c>
      <c r="P95" t="str">
        <f t="shared" si="19"/>
        <v/>
      </c>
      <c r="Q95">
        <f t="shared" si="20"/>
        <v>1</v>
      </c>
      <c r="R95" t="str">
        <f t="shared" si="21"/>
        <v/>
      </c>
      <c r="S95">
        <f t="shared" si="22"/>
        <v>4.0785022885311033</v>
      </c>
      <c r="V95">
        <f t="shared" si="23"/>
        <v>22</v>
      </c>
      <c r="W95">
        <f t="shared" si="24"/>
        <v>-2904.484375</v>
      </c>
      <c r="X95" t="str">
        <f t="shared" si="25"/>
        <v/>
      </c>
      <c r="Y95">
        <f t="shared" si="26"/>
        <v>1</v>
      </c>
      <c r="Z95" t="str">
        <f t="shared" si="27"/>
        <v/>
      </c>
    </row>
    <row r="96" spans="1:26" x14ac:dyDescent="0.3">
      <c r="A96" t="s">
        <v>170</v>
      </c>
      <c r="B96">
        <v>67480.976563000004</v>
      </c>
      <c r="C96">
        <v>64155</v>
      </c>
      <c r="D96">
        <v>64218</v>
      </c>
      <c r="E96">
        <v>64725</v>
      </c>
      <c r="F96">
        <v>62987</v>
      </c>
      <c r="G96">
        <v>63693</v>
      </c>
      <c r="H96">
        <v>64155</v>
      </c>
      <c r="I96">
        <v>63594</v>
      </c>
      <c r="J96">
        <v>63836</v>
      </c>
      <c r="L96" s="1" t="str">
        <f t="shared" si="16"/>
        <v>04SEP2023:23:00:00</v>
      </c>
      <c r="M96">
        <v>23</v>
      </c>
      <c r="N96">
        <f t="shared" si="17"/>
        <v>-3325.9765630000038</v>
      </c>
      <c r="O96">
        <f t="shared" si="18"/>
        <v>-3325.9765630000038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4.9287617524249727</v>
      </c>
      <c r="V96">
        <f t="shared" si="23"/>
        <v>23</v>
      </c>
      <c r="W96">
        <f t="shared" si="24"/>
        <v>-3325.9765630000038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171</v>
      </c>
      <c r="B97">
        <v>63617.050780999998</v>
      </c>
      <c r="C97">
        <v>60141</v>
      </c>
      <c r="D97">
        <v>60506</v>
      </c>
      <c r="E97">
        <v>61242</v>
      </c>
      <c r="F97">
        <v>59218</v>
      </c>
      <c r="G97">
        <v>59802</v>
      </c>
      <c r="H97">
        <v>60141</v>
      </c>
      <c r="I97">
        <v>59768</v>
      </c>
      <c r="J97">
        <v>59976</v>
      </c>
      <c r="L97" s="1" t="str">
        <f t="shared" si="16"/>
        <v>05SEP2023:00:00:00</v>
      </c>
      <c r="M97">
        <v>24</v>
      </c>
      <c r="N97">
        <f t="shared" si="17"/>
        <v>-3476.0507809999981</v>
      </c>
      <c r="O97">
        <f t="shared" si="18"/>
        <v>-3476.0507809999981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5.4640237771571813</v>
      </c>
      <c r="V97">
        <f t="shared" si="23"/>
        <v>24</v>
      </c>
      <c r="W97">
        <f t="shared" si="24"/>
        <v>-3476.0507809999981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172</v>
      </c>
      <c r="B98">
        <v>60145.8125</v>
      </c>
      <c r="C98">
        <v>57664</v>
      </c>
      <c r="D98">
        <v>56545</v>
      </c>
      <c r="E98">
        <v>57303</v>
      </c>
      <c r="F98">
        <v>57707</v>
      </c>
      <c r="G98">
        <v>57250</v>
      </c>
      <c r="H98">
        <v>57664</v>
      </c>
      <c r="I98">
        <v>57415</v>
      </c>
      <c r="J98">
        <v>57328</v>
      </c>
      <c r="L98" s="1" t="str">
        <f t="shared" si="16"/>
        <v>05SEP2023:01:00:00</v>
      </c>
      <c r="M98">
        <v>1</v>
      </c>
      <c r="N98">
        <f t="shared" si="17"/>
        <v>-2481.8125</v>
      </c>
      <c r="O98">
        <f t="shared" si="18"/>
        <v>-2481.8125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4.1263263340236698</v>
      </c>
      <c r="V98">
        <f t="shared" si="23"/>
        <v>1</v>
      </c>
      <c r="W98">
        <f t="shared" si="24"/>
        <v>-2481.8125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173</v>
      </c>
      <c r="B99">
        <v>57807.03125</v>
      </c>
      <c r="C99">
        <v>55158</v>
      </c>
      <c r="D99">
        <v>54242</v>
      </c>
      <c r="E99">
        <v>54926</v>
      </c>
      <c r="F99">
        <v>55321</v>
      </c>
      <c r="G99">
        <v>54819</v>
      </c>
      <c r="H99">
        <v>55158</v>
      </c>
      <c r="I99">
        <v>55035</v>
      </c>
      <c r="J99">
        <v>54920</v>
      </c>
      <c r="L99" s="1" t="str">
        <f t="shared" si="16"/>
        <v>05SEP2023:02:00:00</v>
      </c>
      <c r="M99">
        <v>2</v>
      </c>
      <c r="N99">
        <f t="shared" si="17"/>
        <v>-2649.03125</v>
      </c>
      <c r="O99">
        <f t="shared" si="18"/>
        <v>-2649.03125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4.5825415917721948</v>
      </c>
      <c r="V99">
        <f t="shared" si="23"/>
        <v>2</v>
      </c>
      <c r="W99">
        <f t="shared" si="24"/>
        <v>-2649.03125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174</v>
      </c>
      <c r="B100">
        <v>55701.941405999998</v>
      </c>
      <c r="C100">
        <v>53279</v>
      </c>
      <c r="D100">
        <v>52475</v>
      </c>
      <c r="E100">
        <v>52962</v>
      </c>
      <c r="F100">
        <v>53418</v>
      </c>
      <c r="G100">
        <v>53010</v>
      </c>
      <c r="H100">
        <v>53279</v>
      </c>
      <c r="I100">
        <v>53270</v>
      </c>
      <c r="J100">
        <v>53102</v>
      </c>
      <c r="L100" s="1" t="str">
        <f t="shared" si="16"/>
        <v>05SEP2023:03:00:00</v>
      </c>
      <c r="M100">
        <v>3</v>
      </c>
      <c r="N100">
        <f t="shared" si="17"/>
        <v>-2422.9414059999981</v>
      </c>
      <c r="O100">
        <f t="shared" si="18"/>
        <v>-2422.9414059999981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4.3498329588544795</v>
      </c>
      <c r="V100">
        <f t="shared" si="23"/>
        <v>3</v>
      </c>
      <c r="W100">
        <f t="shared" si="24"/>
        <v>-2422.9414059999981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175</v>
      </c>
      <c r="B101">
        <v>54798.53125</v>
      </c>
      <c r="C101">
        <v>51926</v>
      </c>
      <c r="D101">
        <v>51460</v>
      </c>
      <c r="E101">
        <v>52012</v>
      </c>
      <c r="F101">
        <v>52125</v>
      </c>
      <c r="G101">
        <v>51761</v>
      </c>
      <c r="H101">
        <v>51926</v>
      </c>
      <c r="I101">
        <v>51946</v>
      </c>
      <c r="J101">
        <v>51842</v>
      </c>
      <c r="L101" s="1" t="str">
        <f t="shared" si="16"/>
        <v>05SEP2023:04:00:00</v>
      </c>
      <c r="M101">
        <v>4</v>
      </c>
      <c r="N101">
        <f t="shared" si="17"/>
        <v>-2872.53125</v>
      </c>
      <c r="O101">
        <f t="shared" si="18"/>
        <v>-2872.53125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5.2419858424581403</v>
      </c>
      <c r="V101">
        <f t="shared" si="23"/>
        <v>4</v>
      </c>
      <c r="W101">
        <f t="shared" si="24"/>
        <v>-2872.53125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176</v>
      </c>
      <c r="B102">
        <v>54615.917969000002</v>
      </c>
      <c r="C102">
        <v>51504</v>
      </c>
      <c r="D102">
        <v>51184</v>
      </c>
      <c r="E102">
        <v>51770</v>
      </c>
      <c r="F102">
        <v>51672</v>
      </c>
      <c r="G102">
        <v>51389</v>
      </c>
      <c r="H102">
        <v>51504</v>
      </c>
      <c r="I102">
        <v>51545</v>
      </c>
      <c r="J102">
        <v>51458</v>
      </c>
      <c r="L102" s="1" t="str">
        <f t="shared" si="16"/>
        <v>05SEP2023:05:00:00</v>
      </c>
      <c r="M102">
        <v>5</v>
      </c>
      <c r="N102">
        <f t="shared" si="17"/>
        <v>-3111.9179690000019</v>
      </c>
      <c r="O102">
        <f t="shared" si="18"/>
        <v>-3111.9179690000019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5.6978223285861951</v>
      </c>
      <c r="V102">
        <f t="shared" si="23"/>
        <v>5</v>
      </c>
      <c r="W102">
        <f t="shared" si="24"/>
        <v>-3111.9179690000019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177</v>
      </c>
      <c r="B103">
        <v>55616.308594000002</v>
      </c>
      <c r="C103">
        <v>52156</v>
      </c>
      <c r="D103">
        <v>51879</v>
      </c>
      <c r="E103">
        <v>52414</v>
      </c>
      <c r="F103">
        <v>52411</v>
      </c>
      <c r="G103">
        <v>52171</v>
      </c>
      <c r="H103">
        <v>52156</v>
      </c>
      <c r="I103">
        <v>52262</v>
      </c>
      <c r="J103">
        <v>52159</v>
      </c>
      <c r="L103" s="1" t="str">
        <f t="shared" si="16"/>
        <v>05SEP2023:06:00:00</v>
      </c>
      <c r="M103">
        <v>6</v>
      </c>
      <c r="N103">
        <f t="shared" si="17"/>
        <v>-3460.3085940000019</v>
      </c>
      <c r="O103">
        <f t="shared" si="18"/>
        <v>-3460.3085940000019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6.2217516434977975</v>
      </c>
      <c r="V103">
        <f t="shared" si="23"/>
        <v>6</v>
      </c>
      <c r="W103">
        <f t="shared" si="24"/>
        <v>-3460.3085940000019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178</v>
      </c>
      <c r="B104">
        <v>57207.863280999998</v>
      </c>
      <c r="C104">
        <v>53588</v>
      </c>
      <c r="D104">
        <v>53682</v>
      </c>
      <c r="E104">
        <v>54304</v>
      </c>
      <c r="F104">
        <v>53948</v>
      </c>
      <c r="G104">
        <v>53748</v>
      </c>
      <c r="H104">
        <v>53588</v>
      </c>
      <c r="I104">
        <v>53760</v>
      </c>
      <c r="J104">
        <v>53710</v>
      </c>
      <c r="L104" s="1" t="str">
        <f t="shared" si="16"/>
        <v>05SEP2023:07:00:00</v>
      </c>
      <c r="M104">
        <v>7</v>
      </c>
      <c r="N104">
        <f t="shared" si="17"/>
        <v>-3619.8632809999981</v>
      </c>
      <c r="O104">
        <f t="shared" si="18"/>
        <v>-3619.8632809999981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6.3275624597610785</v>
      </c>
      <c r="V104">
        <f t="shared" si="23"/>
        <v>7</v>
      </c>
      <c r="W104">
        <f t="shared" si="24"/>
        <v>-3619.8632809999981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179</v>
      </c>
      <c r="B105">
        <v>57560.535155999998</v>
      </c>
      <c r="C105">
        <v>54077</v>
      </c>
      <c r="D105">
        <v>54434</v>
      </c>
      <c r="E105">
        <v>55044</v>
      </c>
      <c r="F105">
        <v>54377</v>
      </c>
      <c r="G105">
        <v>54223</v>
      </c>
      <c r="H105">
        <v>54077</v>
      </c>
      <c r="I105">
        <v>54268</v>
      </c>
      <c r="J105">
        <v>54250</v>
      </c>
      <c r="L105" s="1" t="str">
        <f t="shared" si="16"/>
        <v>05SEP2023:08:00:00</v>
      </c>
      <c r="M105">
        <v>8</v>
      </c>
      <c r="N105">
        <f t="shared" si="17"/>
        <v>-3483.5351559999981</v>
      </c>
      <c r="O105">
        <f t="shared" si="18"/>
        <v>-3483.5351559999981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6.0519506056692407</v>
      </c>
      <c r="V105">
        <f t="shared" si="23"/>
        <v>8</v>
      </c>
      <c r="W105">
        <f t="shared" si="24"/>
        <v>-3483.5351559999981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180</v>
      </c>
      <c r="B106">
        <v>59321.316405999998</v>
      </c>
      <c r="C106">
        <v>56207</v>
      </c>
      <c r="D106">
        <v>56352</v>
      </c>
      <c r="E106">
        <v>57139</v>
      </c>
      <c r="F106">
        <v>56218</v>
      </c>
      <c r="G106">
        <v>56041</v>
      </c>
      <c r="H106">
        <v>56207</v>
      </c>
      <c r="I106">
        <v>56403</v>
      </c>
      <c r="J106">
        <v>56279</v>
      </c>
      <c r="L106" s="1" t="str">
        <f t="shared" si="16"/>
        <v>05SEP2023:09:00:00</v>
      </c>
      <c r="M106">
        <v>9</v>
      </c>
      <c r="N106">
        <f t="shared" si="17"/>
        <v>-3114.3164059999981</v>
      </c>
      <c r="O106">
        <f t="shared" si="18"/>
        <v>-3114.3164059999981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5.2499111528229729</v>
      </c>
      <c r="V106">
        <f t="shared" si="23"/>
        <v>9</v>
      </c>
      <c r="W106">
        <f t="shared" si="24"/>
        <v>-3114.3164059999981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181</v>
      </c>
      <c r="B107">
        <v>63220.285155999998</v>
      </c>
      <c r="C107">
        <v>60220</v>
      </c>
      <c r="D107">
        <v>58974</v>
      </c>
      <c r="E107">
        <v>59957</v>
      </c>
      <c r="F107">
        <v>59777</v>
      </c>
      <c r="G107">
        <v>59554</v>
      </c>
      <c r="H107">
        <v>60220</v>
      </c>
      <c r="I107">
        <v>60444</v>
      </c>
      <c r="J107">
        <v>59927</v>
      </c>
      <c r="L107" s="1" t="str">
        <f t="shared" si="16"/>
        <v>05SEP2023:10:00:00</v>
      </c>
      <c r="M107">
        <v>10</v>
      </c>
      <c r="N107">
        <f t="shared" si="17"/>
        <v>-3000.2851559999981</v>
      </c>
      <c r="O107">
        <f t="shared" si="18"/>
        <v>-3000.2851559999981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4.745763402674644</v>
      </c>
      <c r="V107">
        <f t="shared" si="23"/>
        <v>10</v>
      </c>
      <c r="W107">
        <f t="shared" si="24"/>
        <v>-3000.2851559999981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182</v>
      </c>
      <c r="B108">
        <v>67325.96875</v>
      </c>
      <c r="C108">
        <v>64945</v>
      </c>
      <c r="D108">
        <v>62544</v>
      </c>
      <c r="E108">
        <v>63695</v>
      </c>
      <c r="F108">
        <v>63814</v>
      </c>
      <c r="G108">
        <v>63780</v>
      </c>
      <c r="H108">
        <v>64945</v>
      </c>
      <c r="I108">
        <v>65153</v>
      </c>
      <c r="J108">
        <v>64298</v>
      </c>
      <c r="L108" s="1" t="str">
        <f t="shared" si="16"/>
        <v>05SEP2023:11:00:00</v>
      </c>
      <c r="M108">
        <v>11</v>
      </c>
      <c r="N108">
        <f t="shared" si="17"/>
        <v>-2380.96875</v>
      </c>
      <c r="O108">
        <f t="shared" si="18"/>
        <v>-2380.96875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3.5364790053615085</v>
      </c>
      <c r="V108">
        <f t="shared" si="23"/>
        <v>11</v>
      </c>
      <c r="W108">
        <f t="shared" si="24"/>
        <v>-2380.96875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3">
      <c r="A109" t="s">
        <v>183</v>
      </c>
      <c r="B109">
        <v>71439.914063000004</v>
      </c>
      <c r="C109">
        <v>69862</v>
      </c>
      <c r="D109">
        <v>66578</v>
      </c>
      <c r="E109">
        <v>67922</v>
      </c>
      <c r="F109">
        <v>68120</v>
      </c>
      <c r="G109">
        <v>68140</v>
      </c>
      <c r="H109">
        <v>69862</v>
      </c>
      <c r="I109">
        <v>69962</v>
      </c>
      <c r="J109">
        <v>68889</v>
      </c>
      <c r="L109" s="1" t="str">
        <f t="shared" si="16"/>
        <v>05SEP2023:12:00:00</v>
      </c>
      <c r="M109">
        <v>12</v>
      </c>
      <c r="N109">
        <f t="shared" si="17"/>
        <v>-1577.9140630000038</v>
      </c>
      <c r="O109">
        <f t="shared" si="18"/>
        <v>-1577.9140630000038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2.2087289489297319</v>
      </c>
      <c r="V109">
        <f t="shared" si="23"/>
        <v>12</v>
      </c>
      <c r="W109">
        <f t="shared" si="24"/>
        <v>-1577.9140630000038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3">
      <c r="A110" t="s">
        <v>184</v>
      </c>
      <c r="B110">
        <v>75136.148438000004</v>
      </c>
      <c r="C110">
        <v>74465</v>
      </c>
      <c r="D110">
        <v>70413</v>
      </c>
      <c r="E110">
        <v>71817</v>
      </c>
      <c r="F110">
        <v>72251</v>
      </c>
      <c r="G110">
        <v>72323</v>
      </c>
      <c r="H110">
        <v>74465</v>
      </c>
      <c r="I110">
        <v>74321</v>
      </c>
      <c r="J110">
        <v>73176</v>
      </c>
      <c r="L110" s="1" t="str">
        <f t="shared" si="16"/>
        <v>05SEP2023:13:00:00</v>
      </c>
      <c r="M110">
        <v>13</v>
      </c>
      <c r="N110">
        <f t="shared" si="17"/>
        <v>-671.14843800000381</v>
      </c>
      <c r="O110">
        <f t="shared" si="18"/>
        <v>-671.14843800000381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0.89324306868592618</v>
      </c>
      <c r="V110">
        <f t="shared" si="23"/>
        <v>13</v>
      </c>
      <c r="W110">
        <f t="shared" si="24"/>
        <v>-671.14843800000381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3">
      <c r="A111" t="s">
        <v>185</v>
      </c>
      <c r="B111">
        <v>78282.46875</v>
      </c>
      <c r="C111">
        <v>78326</v>
      </c>
      <c r="D111">
        <v>73903</v>
      </c>
      <c r="E111">
        <v>75437</v>
      </c>
      <c r="F111">
        <v>75564</v>
      </c>
      <c r="G111">
        <v>75854</v>
      </c>
      <c r="H111">
        <v>78326</v>
      </c>
      <c r="I111">
        <v>77980</v>
      </c>
      <c r="J111">
        <v>76814</v>
      </c>
      <c r="L111" s="1" t="str">
        <f t="shared" si="16"/>
        <v>05SEP2023:14:00:00</v>
      </c>
      <c r="M111">
        <v>14</v>
      </c>
      <c r="N111">
        <f t="shared" si="17"/>
        <v>43.53125</v>
      </c>
      <c r="O111" t="str">
        <f t="shared" si="18"/>
        <v/>
      </c>
      <c r="P111">
        <f t="shared" si="19"/>
        <v>43.53125</v>
      </c>
      <c r="Q111" t="str">
        <f t="shared" si="20"/>
        <v/>
      </c>
      <c r="R111">
        <f t="shared" si="21"/>
        <v>1</v>
      </c>
      <c r="S111">
        <f t="shared" si="22"/>
        <v>5.5607916683133481E-2</v>
      </c>
      <c r="V111">
        <f t="shared" si="23"/>
        <v>14</v>
      </c>
      <c r="W111" t="str">
        <f t="shared" si="24"/>
        <v/>
      </c>
      <c r="X111">
        <f t="shared" si="25"/>
        <v>43.53125</v>
      </c>
      <c r="Y111" t="str">
        <f t="shared" si="26"/>
        <v/>
      </c>
      <c r="Z111">
        <f t="shared" si="27"/>
        <v>1</v>
      </c>
    </row>
    <row r="112" spans="1:26" x14ac:dyDescent="0.3">
      <c r="A112" t="s">
        <v>186</v>
      </c>
      <c r="B112">
        <v>80344.789063000004</v>
      </c>
      <c r="C112">
        <v>80280</v>
      </c>
      <c r="D112">
        <v>76642</v>
      </c>
      <c r="E112">
        <v>77979</v>
      </c>
      <c r="F112">
        <v>77280</v>
      </c>
      <c r="G112">
        <v>77766</v>
      </c>
      <c r="H112">
        <v>80280</v>
      </c>
      <c r="I112">
        <v>79835</v>
      </c>
      <c r="J112">
        <v>78868</v>
      </c>
      <c r="L112" s="1" t="str">
        <f t="shared" si="16"/>
        <v>05SEP2023:15:00:00</v>
      </c>
      <c r="M112">
        <v>15</v>
      </c>
      <c r="N112">
        <f t="shared" si="17"/>
        <v>-64.789063000003807</v>
      </c>
      <c r="O112">
        <f t="shared" si="18"/>
        <v>-64.789063000003807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8.0638786604071325E-2</v>
      </c>
      <c r="V112">
        <f t="shared" si="23"/>
        <v>15</v>
      </c>
      <c r="W112">
        <f t="shared" si="24"/>
        <v>-64.789063000003807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3">
      <c r="A113" t="s">
        <v>187</v>
      </c>
      <c r="B113">
        <v>81249.898438000004</v>
      </c>
      <c r="C113">
        <v>80280</v>
      </c>
      <c r="D113">
        <v>78006</v>
      </c>
      <c r="E113">
        <v>79033</v>
      </c>
      <c r="F113">
        <v>77572</v>
      </c>
      <c r="G113">
        <v>78116</v>
      </c>
      <c r="H113">
        <v>80280</v>
      </c>
      <c r="I113">
        <v>79824</v>
      </c>
      <c r="J113">
        <v>79201</v>
      </c>
      <c r="L113" s="1" t="str">
        <f t="shared" si="16"/>
        <v>05SEP2023:16:00:00</v>
      </c>
      <c r="M113">
        <v>16</v>
      </c>
      <c r="N113">
        <f t="shared" si="17"/>
        <v>-969.89843800000381</v>
      </c>
      <c r="O113">
        <f t="shared" si="18"/>
        <v>-969.89843800000381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1.1937226466075055</v>
      </c>
      <c r="V113">
        <f t="shared" si="23"/>
        <v>16</v>
      </c>
      <c r="W113">
        <f t="shared" si="24"/>
        <v>-969.89843800000381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3">
      <c r="A114" t="s">
        <v>188</v>
      </c>
      <c r="B114">
        <v>81673.703125</v>
      </c>
      <c r="C114">
        <v>80221</v>
      </c>
      <c r="D114">
        <v>79022</v>
      </c>
      <c r="E114">
        <v>79722</v>
      </c>
      <c r="F114">
        <v>77977</v>
      </c>
      <c r="G114">
        <v>78586</v>
      </c>
      <c r="H114">
        <v>80221</v>
      </c>
      <c r="I114">
        <v>79745</v>
      </c>
      <c r="J114">
        <v>79451</v>
      </c>
      <c r="L114" s="1" t="str">
        <f t="shared" si="16"/>
        <v>05SEP2023:17:00:00</v>
      </c>
      <c r="M114">
        <v>17</v>
      </c>
      <c r="N114">
        <f t="shared" si="17"/>
        <v>-1452.703125</v>
      </c>
      <c r="O114">
        <f t="shared" si="18"/>
        <v>-1452.703125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1.7786669018504848</v>
      </c>
      <c r="V114">
        <f t="shared" si="23"/>
        <v>17</v>
      </c>
      <c r="W114">
        <f t="shared" si="24"/>
        <v>-1452.703125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3">
      <c r="A115" t="s">
        <v>189</v>
      </c>
      <c r="B115">
        <v>81410.84375</v>
      </c>
      <c r="C115">
        <v>79719</v>
      </c>
      <c r="D115">
        <v>78319</v>
      </c>
      <c r="E115">
        <v>78985</v>
      </c>
      <c r="F115">
        <v>77906</v>
      </c>
      <c r="G115">
        <v>78594</v>
      </c>
      <c r="H115">
        <v>79719</v>
      </c>
      <c r="I115">
        <v>79243</v>
      </c>
      <c r="J115">
        <v>79002</v>
      </c>
      <c r="L115" s="1" t="str">
        <f t="shared" si="16"/>
        <v>05SEP2023:18:00:00</v>
      </c>
      <c r="M115">
        <v>18</v>
      </c>
      <c r="N115">
        <f t="shared" si="17"/>
        <v>-1691.84375</v>
      </c>
      <c r="O115">
        <f t="shared" si="18"/>
        <v>-1691.84375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2.0781552826001759</v>
      </c>
      <c r="V115">
        <f t="shared" si="23"/>
        <v>18</v>
      </c>
      <c r="W115">
        <f t="shared" si="24"/>
        <v>-1691.84375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3">
      <c r="A116" t="s">
        <v>190</v>
      </c>
      <c r="B116">
        <v>79991.367188000004</v>
      </c>
      <c r="C116">
        <v>78400</v>
      </c>
      <c r="D116">
        <v>76145</v>
      </c>
      <c r="E116">
        <v>76900</v>
      </c>
      <c r="F116">
        <v>76966</v>
      </c>
      <c r="G116">
        <v>77574</v>
      </c>
      <c r="H116">
        <v>78400</v>
      </c>
      <c r="I116">
        <v>77961</v>
      </c>
      <c r="J116">
        <v>77591</v>
      </c>
      <c r="L116" s="1" t="str">
        <f t="shared" si="16"/>
        <v>05SEP2023:19:00:00</v>
      </c>
      <c r="M116">
        <v>19</v>
      </c>
      <c r="N116">
        <f t="shared" si="17"/>
        <v>-1591.3671880000038</v>
      </c>
      <c r="O116">
        <f t="shared" si="18"/>
        <v>-1591.3671880000038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1.989423664006001</v>
      </c>
      <c r="V116">
        <f t="shared" si="23"/>
        <v>19</v>
      </c>
      <c r="W116">
        <f t="shared" si="24"/>
        <v>-1591.3671880000038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191</v>
      </c>
      <c r="B117">
        <v>77562.960938000004</v>
      </c>
      <c r="C117">
        <v>75978</v>
      </c>
      <c r="D117">
        <v>73526</v>
      </c>
      <c r="E117">
        <v>74902</v>
      </c>
      <c r="F117">
        <v>74760</v>
      </c>
      <c r="G117">
        <v>75313</v>
      </c>
      <c r="H117">
        <v>75978</v>
      </c>
      <c r="I117">
        <v>75729</v>
      </c>
      <c r="J117">
        <v>75225</v>
      </c>
      <c r="L117" s="1" t="str">
        <f t="shared" si="16"/>
        <v>05SEP2023:20:00:00</v>
      </c>
      <c r="M117">
        <v>20</v>
      </c>
      <c r="N117">
        <f t="shared" si="17"/>
        <v>-1584.9609380000038</v>
      </c>
      <c r="O117">
        <f t="shared" si="18"/>
        <v>-1584.9609380000038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2.0434507899549414</v>
      </c>
      <c r="V117">
        <f t="shared" si="23"/>
        <v>20</v>
      </c>
      <c r="W117">
        <f t="shared" si="24"/>
        <v>-1584.9609380000038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192</v>
      </c>
      <c r="B118">
        <v>75869.359375</v>
      </c>
      <c r="C118">
        <v>73772</v>
      </c>
      <c r="D118">
        <v>71773</v>
      </c>
      <c r="E118">
        <v>73020</v>
      </c>
      <c r="F118">
        <v>72585</v>
      </c>
      <c r="G118">
        <v>73241</v>
      </c>
      <c r="H118">
        <v>73772</v>
      </c>
      <c r="I118">
        <v>73706</v>
      </c>
      <c r="J118">
        <v>73181</v>
      </c>
      <c r="L118" s="1" t="str">
        <f t="shared" si="16"/>
        <v>05SEP2023:21:00:00</v>
      </c>
      <c r="M118">
        <v>21</v>
      </c>
      <c r="N118">
        <f t="shared" si="17"/>
        <v>-2097.359375</v>
      </c>
      <c r="O118">
        <f t="shared" si="18"/>
        <v>-2097.359375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2.7644353297269419</v>
      </c>
      <c r="V118">
        <f t="shared" si="23"/>
        <v>21</v>
      </c>
      <c r="W118">
        <f t="shared" si="24"/>
        <v>-2097.359375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193</v>
      </c>
      <c r="B119">
        <v>73501.65625</v>
      </c>
      <c r="C119">
        <v>70806</v>
      </c>
      <c r="D119">
        <v>69455</v>
      </c>
      <c r="E119">
        <v>70631</v>
      </c>
      <c r="F119">
        <v>69751</v>
      </c>
      <c r="G119">
        <v>70289</v>
      </c>
      <c r="H119">
        <v>70806</v>
      </c>
      <c r="I119">
        <v>70714</v>
      </c>
      <c r="J119">
        <v>70351</v>
      </c>
      <c r="L119" s="1" t="str">
        <f t="shared" si="16"/>
        <v>05SEP2023:22:00:00</v>
      </c>
      <c r="M119">
        <v>22</v>
      </c>
      <c r="N119">
        <f t="shared" si="17"/>
        <v>-2695.65625</v>
      </c>
      <c r="O119">
        <f t="shared" si="18"/>
        <v>-2695.65625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3.6674768808355935</v>
      </c>
      <c r="V119">
        <f t="shared" si="23"/>
        <v>22</v>
      </c>
      <c r="W119">
        <f t="shared" si="24"/>
        <v>-2695.65625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194</v>
      </c>
      <c r="B120">
        <v>69032.695313000004</v>
      </c>
      <c r="C120">
        <v>66750</v>
      </c>
      <c r="D120">
        <v>65751</v>
      </c>
      <c r="E120">
        <v>66733</v>
      </c>
      <c r="F120">
        <v>65765</v>
      </c>
      <c r="G120">
        <v>66175</v>
      </c>
      <c r="H120">
        <v>66750</v>
      </c>
      <c r="I120">
        <v>66624</v>
      </c>
      <c r="J120">
        <v>66357</v>
      </c>
      <c r="L120" s="1" t="str">
        <f t="shared" si="16"/>
        <v>05SEP2023:23:00:00</v>
      </c>
      <c r="M120">
        <v>23</v>
      </c>
      <c r="N120">
        <f t="shared" si="17"/>
        <v>-2282.6953130000038</v>
      </c>
      <c r="O120">
        <f t="shared" si="18"/>
        <v>-2282.6953130000038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3.3066872192228232</v>
      </c>
      <c r="V120">
        <f t="shared" si="23"/>
        <v>23</v>
      </c>
      <c r="W120">
        <f t="shared" si="24"/>
        <v>-2282.6953130000038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195</v>
      </c>
      <c r="B121">
        <v>64735.382812999997</v>
      </c>
      <c r="C121">
        <v>62673</v>
      </c>
      <c r="D121">
        <v>61575</v>
      </c>
      <c r="E121">
        <v>62665</v>
      </c>
      <c r="F121">
        <v>61786</v>
      </c>
      <c r="G121">
        <v>62067</v>
      </c>
      <c r="H121">
        <v>62673</v>
      </c>
      <c r="I121">
        <v>62513</v>
      </c>
      <c r="J121">
        <v>62256</v>
      </c>
      <c r="L121" s="1" t="str">
        <f t="shared" si="16"/>
        <v>06SEP2023:00:00:00</v>
      </c>
      <c r="M121">
        <v>24</v>
      </c>
      <c r="N121">
        <f t="shared" si="17"/>
        <v>-2062.3828129999965</v>
      </c>
      <c r="O121">
        <f t="shared" si="18"/>
        <v>-2062.3828129999965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3.1858664047103371</v>
      </c>
      <c r="V121">
        <f t="shared" si="23"/>
        <v>24</v>
      </c>
      <c r="W121">
        <f t="shared" si="24"/>
        <v>-2062.3828129999965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196</v>
      </c>
      <c r="B122">
        <v>61043.984375</v>
      </c>
      <c r="C122">
        <v>59718</v>
      </c>
      <c r="D122">
        <v>58732</v>
      </c>
      <c r="E122">
        <v>59767</v>
      </c>
      <c r="F122">
        <v>59851</v>
      </c>
      <c r="G122">
        <v>59814</v>
      </c>
      <c r="H122">
        <v>59718</v>
      </c>
      <c r="I122">
        <v>59966</v>
      </c>
      <c r="J122">
        <v>59618</v>
      </c>
      <c r="L122" s="1" t="str">
        <f t="shared" si="16"/>
        <v>06SEP2023:01:00:00</v>
      </c>
      <c r="M122">
        <v>1</v>
      </c>
      <c r="N122">
        <f t="shared" si="17"/>
        <v>-1325.984375</v>
      </c>
      <c r="O122">
        <f t="shared" si="18"/>
        <v>-1325.984375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2.1721786160849694</v>
      </c>
      <c r="V122">
        <f t="shared" si="23"/>
        <v>1</v>
      </c>
      <c r="W122">
        <f t="shared" si="24"/>
        <v>-1325.984375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197</v>
      </c>
      <c r="B123">
        <v>58163.730469000002</v>
      </c>
      <c r="C123">
        <v>56665</v>
      </c>
      <c r="D123">
        <v>56003</v>
      </c>
      <c r="E123">
        <v>56858</v>
      </c>
      <c r="F123">
        <v>56881</v>
      </c>
      <c r="G123">
        <v>56741</v>
      </c>
      <c r="H123">
        <v>56665</v>
      </c>
      <c r="I123">
        <v>57011</v>
      </c>
      <c r="J123">
        <v>56666</v>
      </c>
      <c r="L123" s="1" t="str">
        <f t="shared" si="16"/>
        <v>06SEP2023:02:00:00</v>
      </c>
      <c r="M123">
        <v>2</v>
      </c>
      <c r="N123">
        <f t="shared" si="17"/>
        <v>-1498.7304690000019</v>
      </c>
      <c r="O123">
        <f t="shared" si="18"/>
        <v>-1498.7304690000019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2.5767440583935595</v>
      </c>
      <c r="V123">
        <f t="shared" si="23"/>
        <v>2</v>
      </c>
      <c r="W123">
        <f t="shared" si="24"/>
        <v>-1498.7304690000019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3">
      <c r="A124" t="s">
        <v>198</v>
      </c>
      <c r="B124">
        <v>55870.6875</v>
      </c>
      <c r="C124">
        <v>54283</v>
      </c>
      <c r="D124">
        <v>53987</v>
      </c>
      <c r="E124">
        <v>54677</v>
      </c>
      <c r="F124">
        <v>54505</v>
      </c>
      <c r="G124">
        <v>54352</v>
      </c>
      <c r="H124">
        <v>54283</v>
      </c>
      <c r="I124">
        <v>54730</v>
      </c>
      <c r="J124">
        <v>54387</v>
      </c>
      <c r="L124" s="1" t="str">
        <f t="shared" si="16"/>
        <v>06SEP2023:03:00:00</v>
      </c>
      <c r="M124">
        <v>3</v>
      </c>
      <c r="N124">
        <f t="shared" si="17"/>
        <v>-1587.6875</v>
      </c>
      <c r="O124">
        <f t="shared" si="18"/>
        <v>-1587.6875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2.8417182086760611</v>
      </c>
      <c r="V124">
        <f t="shared" si="23"/>
        <v>3</v>
      </c>
      <c r="W124">
        <f t="shared" si="24"/>
        <v>-1587.6875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3">
      <c r="A125" t="s">
        <v>199</v>
      </c>
      <c r="B125">
        <v>54536.054687999997</v>
      </c>
      <c r="C125">
        <v>52773</v>
      </c>
      <c r="D125">
        <v>52824</v>
      </c>
      <c r="E125">
        <v>53514</v>
      </c>
      <c r="F125">
        <v>53080</v>
      </c>
      <c r="G125">
        <v>52980</v>
      </c>
      <c r="H125">
        <v>52773</v>
      </c>
      <c r="I125">
        <v>53268</v>
      </c>
      <c r="J125">
        <v>52983</v>
      </c>
      <c r="L125" s="1" t="str">
        <f t="shared" si="16"/>
        <v>06SEP2023:04:00:00</v>
      </c>
      <c r="M125">
        <v>4</v>
      </c>
      <c r="N125">
        <f t="shared" si="17"/>
        <v>-1763.0546879999965</v>
      </c>
      <c r="O125">
        <f t="shared" si="18"/>
        <v>-1763.0546879999965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3.2328240428949391</v>
      </c>
      <c r="V125">
        <f t="shared" si="23"/>
        <v>4</v>
      </c>
      <c r="W125">
        <f t="shared" si="24"/>
        <v>-1763.0546879999965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3">
      <c r="A126" t="s">
        <v>200</v>
      </c>
      <c r="B126">
        <v>53998.09375</v>
      </c>
      <c r="C126">
        <v>52238</v>
      </c>
      <c r="D126">
        <v>52372</v>
      </c>
      <c r="E126">
        <v>52926</v>
      </c>
      <c r="F126">
        <v>52539</v>
      </c>
      <c r="G126">
        <v>52500</v>
      </c>
      <c r="H126">
        <v>52238</v>
      </c>
      <c r="I126">
        <v>52743</v>
      </c>
      <c r="J126">
        <v>52472</v>
      </c>
      <c r="L126" s="1" t="str">
        <f t="shared" si="16"/>
        <v>06SEP2023:05:00:00</v>
      </c>
      <c r="M126">
        <v>5</v>
      </c>
      <c r="N126">
        <f t="shared" si="17"/>
        <v>-1760.09375</v>
      </c>
      <c r="O126">
        <f t="shared" si="18"/>
        <v>-1760.09375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3.2595479354305907</v>
      </c>
      <c r="V126">
        <f t="shared" si="23"/>
        <v>5</v>
      </c>
      <c r="W126">
        <f t="shared" si="24"/>
        <v>-1760.09375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201</v>
      </c>
      <c r="B127">
        <v>54714.851562999997</v>
      </c>
      <c r="C127">
        <v>52810</v>
      </c>
      <c r="D127">
        <v>52913</v>
      </c>
      <c r="E127">
        <v>53255</v>
      </c>
      <c r="F127">
        <v>53173</v>
      </c>
      <c r="G127">
        <v>53164</v>
      </c>
      <c r="H127">
        <v>52810</v>
      </c>
      <c r="I127">
        <v>53329</v>
      </c>
      <c r="J127">
        <v>53058</v>
      </c>
      <c r="L127" s="1" t="str">
        <f t="shared" si="16"/>
        <v>06SEP2023:06:00:00</v>
      </c>
      <c r="M127">
        <v>6</v>
      </c>
      <c r="N127">
        <f t="shared" si="17"/>
        <v>-1904.8515629999965</v>
      </c>
      <c r="O127">
        <f t="shared" si="18"/>
        <v>-1904.8515629999965</v>
      </c>
      <c r="P127" t="str">
        <f t="shared" si="19"/>
        <v/>
      </c>
      <c r="Q127">
        <f t="shared" si="20"/>
        <v>1</v>
      </c>
      <c r="R127" t="str">
        <f t="shared" si="21"/>
        <v/>
      </c>
      <c r="S127">
        <f t="shared" si="22"/>
        <v>3.4814159384252452</v>
      </c>
      <c r="V127">
        <f t="shared" si="23"/>
        <v>6</v>
      </c>
      <c r="W127">
        <f t="shared" si="24"/>
        <v>-1904.8515629999965</v>
      </c>
      <c r="X127" t="str">
        <f t="shared" si="25"/>
        <v/>
      </c>
      <c r="Y127">
        <f t="shared" si="26"/>
        <v>1</v>
      </c>
      <c r="Z127" t="str">
        <f t="shared" si="27"/>
        <v/>
      </c>
    </row>
    <row r="128" spans="1:26" x14ac:dyDescent="0.3">
      <c r="A128" t="s">
        <v>202</v>
      </c>
      <c r="B128">
        <v>56418.867187999997</v>
      </c>
      <c r="C128">
        <v>54202</v>
      </c>
      <c r="D128">
        <v>54214</v>
      </c>
      <c r="E128">
        <v>54000</v>
      </c>
      <c r="F128">
        <v>54666</v>
      </c>
      <c r="G128">
        <v>54693</v>
      </c>
      <c r="H128">
        <v>54202</v>
      </c>
      <c r="I128">
        <v>54732</v>
      </c>
      <c r="J128">
        <v>54459</v>
      </c>
      <c r="L128" s="1" t="str">
        <f t="shared" si="16"/>
        <v>06SEP2023:07:00:00</v>
      </c>
      <c r="M128">
        <v>7</v>
      </c>
      <c r="N128">
        <f t="shared" si="17"/>
        <v>-2216.8671879999965</v>
      </c>
      <c r="O128">
        <f t="shared" si="18"/>
        <v>-2216.8671879999965</v>
      </c>
      <c r="P128" t="str">
        <f t="shared" si="19"/>
        <v/>
      </c>
      <c r="Q128">
        <f t="shared" si="20"/>
        <v>1</v>
      </c>
      <c r="R128" t="str">
        <f t="shared" si="21"/>
        <v/>
      </c>
      <c r="S128">
        <f t="shared" si="22"/>
        <v>3.9293011336312555</v>
      </c>
      <c r="V128">
        <f t="shared" si="23"/>
        <v>7</v>
      </c>
      <c r="W128">
        <f t="shared" si="24"/>
        <v>-2216.8671879999965</v>
      </c>
      <c r="X128" t="str">
        <f t="shared" si="25"/>
        <v/>
      </c>
      <c r="Y128">
        <f t="shared" si="26"/>
        <v>1</v>
      </c>
      <c r="Z128" t="str">
        <f t="shared" si="27"/>
        <v/>
      </c>
    </row>
    <row r="129" spans="1:26" x14ac:dyDescent="0.3">
      <c r="A129" t="s">
        <v>203</v>
      </c>
      <c r="B129">
        <v>56662.988280999998</v>
      </c>
      <c r="C129">
        <v>54711</v>
      </c>
      <c r="D129">
        <v>54417</v>
      </c>
      <c r="E129">
        <v>54359</v>
      </c>
      <c r="F129">
        <v>55163</v>
      </c>
      <c r="G129">
        <v>55116</v>
      </c>
      <c r="H129">
        <v>54711</v>
      </c>
      <c r="I129">
        <v>55204</v>
      </c>
      <c r="J129">
        <v>54886</v>
      </c>
      <c r="L129" s="1" t="str">
        <f t="shared" si="16"/>
        <v>06SEP2023:08:00:00</v>
      </c>
      <c r="M129">
        <v>8</v>
      </c>
      <c r="N129">
        <f t="shared" si="17"/>
        <v>-1951.9882809999981</v>
      </c>
      <c r="O129">
        <f t="shared" si="18"/>
        <v>-1951.9882809999981</v>
      </c>
      <c r="P129" t="str">
        <f t="shared" si="19"/>
        <v/>
      </c>
      <c r="Q129">
        <f t="shared" si="20"/>
        <v>1</v>
      </c>
      <c r="R129" t="str">
        <f t="shared" si="21"/>
        <v/>
      </c>
      <c r="S129">
        <f t="shared" si="22"/>
        <v>3.4449088200569382</v>
      </c>
      <c r="V129">
        <f t="shared" si="23"/>
        <v>8</v>
      </c>
      <c r="W129">
        <f t="shared" si="24"/>
        <v>-1951.9882809999981</v>
      </c>
      <c r="X129" t="str">
        <f t="shared" si="25"/>
        <v/>
      </c>
      <c r="Y129">
        <f t="shared" si="26"/>
        <v>1</v>
      </c>
      <c r="Z129" t="str">
        <f t="shared" si="27"/>
        <v/>
      </c>
    </row>
    <row r="130" spans="1:26" x14ac:dyDescent="0.3">
      <c r="A130" t="s">
        <v>204</v>
      </c>
      <c r="B130">
        <v>58511.953125</v>
      </c>
      <c r="C130">
        <v>56997</v>
      </c>
      <c r="D130">
        <v>56355</v>
      </c>
      <c r="E130">
        <v>56501</v>
      </c>
      <c r="F130">
        <v>57077</v>
      </c>
      <c r="G130">
        <v>56980</v>
      </c>
      <c r="H130">
        <v>56997</v>
      </c>
      <c r="I130">
        <v>57428</v>
      </c>
      <c r="J130">
        <v>57004</v>
      </c>
      <c r="L130" s="1" t="str">
        <f t="shared" si="16"/>
        <v>06SEP2023:09:00:00</v>
      </c>
      <c r="M130">
        <v>9</v>
      </c>
      <c r="N130">
        <f t="shared" si="17"/>
        <v>-1514.953125</v>
      </c>
      <c r="O130">
        <f t="shared" si="18"/>
        <v>-1514.953125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2.5891344316666065</v>
      </c>
      <c r="V130">
        <f t="shared" si="23"/>
        <v>9</v>
      </c>
      <c r="W130">
        <f t="shared" si="24"/>
        <v>-1514.953125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205</v>
      </c>
      <c r="B131">
        <v>61763.230469000002</v>
      </c>
      <c r="C131">
        <v>61184</v>
      </c>
      <c r="D131">
        <v>59408</v>
      </c>
      <c r="E131">
        <v>59714</v>
      </c>
      <c r="F131">
        <v>60684</v>
      </c>
      <c r="G131">
        <v>60642</v>
      </c>
      <c r="H131">
        <v>61184</v>
      </c>
      <c r="I131">
        <v>61501</v>
      </c>
      <c r="J131">
        <v>60820</v>
      </c>
      <c r="L131" s="1" t="str">
        <f t="shared" ref="L131:L194" si="28">A131</f>
        <v>06SEP2023:10:00:00</v>
      </c>
      <c r="M131">
        <v>10</v>
      </c>
      <c r="N131">
        <f t="shared" ref="N131:N194" si="29">C131-B131</f>
        <v>-579.2304690000019</v>
      </c>
      <c r="O131">
        <f t="shared" ref="O131:O194" si="30">IF(N131&lt;0,N131,"")</f>
        <v>-579.2304690000019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0.93782411412357614</v>
      </c>
      <c r="V131">
        <f t="shared" ref="V131:V194" si="35">M131</f>
        <v>10</v>
      </c>
      <c r="W131">
        <f t="shared" ref="W131:W194" si="36">O131</f>
        <v>-579.2304690000019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206</v>
      </c>
      <c r="B132">
        <v>66065.25</v>
      </c>
      <c r="C132">
        <v>66114</v>
      </c>
      <c r="D132">
        <v>63241</v>
      </c>
      <c r="E132">
        <v>63795</v>
      </c>
      <c r="F132">
        <v>64812</v>
      </c>
      <c r="G132">
        <v>65019</v>
      </c>
      <c r="H132">
        <v>66114</v>
      </c>
      <c r="I132">
        <v>66263</v>
      </c>
      <c r="J132">
        <v>65344</v>
      </c>
      <c r="L132" s="1" t="str">
        <f t="shared" si="28"/>
        <v>06SEP2023:11:00:00</v>
      </c>
      <c r="M132">
        <v>11</v>
      </c>
      <c r="N132">
        <f t="shared" si="29"/>
        <v>48.75</v>
      </c>
      <c r="O132" t="str">
        <f t="shared" si="30"/>
        <v/>
      </c>
      <c r="P132">
        <f t="shared" si="31"/>
        <v>48.75</v>
      </c>
      <c r="Q132" t="str">
        <f t="shared" si="32"/>
        <v/>
      </c>
      <c r="R132">
        <f t="shared" si="33"/>
        <v>1</v>
      </c>
      <c r="S132">
        <f t="shared" si="34"/>
        <v>7.379068420992882E-2</v>
      </c>
      <c r="V132">
        <f t="shared" si="35"/>
        <v>11</v>
      </c>
      <c r="W132" t="str">
        <f t="shared" si="36"/>
        <v/>
      </c>
      <c r="X132">
        <f t="shared" si="37"/>
        <v>48.75</v>
      </c>
      <c r="Y132" t="str">
        <f t="shared" si="38"/>
        <v/>
      </c>
      <c r="Z132">
        <f t="shared" si="39"/>
        <v>1</v>
      </c>
    </row>
    <row r="133" spans="1:26" x14ac:dyDescent="0.3">
      <c r="A133" t="s">
        <v>207</v>
      </c>
      <c r="B133">
        <v>70525.351563000004</v>
      </c>
      <c r="C133">
        <v>71276</v>
      </c>
      <c r="D133">
        <v>67631</v>
      </c>
      <c r="E133">
        <v>68305</v>
      </c>
      <c r="F133">
        <v>69211</v>
      </c>
      <c r="G133">
        <v>69584</v>
      </c>
      <c r="H133">
        <v>71276</v>
      </c>
      <c r="I133">
        <v>71120</v>
      </c>
      <c r="J133">
        <v>70125</v>
      </c>
      <c r="L133" s="1" t="str">
        <f t="shared" si="28"/>
        <v>06SEP2023:12:00:00</v>
      </c>
      <c r="M133">
        <v>12</v>
      </c>
      <c r="N133">
        <f t="shared" si="29"/>
        <v>750.64843699999619</v>
      </c>
      <c r="O133" t="str">
        <f t="shared" si="30"/>
        <v/>
      </c>
      <c r="P133">
        <f t="shared" si="31"/>
        <v>750.64843699999619</v>
      </c>
      <c r="Q133" t="str">
        <f t="shared" si="32"/>
        <v/>
      </c>
      <c r="R133">
        <f t="shared" si="33"/>
        <v>1</v>
      </c>
      <c r="S133">
        <f t="shared" si="34"/>
        <v>1.0643668133003847</v>
      </c>
      <c r="V133">
        <f t="shared" si="35"/>
        <v>12</v>
      </c>
      <c r="W133" t="str">
        <f t="shared" si="36"/>
        <v/>
      </c>
      <c r="X133">
        <f t="shared" si="37"/>
        <v>750.64843699999619</v>
      </c>
      <c r="Y133" t="str">
        <f t="shared" si="38"/>
        <v/>
      </c>
      <c r="Z133">
        <f t="shared" si="39"/>
        <v>1</v>
      </c>
    </row>
    <row r="134" spans="1:26" x14ac:dyDescent="0.3">
      <c r="A134" t="s">
        <v>208</v>
      </c>
      <c r="B134">
        <v>74822.789063000004</v>
      </c>
      <c r="C134">
        <v>76101</v>
      </c>
      <c r="D134">
        <v>71855</v>
      </c>
      <c r="E134">
        <v>72722</v>
      </c>
      <c r="F134">
        <v>73457</v>
      </c>
      <c r="G134">
        <v>73902</v>
      </c>
      <c r="H134">
        <v>76101</v>
      </c>
      <c r="I134">
        <v>75542</v>
      </c>
      <c r="J134">
        <v>74600</v>
      </c>
      <c r="L134" s="1" t="str">
        <f t="shared" si="28"/>
        <v>06SEP2023:13:00:00</v>
      </c>
      <c r="M134">
        <v>13</v>
      </c>
      <c r="N134">
        <f t="shared" si="29"/>
        <v>1278.2109369999962</v>
      </c>
      <c r="O134" t="str">
        <f t="shared" si="30"/>
        <v/>
      </c>
      <c r="P134">
        <f t="shared" si="31"/>
        <v>1278.2109369999962</v>
      </c>
      <c r="Q134" t="str">
        <f t="shared" si="32"/>
        <v/>
      </c>
      <c r="R134">
        <f t="shared" si="33"/>
        <v>1</v>
      </c>
      <c r="S134">
        <f t="shared" si="34"/>
        <v>1.7083176836989542</v>
      </c>
      <c r="V134">
        <f t="shared" si="35"/>
        <v>13</v>
      </c>
      <c r="W134" t="str">
        <f t="shared" si="36"/>
        <v/>
      </c>
      <c r="X134">
        <f t="shared" si="37"/>
        <v>1278.2109369999962</v>
      </c>
      <c r="Y134" t="str">
        <f t="shared" si="38"/>
        <v/>
      </c>
      <c r="Z134">
        <f t="shared" si="39"/>
        <v>1</v>
      </c>
    </row>
    <row r="135" spans="1:26" x14ac:dyDescent="0.3">
      <c r="A135" t="s">
        <v>209</v>
      </c>
      <c r="B135">
        <v>78036.25</v>
      </c>
      <c r="C135">
        <v>80134</v>
      </c>
      <c r="D135">
        <v>75227</v>
      </c>
      <c r="E135">
        <v>76190</v>
      </c>
      <c r="F135">
        <v>76979</v>
      </c>
      <c r="G135">
        <v>77568</v>
      </c>
      <c r="H135">
        <v>80134</v>
      </c>
      <c r="I135">
        <v>79239</v>
      </c>
      <c r="J135">
        <v>78312</v>
      </c>
      <c r="L135" s="1" t="str">
        <f t="shared" si="28"/>
        <v>06SEP2023:14:00:00</v>
      </c>
      <c r="M135">
        <v>14</v>
      </c>
      <c r="N135">
        <f t="shared" si="29"/>
        <v>2097.75</v>
      </c>
      <c r="O135" t="str">
        <f t="shared" si="30"/>
        <v/>
      </c>
      <c r="P135">
        <f t="shared" si="31"/>
        <v>2097.75</v>
      </c>
      <c r="Q135" t="str">
        <f t="shared" si="32"/>
        <v/>
      </c>
      <c r="R135">
        <f t="shared" si="33"/>
        <v>1</v>
      </c>
      <c r="S135">
        <f t="shared" si="34"/>
        <v>2.6881737653974915</v>
      </c>
      <c r="V135">
        <f t="shared" si="35"/>
        <v>14</v>
      </c>
      <c r="W135" t="str">
        <f t="shared" si="36"/>
        <v/>
      </c>
      <c r="X135">
        <f t="shared" si="37"/>
        <v>2097.75</v>
      </c>
      <c r="Y135" t="str">
        <f t="shared" si="38"/>
        <v/>
      </c>
      <c r="Z135">
        <f t="shared" si="39"/>
        <v>1</v>
      </c>
    </row>
    <row r="136" spans="1:26" x14ac:dyDescent="0.3">
      <c r="A136" t="s">
        <v>210</v>
      </c>
      <c r="B136">
        <v>80013.21875</v>
      </c>
      <c r="C136">
        <v>82213</v>
      </c>
      <c r="D136">
        <v>78393</v>
      </c>
      <c r="E136">
        <v>79516</v>
      </c>
      <c r="F136">
        <v>78876</v>
      </c>
      <c r="G136">
        <v>79605</v>
      </c>
      <c r="H136">
        <v>82213</v>
      </c>
      <c r="I136">
        <v>81105</v>
      </c>
      <c r="J136">
        <v>80522</v>
      </c>
      <c r="L136" s="1" t="str">
        <f t="shared" si="28"/>
        <v>06SEP2023:15:00:00</v>
      </c>
      <c r="M136">
        <v>15</v>
      </c>
      <c r="N136">
        <f t="shared" si="29"/>
        <v>2199.78125</v>
      </c>
      <c r="O136" t="str">
        <f t="shared" si="30"/>
        <v/>
      </c>
      <c r="P136">
        <f t="shared" si="31"/>
        <v>2199.78125</v>
      </c>
      <c r="Q136" t="str">
        <f t="shared" si="32"/>
        <v/>
      </c>
      <c r="R136">
        <f t="shared" si="33"/>
        <v>1</v>
      </c>
      <c r="S136">
        <f t="shared" si="34"/>
        <v>2.7492722882117526</v>
      </c>
      <c r="V136">
        <f t="shared" si="35"/>
        <v>15</v>
      </c>
      <c r="W136" t="str">
        <f t="shared" si="36"/>
        <v/>
      </c>
      <c r="X136">
        <f t="shared" si="37"/>
        <v>2199.78125</v>
      </c>
      <c r="Y136" t="str">
        <f t="shared" si="38"/>
        <v/>
      </c>
      <c r="Z136">
        <f t="shared" si="39"/>
        <v>1</v>
      </c>
    </row>
    <row r="137" spans="1:26" x14ac:dyDescent="0.3">
      <c r="A137" t="s">
        <v>211</v>
      </c>
      <c r="B137">
        <v>81396.085938000004</v>
      </c>
      <c r="C137">
        <v>82567</v>
      </c>
      <c r="D137">
        <v>79620</v>
      </c>
      <c r="E137">
        <v>80674</v>
      </c>
      <c r="F137">
        <v>79264</v>
      </c>
      <c r="G137">
        <v>80099</v>
      </c>
      <c r="H137">
        <v>82567</v>
      </c>
      <c r="I137">
        <v>81166</v>
      </c>
      <c r="J137">
        <v>80980</v>
      </c>
      <c r="L137" s="1" t="str">
        <f t="shared" si="28"/>
        <v>06SEP2023:16:00:00</v>
      </c>
      <c r="M137">
        <v>16</v>
      </c>
      <c r="N137">
        <f t="shared" si="29"/>
        <v>1170.9140619999962</v>
      </c>
      <c r="O137" t="str">
        <f t="shared" si="30"/>
        <v/>
      </c>
      <c r="P137">
        <f t="shared" si="31"/>
        <v>1170.9140619999962</v>
      </c>
      <c r="Q137" t="str">
        <f t="shared" si="32"/>
        <v/>
      </c>
      <c r="R137">
        <f t="shared" si="33"/>
        <v>1</v>
      </c>
      <c r="S137">
        <f t="shared" si="34"/>
        <v>1.4385385347544721</v>
      </c>
      <c r="V137">
        <f t="shared" si="35"/>
        <v>16</v>
      </c>
      <c r="W137" t="str">
        <f t="shared" si="36"/>
        <v/>
      </c>
      <c r="X137">
        <f t="shared" si="37"/>
        <v>1170.9140619999962</v>
      </c>
      <c r="Y137" t="str">
        <f t="shared" si="38"/>
        <v/>
      </c>
      <c r="Z137">
        <f t="shared" si="39"/>
        <v>1</v>
      </c>
    </row>
    <row r="138" spans="1:26" x14ac:dyDescent="0.3">
      <c r="A138" t="s">
        <v>212</v>
      </c>
      <c r="B138">
        <v>82361.921875</v>
      </c>
      <c r="C138">
        <v>82625</v>
      </c>
      <c r="D138">
        <v>80473</v>
      </c>
      <c r="E138">
        <v>81502</v>
      </c>
      <c r="F138">
        <v>79518</v>
      </c>
      <c r="G138">
        <v>80539</v>
      </c>
      <c r="H138">
        <v>82625</v>
      </c>
      <c r="I138">
        <v>81119</v>
      </c>
      <c r="J138">
        <v>81224</v>
      </c>
      <c r="L138" s="1" t="str">
        <f t="shared" si="28"/>
        <v>06SEP2023:17:00:00</v>
      </c>
      <c r="M138">
        <v>17</v>
      </c>
      <c r="N138">
        <f t="shared" si="29"/>
        <v>263.078125</v>
      </c>
      <c r="O138" t="str">
        <f t="shared" si="30"/>
        <v/>
      </c>
      <c r="P138">
        <f t="shared" si="31"/>
        <v>263.078125</v>
      </c>
      <c r="Q138" t="str">
        <f t="shared" si="32"/>
        <v/>
      </c>
      <c r="R138">
        <f t="shared" si="33"/>
        <v>1</v>
      </c>
      <c r="S138">
        <f t="shared" si="34"/>
        <v>0.31941717605773146</v>
      </c>
      <c r="V138">
        <f t="shared" si="35"/>
        <v>17</v>
      </c>
      <c r="W138" t="str">
        <f t="shared" si="36"/>
        <v/>
      </c>
      <c r="X138">
        <f t="shared" si="37"/>
        <v>263.078125</v>
      </c>
      <c r="Y138" t="str">
        <f t="shared" si="38"/>
        <v/>
      </c>
      <c r="Z138">
        <f t="shared" si="39"/>
        <v>1</v>
      </c>
    </row>
    <row r="139" spans="1:26" x14ac:dyDescent="0.3">
      <c r="A139" t="s">
        <v>213</v>
      </c>
      <c r="B139">
        <v>82705.382813000004</v>
      </c>
      <c r="C139">
        <v>82090</v>
      </c>
      <c r="D139">
        <v>80113</v>
      </c>
      <c r="E139">
        <v>81302</v>
      </c>
      <c r="F139">
        <v>79380</v>
      </c>
      <c r="G139">
        <v>80431</v>
      </c>
      <c r="H139">
        <v>82090</v>
      </c>
      <c r="I139">
        <v>80673</v>
      </c>
      <c r="J139">
        <v>80832</v>
      </c>
      <c r="L139" s="1" t="str">
        <f t="shared" si="28"/>
        <v>06SEP2023:18:00:00</v>
      </c>
      <c r="M139">
        <v>18</v>
      </c>
      <c r="N139">
        <f t="shared" si="29"/>
        <v>-615.38281300000381</v>
      </c>
      <c r="O139">
        <f t="shared" si="30"/>
        <v>-615.38281300000381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0.74406621681615048</v>
      </c>
      <c r="V139">
        <f t="shared" si="35"/>
        <v>18</v>
      </c>
      <c r="W139">
        <f t="shared" si="36"/>
        <v>-615.38281300000381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3">
      <c r="A140" t="s">
        <v>214</v>
      </c>
      <c r="B140">
        <v>81033.976563000004</v>
      </c>
      <c r="C140">
        <v>80719</v>
      </c>
      <c r="D140">
        <v>78249</v>
      </c>
      <c r="E140">
        <v>79650</v>
      </c>
      <c r="F140">
        <v>78353</v>
      </c>
      <c r="G140">
        <v>79290</v>
      </c>
      <c r="H140">
        <v>80719</v>
      </c>
      <c r="I140">
        <v>79392</v>
      </c>
      <c r="J140">
        <v>79448</v>
      </c>
      <c r="L140" s="1" t="str">
        <f t="shared" si="28"/>
        <v>06SEP2023:19:00:00</v>
      </c>
      <c r="M140">
        <v>19</v>
      </c>
      <c r="N140">
        <f t="shared" si="29"/>
        <v>-314.97656300000381</v>
      </c>
      <c r="O140">
        <f t="shared" si="30"/>
        <v>-314.97656300000381</v>
      </c>
      <c r="P140" t="str">
        <f t="shared" si="31"/>
        <v/>
      </c>
      <c r="Q140">
        <f t="shared" si="32"/>
        <v>1</v>
      </c>
      <c r="R140" t="str">
        <f t="shared" si="33"/>
        <v/>
      </c>
      <c r="S140">
        <f t="shared" si="34"/>
        <v>0.38869691006108376</v>
      </c>
      <c r="V140">
        <f t="shared" si="35"/>
        <v>19</v>
      </c>
      <c r="W140">
        <f t="shared" si="36"/>
        <v>-314.97656300000381</v>
      </c>
      <c r="X140" t="str">
        <f t="shared" si="37"/>
        <v/>
      </c>
      <c r="Y140">
        <f t="shared" si="38"/>
        <v>1</v>
      </c>
      <c r="Z140" t="str">
        <f t="shared" si="39"/>
        <v/>
      </c>
    </row>
    <row r="141" spans="1:26" x14ac:dyDescent="0.3">
      <c r="A141" t="s">
        <v>215</v>
      </c>
      <c r="B141">
        <v>77325.0625</v>
      </c>
      <c r="C141">
        <v>78064</v>
      </c>
      <c r="D141">
        <v>75587</v>
      </c>
      <c r="E141">
        <v>77244</v>
      </c>
      <c r="F141">
        <v>75991</v>
      </c>
      <c r="G141">
        <v>76821</v>
      </c>
      <c r="H141">
        <v>78064</v>
      </c>
      <c r="I141">
        <v>77057</v>
      </c>
      <c r="J141">
        <v>76935</v>
      </c>
      <c r="L141" s="1" t="str">
        <f t="shared" si="28"/>
        <v>06SEP2023:20:00:00</v>
      </c>
      <c r="M141">
        <v>20</v>
      </c>
      <c r="N141">
        <f t="shared" si="29"/>
        <v>738.9375</v>
      </c>
      <c r="O141" t="str">
        <f t="shared" si="30"/>
        <v/>
      </c>
      <c r="P141">
        <f t="shared" si="31"/>
        <v>738.9375</v>
      </c>
      <c r="Q141" t="str">
        <f t="shared" si="32"/>
        <v/>
      </c>
      <c r="R141">
        <f t="shared" si="33"/>
        <v>1</v>
      </c>
      <c r="S141">
        <f t="shared" si="34"/>
        <v>0.95562483379822682</v>
      </c>
      <c r="V141">
        <f t="shared" si="35"/>
        <v>20</v>
      </c>
      <c r="W141" t="str">
        <f t="shared" si="36"/>
        <v/>
      </c>
      <c r="X141">
        <f t="shared" si="37"/>
        <v>738.9375</v>
      </c>
      <c r="Y141" t="str">
        <f t="shared" si="38"/>
        <v/>
      </c>
      <c r="Z141">
        <f t="shared" si="39"/>
        <v>1</v>
      </c>
    </row>
    <row r="142" spans="1:26" x14ac:dyDescent="0.3">
      <c r="A142" t="s">
        <v>216</v>
      </c>
      <c r="B142">
        <v>74020.710938000004</v>
      </c>
      <c r="C142">
        <v>75608</v>
      </c>
      <c r="D142">
        <v>73829</v>
      </c>
      <c r="E142">
        <v>75515</v>
      </c>
      <c r="F142">
        <v>73874</v>
      </c>
      <c r="G142">
        <v>74576</v>
      </c>
      <c r="H142">
        <v>75608</v>
      </c>
      <c r="I142">
        <v>74882</v>
      </c>
      <c r="J142">
        <v>74758</v>
      </c>
      <c r="L142" s="1" t="str">
        <f t="shared" si="28"/>
        <v>06SEP2023:21:00:00</v>
      </c>
      <c r="M142">
        <v>21</v>
      </c>
      <c r="N142">
        <f t="shared" si="29"/>
        <v>1587.2890619999962</v>
      </c>
      <c r="O142" t="str">
        <f t="shared" si="30"/>
        <v/>
      </c>
      <c r="P142">
        <f t="shared" si="31"/>
        <v>1587.2890619999962</v>
      </c>
      <c r="Q142" t="str">
        <f t="shared" si="32"/>
        <v/>
      </c>
      <c r="R142">
        <f t="shared" si="33"/>
        <v>1</v>
      </c>
      <c r="S142">
        <f t="shared" si="34"/>
        <v>2.1443850537041111</v>
      </c>
      <c r="V142">
        <f t="shared" si="35"/>
        <v>21</v>
      </c>
      <c r="W142" t="str">
        <f t="shared" si="36"/>
        <v/>
      </c>
      <c r="X142">
        <f t="shared" si="37"/>
        <v>1587.2890619999962</v>
      </c>
      <c r="Y142" t="str">
        <f t="shared" si="38"/>
        <v/>
      </c>
      <c r="Z142">
        <f t="shared" si="39"/>
        <v>1</v>
      </c>
    </row>
    <row r="143" spans="1:26" x14ac:dyDescent="0.3">
      <c r="A143" t="s">
        <v>217</v>
      </c>
      <c r="B143">
        <v>72365.875</v>
      </c>
      <c r="C143">
        <v>72493</v>
      </c>
      <c r="D143">
        <v>70864</v>
      </c>
      <c r="E143">
        <v>72283</v>
      </c>
      <c r="F143">
        <v>70875</v>
      </c>
      <c r="G143">
        <v>71481</v>
      </c>
      <c r="H143">
        <v>72493</v>
      </c>
      <c r="I143">
        <v>71807</v>
      </c>
      <c r="J143">
        <v>71698</v>
      </c>
      <c r="L143" s="1" t="str">
        <f t="shared" si="28"/>
        <v>06SEP2023:22:00:00</v>
      </c>
      <c r="M143">
        <v>22</v>
      </c>
      <c r="N143">
        <f t="shared" si="29"/>
        <v>127.125</v>
      </c>
      <c r="O143" t="str">
        <f t="shared" si="30"/>
        <v/>
      </c>
      <c r="P143">
        <f t="shared" si="31"/>
        <v>127.125</v>
      </c>
      <c r="Q143" t="str">
        <f t="shared" si="32"/>
        <v/>
      </c>
      <c r="R143">
        <f t="shared" si="33"/>
        <v>1</v>
      </c>
      <c r="S143">
        <f t="shared" si="34"/>
        <v>0.17566981674718921</v>
      </c>
      <c r="V143">
        <f t="shared" si="35"/>
        <v>22</v>
      </c>
      <c r="W143" t="str">
        <f t="shared" si="36"/>
        <v/>
      </c>
      <c r="X143">
        <f t="shared" si="37"/>
        <v>127.125</v>
      </c>
      <c r="Y143" t="str">
        <f t="shared" si="38"/>
        <v/>
      </c>
      <c r="Z143">
        <f t="shared" si="39"/>
        <v>1</v>
      </c>
    </row>
    <row r="144" spans="1:26" x14ac:dyDescent="0.3">
      <c r="A144" t="s">
        <v>218</v>
      </c>
      <c r="B144">
        <v>68643.367188000004</v>
      </c>
      <c r="C144">
        <v>68230</v>
      </c>
      <c r="D144">
        <v>66884</v>
      </c>
      <c r="E144">
        <v>67982</v>
      </c>
      <c r="F144">
        <v>66597</v>
      </c>
      <c r="G144">
        <v>67260</v>
      </c>
      <c r="H144">
        <v>68230</v>
      </c>
      <c r="I144">
        <v>67833</v>
      </c>
      <c r="J144">
        <v>67581</v>
      </c>
      <c r="L144" s="1" t="str">
        <f t="shared" si="28"/>
        <v>06SEP2023:23:00:00</v>
      </c>
      <c r="M144">
        <v>23</v>
      </c>
      <c r="N144">
        <f t="shared" si="29"/>
        <v>-413.36718800000381</v>
      </c>
      <c r="O144">
        <f t="shared" si="30"/>
        <v>-413.36718800000381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0.60219538308468534</v>
      </c>
      <c r="V144">
        <f t="shared" si="35"/>
        <v>23</v>
      </c>
      <c r="W144">
        <f t="shared" si="36"/>
        <v>-413.36718800000381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3">
      <c r="A145" t="s">
        <v>219</v>
      </c>
      <c r="B145">
        <v>64969.039062999997</v>
      </c>
      <c r="C145">
        <v>63888</v>
      </c>
      <c r="D145">
        <v>62704</v>
      </c>
      <c r="E145">
        <v>63696</v>
      </c>
      <c r="F145">
        <v>62337</v>
      </c>
      <c r="G145">
        <v>62991</v>
      </c>
      <c r="H145">
        <v>63888</v>
      </c>
      <c r="I145">
        <v>63723</v>
      </c>
      <c r="J145">
        <v>63357</v>
      </c>
      <c r="L145" s="1" t="str">
        <f t="shared" si="28"/>
        <v>07SEP2023:00:00:00</v>
      </c>
      <c r="M145">
        <v>24</v>
      </c>
      <c r="N145">
        <f t="shared" si="29"/>
        <v>-1081.0390629999965</v>
      </c>
      <c r="O145">
        <f t="shared" si="30"/>
        <v>-1081.0390629999965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1.6639295864476631</v>
      </c>
      <c r="V145">
        <f t="shared" si="35"/>
        <v>24</v>
      </c>
      <c r="W145">
        <f t="shared" si="36"/>
        <v>-1081.0390629999965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3">
      <c r="A146" t="s">
        <v>220</v>
      </c>
      <c r="B146">
        <v>60849.089844000002</v>
      </c>
      <c r="C146">
        <v>61140</v>
      </c>
      <c r="D146">
        <v>59200</v>
      </c>
      <c r="E146">
        <v>60190</v>
      </c>
      <c r="F146">
        <v>60030</v>
      </c>
      <c r="G146">
        <v>60068</v>
      </c>
      <c r="H146">
        <v>61140</v>
      </c>
      <c r="I146">
        <v>60331</v>
      </c>
      <c r="J146">
        <v>60291</v>
      </c>
      <c r="L146" s="1" t="str">
        <f t="shared" si="28"/>
        <v>07SEP2023:01:00:00</v>
      </c>
      <c r="M146">
        <v>1</v>
      </c>
      <c r="N146">
        <f t="shared" si="29"/>
        <v>290.9101559999981</v>
      </c>
      <c r="O146" t="str">
        <f t="shared" si="30"/>
        <v/>
      </c>
      <c r="P146">
        <f t="shared" si="31"/>
        <v>290.9101559999981</v>
      </c>
      <c r="Q146" t="str">
        <f t="shared" si="32"/>
        <v/>
      </c>
      <c r="R146">
        <f t="shared" si="33"/>
        <v>1</v>
      </c>
      <c r="S146">
        <f t="shared" si="34"/>
        <v>0.47808464636991305</v>
      </c>
      <c r="V146">
        <f t="shared" si="35"/>
        <v>1</v>
      </c>
      <c r="W146" t="str">
        <f t="shared" si="36"/>
        <v/>
      </c>
      <c r="X146">
        <f t="shared" si="37"/>
        <v>290.9101559999981</v>
      </c>
      <c r="Y146" t="str">
        <f t="shared" si="38"/>
        <v/>
      </c>
      <c r="Z146">
        <f t="shared" si="39"/>
        <v>1</v>
      </c>
    </row>
    <row r="147" spans="1:26" x14ac:dyDescent="0.3">
      <c r="A147" t="s">
        <v>221</v>
      </c>
      <c r="B147">
        <v>57846.261719000002</v>
      </c>
      <c r="C147">
        <v>58155</v>
      </c>
      <c r="D147">
        <v>56515</v>
      </c>
      <c r="E147">
        <v>57453</v>
      </c>
      <c r="F147">
        <v>57110</v>
      </c>
      <c r="G147">
        <v>57041</v>
      </c>
      <c r="H147">
        <v>58155</v>
      </c>
      <c r="I147">
        <v>57443</v>
      </c>
      <c r="J147">
        <v>57397</v>
      </c>
      <c r="L147" s="1" t="str">
        <f t="shared" si="28"/>
        <v>07SEP2023:02:00:00</v>
      </c>
      <c r="M147">
        <v>2</v>
      </c>
      <c r="N147">
        <f t="shared" si="29"/>
        <v>308.7382809999981</v>
      </c>
      <c r="O147" t="str">
        <f t="shared" si="30"/>
        <v/>
      </c>
      <c r="P147">
        <f t="shared" si="31"/>
        <v>308.7382809999981</v>
      </c>
      <c r="Q147" t="str">
        <f t="shared" si="32"/>
        <v/>
      </c>
      <c r="R147">
        <f t="shared" si="33"/>
        <v>1</v>
      </c>
      <c r="S147">
        <f t="shared" si="34"/>
        <v>0.53372209685693639</v>
      </c>
      <c r="V147">
        <f t="shared" si="35"/>
        <v>2</v>
      </c>
      <c r="W147" t="str">
        <f t="shared" si="36"/>
        <v/>
      </c>
      <c r="X147">
        <f t="shared" si="37"/>
        <v>308.7382809999981</v>
      </c>
      <c r="Y147" t="str">
        <f t="shared" si="38"/>
        <v/>
      </c>
      <c r="Z147">
        <f t="shared" si="39"/>
        <v>1</v>
      </c>
    </row>
    <row r="148" spans="1:26" x14ac:dyDescent="0.3">
      <c r="A148" t="s">
        <v>222</v>
      </c>
      <c r="B148">
        <v>55838.617187999997</v>
      </c>
      <c r="C148">
        <v>55799</v>
      </c>
      <c r="D148">
        <v>54384</v>
      </c>
      <c r="E148">
        <v>55159</v>
      </c>
      <c r="F148">
        <v>54696</v>
      </c>
      <c r="G148">
        <v>54626</v>
      </c>
      <c r="H148">
        <v>55799</v>
      </c>
      <c r="I148">
        <v>55181</v>
      </c>
      <c r="J148">
        <v>55103</v>
      </c>
      <c r="L148" s="1" t="str">
        <f t="shared" si="28"/>
        <v>07SEP2023:03:00:00</v>
      </c>
      <c r="M148">
        <v>3</v>
      </c>
      <c r="N148">
        <f t="shared" si="29"/>
        <v>-39.617187999996531</v>
      </c>
      <c r="O148">
        <f t="shared" si="30"/>
        <v>-39.617187999996531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7.0949443226023284E-2</v>
      </c>
      <c r="V148">
        <f t="shared" si="35"/>
        <v>3</v>
      </c>
      <c r="W148">
        <f t="shared" si="36"/>
        <v>-39.617187999996531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3">
      <c r="A149" t="s">
        <v>223</v>
      </c>
      <c r="B149">
        <v>54501.363280999998</v>
      </c>
      <c r="C149">
        <v>54152</v>
      </c>
      <c r="D149">
        <v>53146</v>
      </c>
      <c r="E149">
        <v>53894</v>
      </c>
      <c r="F149">
        <v>53159</v>
      </c>
      <c r="G149">
        <v>53122</v>
      </c>
      <c r="H149">
        <v>54152</v>
      </c>
      <c r="I149">
        <v>53582</v>
      </c>
      <c r="J149">
        <v>53578</v>
      </c>
      <c r="L149" s="1" t="str">
        <f t="shared" si="28"/>
        <v>07SEP2023:04:00:00</v>
      </c>
      <c r="M149">
        <v>4</v>
      </c>
      <c r="N149">
        <f t="shared" si="29"/>
        <v>-349.3632809999981</v>
      </c>
      <c r="O149">
        <f t="shared" si="30"/>
        <v>-349.3632809999981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0.6410175084955928</v>
      </c>
      <c r="V149">
        <f t="shared" si="35"/>
        <v>4</v>
      </c>
      <c r="W149">
        <f t="shared" si="36"/>
        <v>-349.3632809999981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3">
      <c r="A150" t="s">
        <v>224</v>
      </c>
      <c r="B150">
        <v>53920.429687999997</v>
      </c>
      <c r="C150">
        <v>53525</v>
      </c>
      <c r="D150">
        <v>52621</v>
      </c>
      <c r="E150">
        <v>53336</v>
      </c>
      <c r="F150">
        <v>52535</v>
      </c>
      <c r="G150">
        <v>52568</v>
      </c>
      <c r="H150">
        <v>53525</v>
      </c>
      <c r="I150">
        <v>52993</v>
      </c>
      <c r="J150">
        <v>52990</v>
      </c>
      <c r="L150" s="1" t="str">
        <f t="shared" si="28"/>
        <v>07SEP2023:05:00:00</v>
      </c>
      <c r="M150">
        <v>5</v>
      </c>
      <c r="N150">
        <f t="shared" si="29"/>
        <v>-395.42968799999653</v>
      </c>
      <c r="O150">
        <f t="shared" si="30"/>
        <v>-395.42968799999653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0.73335782056647725</v>
      </c>
      <c r="V150">
        <f t="shared" si="35"/>
        <v>5</v>
      </c>
      <c r="W150">
        <f t="shared" si="36"/>
        <v>-395.42968799999653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225</v>
      </c>
      <c r="B151">
        <v>54533.066405999998</v>
      </c>
      <c r="C151">
        <v>53933</v>
      </c>
      <c r="D151">
        <v>53169</v>
      </c>
      <c r="E151">
        <v>53864</v>
      </c>
      <c r="F151">
        <v>53093</v>
      </c>
      <c r="G151">
        <v>53101</v>
      </c>
      <c r="H151">
        <v>53933</v>
      </c>
      <c r="I151">
        <v>53455</v>
      </c>
      <c r="J151">
        <v>53470</v>
      </c>
      <c r="L151" s="1" t="str">
        <f t="shared" si="28"/>
        <v>07SEP2023:06:00:00</v>
      </c>
      <c r="M151">
        <v>6</v>
      </c>
      <c r="N151">
        <f t="shared" si="29"/>
        <v>-600.0664059999981</v>
      </c>
      <c r="O151">
        <f t="shared" si="30"/>
        <v>-600.0664059999981</v>
      </c>
      <c r="P151" t="str">
        <f t="shared" si="31"/>
        <v/>
      </c>
      <c r="Q151">
        <f t="shared" si="32"/>
        <v>1</v>
      </c>
      <c r="R151" t="str">
        <f t="shared" si="33"/>
        <v/>
      </c>
      <c r="S151">
        <f t="shared" si="34"/>
        <v>1.1003716562213635</v>
      </c>
      <c r="V151">
        <f t="shared" si="35"/>
        <v>6</v>
      </c>
      <c r="W151">
        <f t="shared" si="36"/>
        <v>-600.0664059999981</v>
      </c>
      <c r="X151" t="str">
        <f t="shared" si="37"/>
        <v/>
      </c>
      <c r="Y151">
        <f t="shared" si="38"/>
        <v>1</v>
      </c>
      <c r="Z151" t="str">
        <f t="shared" si="39"/>
        <v/>
      </c>
    </row>
    <row r="152" spans="1:26" x14ac:dyDescent="0.3">
      <c r="A152" t="s">
        <v>226</v>
      </c>
      <c r="B152">
        <v>55774.980469000002</v>
      </c>
      <c r="C152">
        <v>55190</v>
      </c>
      <c r="D152">
        <v>54298</v>
      </c>
      <c r="E152">
        <v>54640</v>
      </c>
      <c r="F152">
        <v>54483</v>
      </c>
      <c r="G152">
        <v>54479</v>
      </c>
      <c r="H152">
        <v>55190</v>
      </c>
      <c r="I152">
        <v>54744</v>
      </c>
      <c r="J152">
        <v>54736</v>
      </c>
      <c r="L152" s="1" t="str">
        <f t="shared" si="28"/>
        <v>07SEP2023:07:00:00</v>
      </c>
      <c r="M152">
        <v>7</v>
      </c>
      <c r="N152">
        <f t="shared" si="29"/>
        <v>-584.9804690000019</v>
      </c>
      <c r="O152">
        <f t="shared" si="30"/>
        <v>-584.9804690000019</v>
      </c>
      <c r="P152" t="str">
        <f t="shared" si="31"/>
        <v/>
      </c>
      <c r="Q152">
        <f t="shared" si="32"/>
        <v>1</v>
      </c>
      <c r="R152" t="str">
        <f t="shared" si="33"/>
        <v/>
      </c>
      <c r="S152">
        <f t="shared" si="34"/>
        <v>1.0488223645817982</v>
      </c>
      <c r="V152">
        <f t="shared" si="35"/>
        <v>7</v>
      </c>
      <c r="W152">
        <f t="shared" si="36"/>
        <v>-584.9804690000019</v>
      </c>
      <c r="X152" t="str">
        <f t="shared" si="37"/>
        <v/>
      </c>
      <c r="Y152">
        <f t="shared" si="38"/>
        <v>1</v>
      </c>
      <c r="Z152" t="str">
        <f t="shared" si="39"/>
        <v/>
      </c>
    </row>
    <row r="153" spans="1:26" x14ac:dyDescent="0.3">
      <c r="A153" t="s">
        <v>227</v>
      </c>
      <c r="B153">
        <v>55840.914062999997</v>
      </c>
      <c r="C153">
        <v>55550</v>
      </c>
      <c r="D153">
        <v>54482</v>
      </c>
      <c r="E153">
        <v>54927</v>
      </c>
      <c r="F153">
        <v>55000</v>
      </c>
      <c r="G153">
        <v>55006</v>
      </c>
      <c r="H153">
        <v>55550</v>
      </c>
      <c r="I153">
        <v>55194</v>
      </c>
      <c r="J153">
        <v>55120</v>
      </c>
      <c r="L153" s="1" t="str">
        <f t="shared" si="28"/>
        <v>07SEP2023:08:00:00</v>
      </c>
      <c r="M153">
        <v>8</v>
      </c>
      <c r="N153">
        <f t="shared" si="29"/>
        <v>-290.91406299999653</v>
      </c>
      <c r="O153">
        <f t="shared" si="30"/>
        <v>-290.91406299999653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0.52096937860255266</v>
      </c>
      <c r="V153">
        <f t="shared" si="35"/>
        <v>8</v>
      </c>
      <c r="W153">
        <f t="shared" si="36"/>
        <v>-290.91406299999653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228</v>
      </c>
      <c r="B154">
        <v>57720.097655999998</v>
      </c>
      <c r="C154">
        <v>57884</v>
      </c>
      <c r="D154">
        <v>56704</v>
      </c>
      <c r="E154">
        <v>57249</v>
      </c>
      <c r="F154">
        <v>57375</v>
      </c>
      <c r="G154">
        <v>57263</v>
      </c>
      <c r="H154">
        <v>57884</v>
      </c>
      <c r="I154">
        <v>57517</v>
      </c>
      <c r="J154">
        <v>57425</v>
      </c>
      <c r="L154" s="1" t="str">
        <f t="shared" si="28"/>
        <v>07SEP2023:09:00:00</v>
      </c>
      <c r="M154">
        <v>9</v>
      </c>
      <c r="N154">
        <f t="shared" si="29"/>
        <v>163.9023440000019</v>
      </c>
      <c r="O154" t="str">
        <f t="shared" si="30"/>
        <v/>
      </c>
      <c r="P154">
        <f t="shared" si="31"/>
        <v>163.9023440000019</v>
      </c>
      <c r="Q154" t="str">
        <f t="shared" si="32"/>
        <v/>
      </c>
      <c r="R154">
        <f t="shared" si="33"/>
        <v>1</v>
      </c>
      <c r="S154">
        <f t="shared" si="34"/>
        <v>0.28396061451043692</v>
      </c>
      <c r="V154">
        <f t="shared" si="35"/>
        <v>9</v>
      </c>
      <c r="W154" t="str">
        <f t="shared" si="36"/>
        <v/>
      </c>
      <c r="X154">
        <f t="shared" si="37"/>
        <v>163.9023440000019</v>
      </c>
      <c r="Y154" t="str">
        <f t="shared" si="38"/>
        <v/>
      </c>
      <c r="Z154">
        <f t="shared" si="39"/>
        <v>1</v>
      </c>
    </row>
    <row r="155" spans="1:26" x14ac:dyDescent="0.3">
      <c r="A155" t="s">
        <v>229</v>
      </c>
      <c r="B155">
        <v>61848.394530999998</v>
      </c>
      <c r="C155">
        <v>62292</v>
      </c>
      <c r="D155">
        <v>60668</v>
      </c>
      <c r="E155">
        <v>61322</v>
      </c>
      <c r="F155">
        <v>61578</v>
      </c>
      <c r="G155">
        <v>61415</v>
      </c>
      <c r="H155">
        <v>62292</v>
      </c>
      <c r="I155">
        <v>61871</v>
      </c>
      <c r="J155">
        <v>61682</v>
      </c>
      <c r="L155" s="1" t="str">
        <f t="shared" si="28"/>
        <v>07SEP2023:10:00:00</v>
      </c>
      <c r="M155">
        <v>10</v>
      </c>
      <c r="N155">
        <f t="shared" si="29"/>
        <v>443.6054690000019</v>
      </c>
      <c r="O155" t="str">
        <f t="shared" si="30"/>
        <v/>
      </c>
      <c r="P155">
        <f t="shared" si="31"/>
        <v>443.6054690000019</v>
      </c>
      <c r="Q155" t="str">
        <f t="shared" si="32"/>
        <v/>
      </c>
      <c r="R155">
        <f t="shared" si="33"/>
        <v>1</v>
      </c>
      <c r="S155">
        <f t="shared" si="34"/>
        <v>0.7172465386755601</v>
      </c>
      <c r="V155">
        <f t="shared" si="35"/>
        <v>10</v>
      </c>
      <c r="W155" t="str">
        <f t="shared" si="36"/>
        <v/>
      </c>
      <c r="X155">
        <f t="shared" si="37"/>
        <v>443.6054690000019</v>
      </c>
      <c r="Y155" t="str">
        <f t="shared" si="38"/>
        <v/>
      </c>
      <c r="Z155">
        <f t="shared" si="39"/>
        <v>1</v>
      </c>
    </row>
    <row r="156" spans="1:26" x14ac:dyDescent="0.3">
      <c r="A156" t="s">
        <v>230</v>
      </c>
      <c r="B156">
        <v>66750.53125</v>
      </c>
      <c r="C156">
        <v>67403</v>
      </c>
      <c r="D156">
        <v>65443</v>
      </c>
      <c r="E156">
        <v>66055</v>
      </c>
      <c r="F156">
        <v>66374</v>
      </c>
      <c r="G156">
        <v>66419</v>
      </c>
      <c r="H156">
        <v>67403</v>
      </c>
      <c r="I156">
        <v>67034</v>
      </c>
      <c r="J156">
        <v>66699</v>
      </c>
      <c r="L156" s="1" t="str">
        <f t="shared" si="28"/>
        <v>07SEP2023:11:00:00</v>
      </c>
      <c r="M156">
        <v>11</v>
      </c>
      <c r="N156">
        <f t="shared" si="29"/>
        <v>652.46875</v>
      </c>
      <c r="O156" t="str">
        <f t="shared" si="30"/>
        <v/>
      </c>
      <c r="P156">
        <f t="shared" si="31"/>
        <v>652.46875</v>
      </c>
      <c r="Q156" t="str">
        <f t="shared" si="32"/>
        <v/>
      </c>
      <c r="R156">
        <f t="shared" si="33"/>
        <v>1</v>
      </c>
      <c r="S156">
        <f t="shared" si="34"/>
        <v>0.97747349389073224</v>
      </c>
      <c r="V156">
        <f t="shared" si="35"/>
        <v>11</v>
      </c>
      <c r="W156" t="str">
        <f t="shared" si="36"/>
        <v/>
      </c>
      <c r="X156">
        <f t="shared" si="37"/>
        <v>652.46875</v>
      </c>
      <c r="Y156" t="str">
        <f t="shared" si="38"/>
        <v/>
      </c>
      <c r="Z156">
        <f t="shared" si="39"/>
        <v>1</v>
      </c>
    </row>
    <row r="157" spans="1:26" x14ac:dyDescent="0.3">
      <c r="A157" t="s">
        <v>231</v>
      </c>
      <c r="B157">
        <v>72039.195313000004</v>
      </c>
      <c r="C157">
        <v>72680</v>
      </c>
      <c r="D157">
        <v>70462</v>
      </c>
      <c r="E157">
        <v>70868</v>
      </c>
      <c r="F157">
        <v>71300</v>
      </c>
      <c r="G157">
        <v>71569</v>
      </c>
      <c r="H157">
        <v>72680</v>
      </c>
      <c r="I157">
        <v>72374</v>
      </c>
      <c r="J157">
        <v>71895</v>
      </c>
      <c r="L157" s="1" t="str">
        <f t="shared" si="28"/>
        <v>07SEP2023:12:00:00</v>
      </c>
      <c r="M157">
        <v>12</v>
      </c>
      <c r="N157">
        <f t="shared" si="29"/>
        <v>640.80468699999619</v>
      </c>
      <c r="O157" t="str">
        <f t="shared" si="30"/>
        <v/>
      </c>
      <c r="P157">
        <f t="shared" si="31"/>
        <v>640.80468699999619</v>
      </c>
      <c r="Q157" t="str">
        <f t="shared" si="32"/>
        <v/>
      </c>
      <c r="R157">
        <f t="shared" si="33"/>
        <v>1</v>
      </c>
      <c r="S157">
        <f t="shared" si="34"/>
        <v>0.88952227216835422</v>
      </c>
      <c r="V157">
        <f t="shared" si="35"/>
        <v>12</v>
      </c>
      <c r="W157" t="str">
        <f t="shared" si="36"/>
        <v/>
      </c>
      <c r="X157">
        <f t="shared" si="37"/>
        <v>640.80468699999619</v>
      </c>
      <c r="Y157" t="str">
        <f t="shared" si="38"/>
        <v/>
      </c>
      <c r="Z157">
        <f t="shared" si="39"/>
        <v>1</v>
      </c>
    </row>
    <row r="158" spans="1:26" x14ac:dyDescent="0.3">
      <c r="A158" t="s">
        <v>232</v>
      </c>
      <c r="B158">
        <v>77036.6875</v>
      </c>
      <c r="C158">
        <v>77519</v>
      </c>
      <c r="D158">
        <v>75020</v>
      </c>
      <c r="E158">
        <v>75328</v>
      </c>
      <c r="F158">
        <v>75772</v>
      </c>
      <c r="G158">
        <v>76233</v>
      </c>
      <c r="H158">
        <v>77519</v>
      </c>
      <c r="I158">
        <v>77162</v>
      </c>
      <c r="J158">
        <v>76609</v>
      </c>
      <c r="L158" s="1" t="str">
        <f t="shared" si="28"/>
        <v>07SEP2023:13:00:00</v>
      </c>
      <c r="M158">
        <v>13</v>
      </c>
      <c r="N158">
        <f t="shared" si="29"/>
        <v>482.3125</v>
      </c>
      <c r="O158" t="str">
        <f t="shared" si="30"/>
        <v/>
      </c>
      <c r="P158">
        <f t="shared" si="31"/>
        <v>482.3125</v>
      </c>
      <c r="Q158" t="str">
        <f t="shared" si="32"/>
        <v/>
      </c>
      <c r="R158">
        <f t="shared" si="33"/>
        <v>1</v>
      </c>
      <c r="S158">
        <f t="shared" si="34"/>
        <v>0.62608156665614678</v>
      </c>
      <c r="V158">
        <f t="shared" si="35"/>
        <v>13</v>
      </c>
      <c r="W158" t="str">
        <f t="shared" si="36"/>
        <v/>
      </c>
      <c r="X158">
        <f t="shared" si="37"/>
        <v>482.3125</v>
      </c>
      <c r="Y158" t="str">
        <f t="shared" si="38"/>
        <v/>
      </c>
      <c r="Z158">
        <f t="shared" si="39"/>
        <v>1</v>
      </c>
    </row>
    <row r="159" spans="1:26" x14ac:dyDescent="0.3">
      <c r="A159" t="s">
        <v>233</v>
      </c>
      <c r="B159">
        <v>81217.476563000004</v>
      </c>
      <c r="C159">
        <v>81493</v>
      </c>
      <c r="D159">
        <v>78755</v>
      </c>
      <c r="E159">
        <v>78837</v>
      </c>
      <c r="F159">
        <v>79418</v>
      </c>
      <c r="G159">
        <v>80134</v>
      </c>
      <c r="H159">
        <v>81493</v>
      </c>
      <c r="I159">
        <v>81204</v>
      </c>
      <c r="J159">
        <v>80515</v>
      </c>
      <c r="L159" s="1" t="str">
        <f t="shared" si="28"/>
        <v>07SEP2023:14:00:00</v>
      </c>
      <c r="M159">
        <v>14</v>
      </c>
      <c r="N159">
        <f t="shared" si="29"/>
        <v>275.52343699999619</v>
      </c>
      <c r="O159" t="str">
        <f t="shared" si="30"/>
        <v/>
      </c>
      <c r="P159">
        <f t="shared" si="31"/>
        <v>275.52343699999619</v>
      </c>
      <c r="Q159" t="str">
        <f t="shared" si="32"/>
        <v/>
      </c>
      <c r="R159">
        <f t="shared" si="33"/>
        <v>1</v>
      </c>
      <c r="S159">
        <f t="shared" si="34"/>
        <v>0.33924156309667414</v>
      </c>
      <c r="V159">
        <f t="shared" si="35"/>
        <v>14</v>
      </c>
      <c r="W159" t="str">
        <f t="shared" si="36"/>
        <v/>
      </c>
      <c r="X159">
        <f t="shared" si="37"/>
        <v>275.52343699999619</v>
      </c>
      <c r="Y159" t="str">
        <f t="shared" si="38"/>
        <v/>
      </c>
      <c r="Z159">
        <f t="shared" si="39"/>
        <v>1</v>
      </c>
    </row>
    <row r="160" spans="1:26" x14ac:dyDescent="0.3">
      <c r="A160" t="s">
        <v>234</v>
      </c>
      <c r="B160">
        <v>83217.992188000004</v>
      </c>
      <c r="C160">
        <v>83459</v>
      </c>
      <c r="D160">
        <v>81607</v>
      </c>
      <c r="E160">
        <v>81787</v>
      </c>
      <c r="F160">
        <v>81363</v>
      </c>
      <c r="G160">
        <v>82300</v>
      </c>
      <c r="H160">
        <v>83459</v>
      </c>
      <c r="I160">
        <v>83330</v>
      </c>
      <c r="J160">
        <v>82724</v>
      </c>
      <c r="L160" s="1" t="str">
        <f t="shared" si="28"/>
        <v>07SEP2023:15:00:00</v>
      </c>
      <c r="M160">
        <v>15</v>
      </c>
      <c r="N160">
        <f t="shared" si="29"/>
        <v>241.00781199999619</v>
      </c>
      <c r="O160" t="str">
        <f t="shared" si="30"/>
        <v/>
      </c>
      <c r="P160">
        <f t="shared" si="31"/>
        <v>241.00781199999619</v>
      </c>
      <c r="Q160" t="str">
        <f t="shared" si="32"/>
        <v/>
      </c>
      <c r="R160">
        <f t="shared" si="33"/>
        <v>1</v>
      </c>
      <c r="S160">
        <f t="shared" si="34"/>
        <v>0.28961022209659776</v>
      </c>
      <c r="V160">
        <f t="shared" si="35"/>
        <v>15</v>
      </c>
      <c r="W160" t="str">
        <f t="shared" si="36"/>
        <v/>
      </c>
      <c r="X160">
        <f t="shared" si="37"/>
        <v>241.00781199999619</v>
      </c>
      <c r="Y160" t="str">
        <f t="shared" si="38"/>
        <v/>
      </c>
      <c r="Z160">
        <f t="shared" si="39"/>
        <v>1</v>
      </c>
    </row>
    <row r="161" spans="1:26" x14ac:dyDescent="0.3">
      <c r="A161" t="s">
        <v>235</v>
      </c>
      <c r="B161">
        <v>83872.382813000004</v>
      </c>
      <c r="C161">
        <v>83688</v>
      </c>
      <c r="D161">
        <v>82930</v>
      </c>
      <c r="E161">
        <v>83313</v>
      </c>
      <c r="F161">
        <v>81745</v>
      </c>
      <c r="G161">
        <v>82844</v>
      </c>
      <c r="H161">
        <v>83688</v>
      </c>
      <c r="I161">
        <v>83639</v>
      </c>
      <c r="J161">
        <v>83243</v>
      </c>
      <c r="L161" s="1" t="str">
        <f t="shared" si="28"/>
        <v>07SEP2023:16:00:00</v>
      </c>
      <c r="M161">
        <v>16</v>
      </c>
      <c r="N161">
        <f t="shared" si="29"/>
        <v>-184.38281300000381</v>
      </c>
      <c r="O161">
        <f t="shared" si="30"/>
        <v>-184.38281300000381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0.21983733717342882</v>
      </c>
      <c r="V161">
        <f t="shared" si="35"/>
        <v>16</v>
      </c>
      <c r="W161">
        <f t="shared" si="36"/>
        <v>-184.38281300000381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3">
      <c r="A162" t="s">
        <v>236</v>
      </c>
      <c r="B162">
        <v>83911.132813000004</v>
      </c>
      <c r="C162">
        <v>83601</v>
      </c>
      <c r="D162">
        <v>83468</v>
      </c>
      <c r="E162">
        <v>83711</v>
      </c>
      <c r="F162">
        <v>81972</v>
      </c>
      <c r="G162">
        <v>83221</v>
      </c>
      <c r="H162">
        <v>83601</v>
      </c>
      <c r="I162">
        <v>83772</v>
      </c>
      <c r="J162">
        <v>83425</v>
      </c>
      <c r="L162" s="1" t="str">
        <f t="shared" si="28"/>
        <v>07SEP2023:17:00:00</v>
      </c>
      <c r="M162">
        <v>17</v>
      </c>
      <c r="N162">
        <f t="shared" si="29"/>
        <v>-310.13281300000381</v>
      </c>
      <c r="O162">
        <f t="shared" si="30"/>
        <v>-310.13281300000381</v>
      </c>
      <c r="P162" t="str">
        <f t="shared" si="31"/>
        <v/>
      </c>
      <c r="Q162">
        <f t="shared" si="32"/>
        <v>1</v>
      </c>
      <c r="R162" t="str">
        <f t="shared" si="33"/>
        <v/>
      </c>
      <c r="S162">
        <f t="shared" si="34"/>
        <v>0.36959674193786624</v>
      </c>
      <c r="V162">
        <f t="shared" si="35"/>
        <v>17</v>
      </c>
      <c r="W162">
        <f t="shared" si="36"/>
        <v>-310.13281300000381</v>
      </c>
      <c r="X162" t="str">
        <f t="shared" si="37"/>
        <v/>
      </c>
      <c r="Y162">
        <f t="shared" si="38"/>
        <v>1</v>
      </c>
      <c r="Z162" t="str">
        <f t="shared" si="39"/>
        <v/>
      </c>
    </row>
    <row r="163" spans="1:26" x14ac:dyDescent="0.3">
      <c r="A163" t="s">
        <v>237</v>
      </c>
      <c r="B163">
        <v>83713.359375</v>
      </c>
      <c r="C163">
        <v>82971</v>
      </c>
      <c r="D163">
        <v>83200</v>
      </c>
      <c r="E163">
        <v>83766</v>
      </c>
      <c r="F163">
        <v>81802</v>
      </c>
      <c r="G163">
        <v>83218</v>
      </c>
      <c r="H163">
        <v>82971</v>
      </c>
      <c r="I163">
        <v>83537</v>
      </c>
      <c r="J163">
        <v>83095</v>
      </c>
      <c r="L163" s="1" t="str">
        <f t="shared" si="28"/>
        <v>07SEP2023:18:00:00</v>
      </c>
      <c r="M163">
        <v>18</v>
      </c>
      <c r="N163">
        <f t="shared" si="29"/>
        <v>-742.359375</v>
      </c>
      <c r="O163">
        <f t="shared" si="30"/>
        <v>-742.359375</v>
      </c>
      <c r="P163" t="str">
        <f t="shared" si="31"/>
        <v/>
      </c>
      <c r="Q163">
        <f t="shared" si="32"/>
        <v>1</v>
      </c>
      <c r="R163" t="str">
        <f t="shared" si="33"/>
        <v/>
      </c>
      <c r="S163">
        <f t="shared" si="34"/>
        <v>0.88678722314146763</v>
      </c>
      <c r="V163">
        <f t="shared" si="35"/>
        <v>18</v>
      </c>
      <c r="W163">
        <f t="shared" si="36"/>
        <v>-742.359375</v>
      </c>
      <c r="X163" t="str">
        <f t="shared" si="37"/>
        <v/>
      </c>
      <c r="Y163">
        <f t="shared" si="38"/>
        <v>1</v>
      </c>
      <c r="Z163" t="str">
        <f t="shared" si="39"/>
        <v/>
      </c>
    </row>
    <row r="164" spans="1:26" x14ac:dyDescent="0.3">
      <c r="A164" t="s">
        <v>238</v>
      </c>
      <c r="B164">
        <v>82241.109375</v>
      </c>
      <c r="C164">
        <v>81534</v>
      </c>
      <c r="D164">
        <v>81815</v>
      </c>
      <c r="E164">
        <v>82628</v>
      </c>
      <c r="F164">
        <v>80786</v>
      </c>
      <c r="G164">
        <v>82221</v>
      </c>
      <c r="H164">
        <v>81534</v>
      </c>
      <c r="I164">
        <v>82462</v>
      </c>
      <c r="J164">
        <v>81862</v>
      </c>
      <c r="L164" s="1" t="str">
        <f t="shared" si="28"/>
        <v>07SEP2023:19:00:00</v>
      </c>
      <c r="M164">
        <v>19</v>
      </c>
      <c r="N164">
        <f t="shared" si="29"/>
        <v>-707.109375</v>
      </c>
      <c r="O164">
        <f t="shared" si="30"/>
        <v>-707.109375</v>
      </c>
      <c r="P164" t="str">
        <f t="shared" si="31"/>
        <v/>
      </c>
      <c r="Q164">
        <f t="shared" si="32"/>
        <v>1</v>
      </c>
      <c r="R164" t="str">
        <f t="shared" si="33"/>
        <v/>
      </c>
      <c r="S164">
        <f t="shared" si="34"/>
        <v>0.85980038495802447</v>
      </c>
      <c r="V164">
        <f t="shared" si="35"/>
        <v>19</v>
      </c>
      <c r="W164">
        <f t="shared" si="36"/>
        <v>-707.109375</v>
      </c>
      <c r="X164" t="str">
        <f t="shared" si="37"/>
        <v/>
      </c>
      <c r="Y164">
        <f t="shared" si="38"/>
        <v>1</v>
      </c>
      <c r="Z164" t="str">
        <f t="shared" si="39"/>
        <v/>
      </c>
    </row>
    <row r="165" spans="1:26" x14ac:dyDescent="0.3">
      <c r="A165" t="s">
        <v>239</v>
      </c>
      <c r="B165">
        <v>79314.25</v>
      </c>
      <c r="C165">
        <v>78967</v>
      </c>
      <c r="D165">
        <v>79261</v>
      </c>
      <c r="E165">
        <v>80249</v>
      </c>
      <c r="F165">
        <v>78651</v>
      </c>
      <c r="G165">
        <v>79946</v>
      </c>
      <c r="H165">
        <v>78967</v>
      </c>
      <c r="I165">
        <v>80111</v>
      </c>
      <c r="J165">
        <v>79435</v>
      </c>
      <c r="L165" s="1" t="str">
        <f t="shared" si="28"/>
        <v>07SEP2023:20:00:00</v>
      </c>
      <c r="M165">
        <v>20</v>
      </c>
      <c r="N165">
        <f t="shared" si="29"/>
        <v>-347.25</v>
      </c>
      <c r="O165">
        <f t="shared" si="30"/>
        <v>-347.25</v>
      </c>
      <c r="P165" t="str">
        <f t="shared" si="31"/>
        <v/>
      </c>
      <c r="Q165">
        <f t="shared" si="32"/>
        <v>1</v>
      </c>
      <c r="R165" t="str">
        <f t="shared" si="33"/>
        <v/>
      </c>
      <c r="S165">
        <f t="shared" si="34"/>
        <v>0.43781539887220772</v>
      </c>
      <c r="V165">
        <f t="shared" si="35"/>
        <v>20</v>
      </c>
      <c r="W165">
        <f t="shared" si="36"/>
        <v>-347.25</v>
      </c>
      <c r="X165" t="str">
        <f t="shared" si="37"/>
        <v/>
      </c>
      <c r="Y165">
        <f t="shared" si="38"/>
        <v>1</v>
      </c>
      <c r="Z165" t="str">
        <f t="shared" si="39"/>
        <v/>
      </c>
    </row>
    <row r="166" spans="1:26" x14ac:dyDescent="0.3">
      <c r="A166" t="s">
        <v>240</v>
      </c>
      <c r="B166">
        <v>76966.328125</v>
      </c>
      <c r="C166">
        <v>76643</v>
      </c>
      <c r="D166">
        <v>77323</v>
      </c>
      <c r="E166">
        <v>78239</v>
      </c>
      <c r="F166">
        <v>76286</v>
      </c>
      <c r="G166">
        <v>77562</v>
      </c>
      <c r="H166">
        <v>76643</v>
      </c>
      <c r="I166">
        <v>77701</v>
      </c>
      <c r="J166">
        <v>77152</v>
      </c>
      <c r="L166" s="1" t="str">
        <f t="shared" si="28"/>
        <v>07SEP2023:21:00:00</v>
      </c>
      <c r="M166">
        <v>21</v>
      </c>
      <c r="N166">
        <f t="shared" si="29"/>
        <v>-323.328125</v>
      </c>
      <c r="O166">
        <f t="shared" si="30"/>
        <v>-323.328125</v>
      </c>
      <c r="P166" t="str">
        <f t="shared" si="31"/>
        <v/>
      </c>
      <c r="Q166">
        <f t="shared" si="32"/>
        <v>1</v>
      </c>
      <c r="R166" t="str">
        <f t="shared" si="33"/>
        <v/>
      </c>
      <c r="S166">
        <f t="shared" si="34"/>
        <v>0.4200903601311044</v>
      </c>
      <c r="V166">
        <f t="shared" si="35"/>
        <v>21</v>
      </c>
      <c r="W166">
        <f t="shared" si="36"/>
        <v>-323.328125</v>
      </c>
      <c r="X166" t="str">
        <f t="shared" si="37"/>
        <v/>
      </c>
      <c r="Y166">
        <f t="shared" si="38"/>
        <v>1</v>
      </c>
      <c r="Z166" t="str">
        <f t="shared" si="39"/>
        <v/>
      </c>
    </row>
    <row r="167" spans="1:26" x14ac:dyDescent="0.3">
      <c r="A167" t="s">
        <v>241</v>
      </c>
      <c r="B167">
        <v>74607.210938000004</v>
      </c>
      <c r="C167">
        <v>73584</v>
      </c>
      <c r="D167">
        <v>74250</v>
      </c>
      <c r="E167">
        <v>75149</v>
      </c>
      <c r="F167">
        <v>73212</v>
      </c>
      <c r="G167">
        <v>74390</v>
      </c>
      <c r="H167">
        <v>73584</v>
      </c>
      <c r="I167">
        <v>74559</v>
      </c>
      <c r="J167">
        <v>74053</v>
      </c>
      <c r="L167" s="1" t="str">
        <f t="shared" si="28"/>
        <v>07SEP2023:22:00:00</v>
      </c>
      <c r="M167">
        <v>22</v>
      </c>
      <c r="N167">
        <f t="shared" si="29"/>
        <v>-1023.2109380000038</v>
      </c>
      <c r="O167">
        <f t="shared" si="30"/>
        <v>-1023.2109380000038</v>
      </c>
      <c r="P167" t="str">
        <f t="shared" si="31"/>
        <v/>
      </c>
      <c r="Q167">
        <f t="shared" si="32"/>
        <v>1</v>
      </c>
      <c r="R167" t="str">
        <f t="shared" si="33"/>
        <v/>
      </c>
      <c r="S167">
        <f t="shared" si="34"/>
        <v>1.3714638640631014</v>
      </c>
      <c r="V167">
        <f t="shared" si="35"/>
        <v>22</v>
      </c>
      <c r="W167">
        <f t="shared" si="36"/>
        <v>-1023.2109380000038</v>
      </c>
      <c r="X167" t="str">
        <f t="shared" si="37"/>
        <v/>
      </c>
      <c r="Y167">
        <f t="shared" si="38"/>
        <v>1</v>
      </c>
      <c r="Z167" t="str">
        <f t="shared" si="39"/>
        <v/>
      </c>
    </row>
    <row r="168" spans="1:26" x14ac:dyDescent="0.3">
      <c r="A168" t="s">
        <v>242</v>
      </c>
      <c r="B168">
        <v>70169.601563000004</v>
      </c>
      <c r="C168">
        <v>69642</v>
      </c>
      <c r="D168">
        <v>69613</v>
      </c>
      <c r="E168">
        <v>70311</v>
      </c>
      <c r="F168">
        <v>69180</v>
      </c>
      <c r="G168">
        <v>70215</v>
      </c>
      <c r="H168">
        <v>69642</v>
      </c>
      <c r="I168">
        <v>70607</v>
      </c>
      <c r="J168">
        <v>69937</v>
      </c>
      <c r="L168" s="1" t="str">
        <f t="shared" si="28"/>
        <v>07SEP2023:23:00:00</v>
      </c>
      <c r="M168">
        <v>23</v>
      </c>
      <c r="N168">
        <f t="shared" si="29"/>
        <v>-527.60156300000381</v>
      </c>
      <c r="O168">
        <f t="shared" si="30"/>
        <v>-527.60156300000381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0.7518947681729532</v>
      </c>
      <c r="V168">
        <f t="shared" si="35"/>
        <v>23</v>
      </c>
      <c r="W168">
        <f t="shared" si="36"/>
        <v>-527.60156300000381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3">
      <c r="A169" t="s">
        <v>243</v>
      </c>
      <c r="B169">
        <v>65838.328125</v>
      </c>
      <c r="C169">
        <v>65641</v>
      </c>
      <c r="D169">
        <v>65267</v>
      </c>
      <c r="E169">
        <v>65752</v>
      </c>
      <c r="F169">
        <v>65013</v>
      </c>
      <c r="G169">
        <v>65950</v>
      </c>
      <c r="H169">
        <v>65641</v>
      </c>
      <c r="I169">
        <v>66592</v>
      </c>
      <c r="J169">
        <v>65820</v>
      </c>
      <c r="L169" s="1" t="str">
        <f t="shared" si="28"/>
        <v>08SEP2023:00:00:00</v>
      </c>
      <c r="M169">
        <v>24</v>
      </c>
      <c r="N169">
        <f t="shared" si="29"/>
        <v>-197.328125</v>
      </c>
      <c r="O169">
        <f t="shared" si="30"/>
        <v>-197.328125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0.29971618450783677</v>
      </c>
      <c r="V169">
        <f t="shared" si="35"/>
        <v>24</v>
      </c>
      <c r="W169">
        <f t="shared" si="36"/>
        <v>-197.328125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3">
      <c r="A170" t="s">
        <v>244</v>
      </c>
      <c r="B170">
        <v>61934.023437999997</v>
      </c>
      <c r="C170">
        <v>62089</v>
      </c>
      <c r="D170">
        <v>62078</v>
      </c>
      <c r="E170">
        <v>62089</v>
      </c>
      <c r="F170">
        <v>62486</v>
      </c>
      <c r="G170">
        <v>62687</v>
      </c>
      <c r="H170">
        <v>62716</v>
      </c>
      <c r="I170">
        <v>62547</v>
      </c>
      <c r="J170">
        <v>62512</v>
      </c>
      <c r="L170" s="1" t="str">
        <f t="shared" si="28"/>
        <v>08SEP2023:01:00:00</v>
      </c>
      <c r="M170">
        <v>1</v>
      </c>
      <c r="N170">
        <f t="shared" si="29"/>
        <v>154.97656200000347</v>
      </c>
      <c r="O170" t="str">
        <f t="shared" si="30"/>
        <v/>
      </c>
      <c r="P170">
        <f t="shared" si="31"/>
        <v>154.97656200000347</v>
      </c>
      <c r="Q170" t="str">
        <f t="shared" si="32"/>
        <v/>
      </c>
      <c r="R170">
        <f t="shared" si="33"/>
        <v>1</v>
      </c>
      <c r="S170">
        <f t="shared" si="34"/>
        <v>0.25022847442673435</v>
      </c>
      <c r="V170">
        <f t="shared" si="35"/>
        <v>1</v>
      </c>
      <c r="W170" t="str">
        <f t="shared" si="36"/>
        <v/>
      </c>
      <c r="X170">
        <f t="shared" si="37"/>
        <v>154.97656200000347</v>
      </c>
      <c r="Y170" t="str">
        <f t="shared" si="38"/>
        <v/>
      </c>
      <c r="Z170">
        <f t="shared" si="39"/>
        <v>1</v>
      </c>
    </row>
    <row r="171" spans="1:26" x14ac:dyDescent="0.3">
      <c r="A171" t="s">
        <v>245</v>
      </c>
      <c r="B171">
        <v>59003.929687999997</v>
      </c>
      <c r="C171">
        <v>58843</v>
      </c>
      <c r="D171">
        <v>58926</v>
      </c>
      <c r="E171">
        <v>58843</v>
      </c>
      <c r="F171">
        <v>59079</v>
      </c>
      <c r="G171">
        <v>59180</v>
      </c>
      <c r="H171">
        <v>59372</v>
      </c>
      <c r="I171">
        <v>59075</v>
      </c>
      <c r="J171">
        <v>59145</v>
      </c>
      <c r="L171" s="1" t="str">
        <f t="shared" si="28"/>
        <v>08SEP2023:02:00:00</v>
      </c>
      <c r="M171">
        <v>2</v>
      </c>
      <c r="N171">
        <f t="shared" si="29"/>
        <v>-160.92968799999653</v>
      </c>
      <c r="O171">
        <f t="shared" si="30"/>
        <v>-160.92968799999653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0.27274401696795092</v>
      </c>
      <c r="V171">
        <f t="shared" si="35"/>
        <v>2</v>
      </c>
      <c r="W171">
        <f t="shared" si="36"/>
        <v>-160.92968799999653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3">
      <c r="A172" t="s">
        <v>246</v>
      </c>
      <c r="B172">
        <v>56918.871094000002</v>
      </c>
      <c r="C172">
        <v>56436</v>
      </c>
      <c r="D172">
        <v>56604</v>
      </c>
      <c r="E172">
        <v>56436</v>
      </c>
      <c r="F172">
        <v>56503</v>
      </c>
      <c r="G172">
        <v>56579</v>
      </c>
      <c r="H172">
        <v>56906</v>
      </c>
      <c r="I172">
        <v>56525</v>
      </c>
      <c r="J172">
        <v>56658</v>
      </c>
      <c r="L172" s="1" t="str">
        <f t="shared" si="28"/>
        <v>08SEP2023:03:00:00</v>
      </c>
      <c r="M172">
        <v>3</v>
      </c>
      <c r="N172">
        <f t="shared" si="29"/>
        <v>-482.8710940000019</v>
      </c>
      <c r="O172">
        <f t="shared" si="30"/>
        <v>-482.8710940000019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0.84834973835400418</v>
      </c>
      <c r="V172">
        <f t="shared" si="35"/>
        <v>3</v>
      </c>
      <c r="W172">
        <f t="shared" si="36"/>
        <v>-482.8710940000019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3">
      <c r="A173" t="s">
        <v>247</v>
      </c>
      <c r="B173">
        <v>55450.066405999998</v>
      </c>
      <c r="C173">
        <v>55390</v>
      </c>
      <c r="D173">
        <v>55553</v>
      </c>
      <c r="E173">
        <v>55390</v>
      </c>
      <c r="F173">
        <v>54718</v>
      </c>
      <c r="G173">
        <v>54818</v>
      </c>
      <c r="H173">
        <v>55099</v>
      </c>
      <c r="I173">
        <v>54721</v>
      </c>
      <c r="J173">
        <v>55010</v>
      </c>
      <c r="L173" s="1" t="str">
        <f t="shared" si="28"/>
        <v>08SEP2023:04:00:00</v>
      </c>
      <c r="M173">
        <v>4</v>
      </c>
      <c r="N173">
        <f t="shared" si="29"/>
        <v>-60.066405999998096</v>
      </c>
      <c r="O173">
        <f t="shared" si="30"/>
        <v>-60.066405999998096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0.10832521923454105</v>
      </c>
      <c r="V173">
        <f t="shared" si="35"/>
        <v>4</v>
      </c>
      <c r="W173">
        <f t="shared" si="36"/>
        <v>-60.066405999998096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3">
      <c r="A174" t="s">
        <v>248</v>
      </c>
      <c r="B174">
        <v>54455.140625</v>
      </c>
      <c r="C174">
        <v>54481</v>
      </c>
      <c r="D174">
        <v>54700</v>
      </c>
      <c r="E174">
        <v>54481</v>
      </c>
      <c r="F174">
        <v>53813</v>
      </c>
      <c r="G174">
        <v>53991</v>
      </c>
      <c r="H174">
        <v>54262</v>
      </c>
      <c r="I174">
        <v>53947</v>
      </c>
      <c r="J174">
        <v>54183</v>
      </c>
      <c r="L174" s="1" t="str">
        <f t="shared" si="28"/>
        <v>08SEP2023:05:00:00</v>
      </c>
      <c r="M174">
        <v>5</v>
      </c>
      <c r="N174">
        <f t="shared" si="29"/>
        <v>25.859375</v>
      </c>
      <c r="O174" t="str">
        <f t="shared" si="30"/>
        <v/>
      </c>
      <c r="P174">
        <f t="shared" si="31"/>
        <v>25.859375</v>
      </c>
      <c r="Q174" t="str">
        <f t="shared" si="32"/>
        <v/>
      </c>
      <c r="R174">
        <f t="shared" si="33"/>
        <v>1</v>
      </c>
      <c r="S174">
        <f t="shared" si="34"/>
        <v>4.7487481812007536E-2</v>
      </c>
      <c r="V174">
        <f t="shared" si="35"/>
        <v>5</v>
      </c>
      <c r="W174" t="str">
        <f t="shared" si="36"/>
        <v/>
      </c>
      <c r="X174">
        <f t="shared" si="37"/>
        <v>25.859375</v>
      </c>
      <c r="Y174" t="str">
        <f t="shared" si="38"/>
        <v/>
      </c>
      <c r="Z174">
        <f t="shared" si="39"/>
        <v>1</v>
      </c>
    </row>
    <row r="175" spans="1:26" x14ac:dyDescent="0.3">
      <c r="A175" t="s">
        <v>249</v>
      </c>
      <c r="B175">
        <v>54954.914062999997</v>
      </c>
      <c r="C175">
        <v>54800</v>
      </c>
      <c r="D175">
        <v>55118</v>
      </c>
      <c r="E175">
        <v>54800</v>
      </c>
      <c r="F175">
        <v>53992</v>
      </c>
      <c r="G175">
        <v>54157</v>
      </c>
      <c r="H175">
        <v>54356</v>
      </c>
      <c r="I175">
        <v>54029</v>
      </c>
      <c r="J175">
        <v>54354</v>
      </c>
      <c r="L175" s="1" t="str">
        <f t="shared" si="28"/>
        <v>08SEP2023:06:00:00</v>
      </c>
      <c r="M175">
        <v>6</v>
      </c>
      <c r="N175">
        <f t="shared" si="29"/>
        <v>-154.91406299999653</v>
      </c>
      <c r="O175">
        <f t="shared" si="30"/>
        <v>-154.91406299999653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0.28189301292038044</v>
      </c>
      <c r="V175">
        <f t="shared" si="35"/>
        <v>6</v>
      </c>
      <c r="W175">
        <f t="shared" si="36"/>
        <v>-154.91406299999653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3">
      <c r="A176" t="s">
        <v>250</v>
      </c>
      <c r="B176">
        <v>56248.488280999998</v>
      </c>
      <c r="C176">
        <v>55822</v>
      </c>
      <c r="D176">
        <v>56251</v>
      </c>
      <c r="E176">
        <v>55822</v>
      </c>
      <c r="F176">
        <v>54930</v>
      </c>
      <c r="G176">
        <v>55093</v>
      </c>
      <c r="H176">
        <v>55229</v>
      </c>
      <c r="I176">
        <v>54942</v>
      </c>
      <c r="J176">
        <v>55304</v>
      </c>
      <c r="L176" s="1" t="str">
        <f t="shared" si="28"/>
        <v>08SEP2023:07:00:00</v>
      </c>
      <c r="M176">
        <v>7</v>
      </c>
      <c r="N176">
        <f t="shared" si="29"/>
        <v>-426.4882809999981</v>
      </c>
      <c r="O176">
        <f t="shared" si="30"/>
        <v>-426.4882809999981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0.758221765657763</v>
      </c>
      <c r="V176">
        <f t="shared" si="35"/>
        <v>7</v>
      </c>
      <c r="W176">
        <f t="shared" si="36"/>
        <v>-426.4882809999981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3">
      <c r="A177" t="s">
        <v>251</v>
      </c>
      <c r="B177">
        <v>56124.492187999997</v>
      </c>
      <c r="C177">
        <v>56066</v>
      </c>
      <c r="D177">
        <v>56356</v>
      </c>
      <c r="E177">
        <v>56066</v>
      </c>
      <c r="F177">
        <v>55293</v>
      </c>
      <c r="G177">
        <v>55475</v>
      </c>
      <c r="H177">
        <v>55625</v>
      </c>
      <c r="I177">
        <v>55500</v>
      </c>
      <c r="J177">
        <v>55685</v>
      </c>
      <c r="L177" s="1" t="str">
        <f t="shared" si="28"/>
        <v>08SEP2023:08:00:00</v>
      </c>
      <c r="M177">
        <v>8</v>
      </c>
      <c r="N177">
        <f t="shared" si="29"/>
        <v>-58.492187999996531</v>
      </c>
      <c r="O177">
        <f t="shared" si="30"/>
        <v>-58.492187999996531</v>
      </c>
      <c r="P177" t="str">
        <f t="shared" si="31"/>
        <v/>
      </c>
      <c r="Q177">
        <f t="shared" si="32"/>
        <v>1</v>
      </c>
      <c r="R177" t="str">
        <f t="shared" si="33"/>
        <v/>
      </c>
      <c r="S177">
        <f t="shared" si="34"/>
        <v>0.10421864986157109</v>
      </c>
      <c r="V177">
        <f t="shared" si="35"/>
        <v>8</v>
      </c>
      <c r="W177">
        <f t="shared" si="36"/>
        <v>-58.492187999996531</v>
      </c>
      <c r="X177" t="str">
        <f t="shared" si="37"/>
        <v/>
      </c>
      <c r="Y177">
        <f t="shared" si="38"/>
        <v>1</v>
      </c>
      <c r="Z177" t="str">
        <f t="shared" si="39"/>
        <v/>
      </c>
    </row>
    <row r="178" spans="1:26" x14ac:dyDescent="0.3">
      <c r="A178" t="s">
        <v>252</v>
      </c>
      <c r="B178">
        <v>57910.300780999998</v>
      </c>
      <c r="C178">
        <v>58152</v>
      </c>
      <c r="D178">
        <v>58433</v>
      </c>
      <c r="E178">
        <v>58152</v>
      </c>
      <c r="F178">
        <v>57666</v>
      </c>
      <c r="G178">
        <v>57697</v>
      </c>
      <c r="H178">
        <v>58152</v>
      </c>
      <c r="I178">
        <v>58110</v>
      </c>
      <c r="J178">
        <v>58101</v>
      </c>
      <c r="L178" s="1" t="str">
        <f t="shared" si="28"/>
        <v>08SEP2023:09:00:00</v>
      </c>
      <c r="M178">
        <v>9</v>
      </c>
      <c r="N178">
        <f t="shared" si="29"/>
        <v>241.6992190000019</v>
      </c>
      <c r="O178" t="str">
        <f t="shared" si="30"/>
        <v/>
      </c>
      <c r="P178">
        <f t="shared" si="31"/>
        <v>241.6992190000019</v>
      </c>
      <c r="Q178" t="str">
        <f t="shared" si="32"/>
        <v/>
      </c>
      <c r="R178">
        <f t="shared" si="33"/>
        <v>1</v>
      </c>
      <c r="S178">
        <f t="shared" si="34"/>
        <v>0.4173682673727398</v>
      </c>
      <c r="V178">
        <f t="shared" si="35"/>
        <v>9</v>
      </c>
      <c r="W178" t="str">
        <f t="shared" si="36"/>
        <v/>
      </c>
      <c r="X178">
        <f t="shared" si="37"/>
        <v>241.6992190000019</v>
      </c>
      <c r="Y178" t="str">
        <f t="shared" si="38"/>
        <v/>
      </c>
      <c r="Z178">
        <f t="shared" si="39"/>
        <v>1</v>
      </c>
    </row>
    <row r="179" spans="1:26" x14ac:dyDescent="0.3">
      <c r="A179" t="s">
        <v>253</v>
      </c>
      <c r="B179">
        <v>62337.863280999998</v>
      </c>
      <c r="C179">
        <v>62439</v>
      </c>
      <c r="D179">
        <v>62514</v>
      </c>
      <c r="E179">
        <v>62439</v>
      </c>
      <c r="F179">
        <v>62099</v>
      </c>
      <c r="G179">
        <v>62020</v>
      </c>
      <c r="H179">
        <v>62863</v>
      </c>
      <c r="I179">
        <v>62871</v>
      </c>
      <c r="J179">
        <v>62635</v>
      </c>
      <c r="L179" s="1" t="str">
        <f t="shared" si="28"/>
        <v>08SEP2023:10:00:00</v>
      </c>
      <c r="M179">
        <v>10</v>
      </c>
      <c r="N179">
        <f t="shared" si="29"/>
        <v>101.1367190000019</v>
      </c>
      <c r="O179" t="str">
        <f t="shared" si="30"/>
        <v/>
      </c>
      <c r="P179">
        <f t="shared" si="31"/>
        <v>101.1367190000019</v>
      </c>
      <c r="Q179" t="str">
        <f t="shared" si="32"/>
        <v/>
      </c>
      <c r="R179">
        <f t="shared" si="33"/>
        <v>1</v>
      </c>
      <c r="S179">
        <f t="shared" si="34"/>
        <v>0.1622396304218971</v>
      </c>
      <c r="V179">
        <f t="shared" si="35"/>
        <v>10</v>
      </c>
      <c r="W179" t="str">
        <f t="shared" si="36"/>
        <v/>
      </c>
      <c r="X179">
        <f t="shared" si="37"/>
        <v>101.1367190000019</v>
      </c>
      <c r="Y179" t="str">
        <f t="shared" si="38"/>
        <v/>
      </c>
      <c r="Z179">
        <f t="shared" si="39"/>
        <v>1</v>
      </c>
    </row>
    <row r="180" spans="1:26" x14ac:dyDescent="0.3">
      <c r="A180" t="s">
        <v>254</v>
      </c>
      <c r="B180">
        <v>67473.328125</v>
      </c>
      <c r="C180">
        <v>67451</v>
      </c>
      <c r="D180">
        <v>67726</v>
      </c>
      <c r="E180">
        <v>67451</v>
      </c>
      <c r="F180">
        <v>66831</v>
      </c>
      <c r="G180">
        <v>66916</v>
      </c>
      <c r="H180">
        <v>68091</v>
      </c>
      <c r="I180">
        <v>68311</v>
      </c>
      <c r="J180">
        <v>67841</v>
      </c>
      <c r="L180" s="1" t="str">
        <f t="shared" si="28"/>
        <v>08SEP2023:11:00:00</v>
      </c>
      <c r="M180">
        <v>11</v>
      </c>
      <c r="N180">
        <f t="shared" si="29"/>
        <v>-22.328125</v>
      </c>
      <c r="O180">
        <f t="shared" si="30"/>
        <v>-22.328125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3.3091779552707513E-2</v>
      </c>
      <c r="V180">
        <f t="shared" si="35"/>
        <v>11</v>
      </c>
      <c r="W180">
        <f t="shared" si="36"/>
        <v>-22.328125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3">
      <c r="A181" t="s">
        <v>255</v>
      </c>
      <c r="B181">
        <v>72935.085938000004</v>
      </c>
      <c r="C181">
        <v>72662</v>
      </c>
      <c r="D181">
        <v>73095</v>
      </c>
      <c r="E181">
        <v>72662</v>
      </c>
      <c r="F181">
        <v>71726</v>
      </c>
      <c r="G181">
        <v>71943</v>
      </c>
      <c r="H181">
        <v>73488</v>
      </c>
      <c r="I181">
        <v>73849</v>
      </c>
      <c r="J181">
        <v>73187</v>
      </c>
      <c r="L181" s="1" t="str">
        <f t="shared" si="28"/>
        <v>08SEP2023:12:00:00</v>
      </c>
      <c r="M181">
        <v>12</v>
      </c>
      <c r="N181">
        <f t="shared" si="29"/>
        <v>-273.08593800000381</v>
      </c>
      <c r="O181">
        <f t="shared" si="30"/>
        <v>-273.08593800000381</v>
      </c>
      <c r="P181" t="str">
        <f t="shared" si="31"/>
        <v/>
      </c>
      <c r="Q181">
        <f t="shared" si="32"/>
        <v>1</v>
      </c>
      <c r="R181" t="str">
        <f t="shared" si="33"/>
        <v/>
      </c>
      <c r="S181">
        <f t="shared" si="34"/>
        <v>0.37442327583208201</v>
      </c>
      <c r="V181">
        <f t="shared" si="35"/>
        <v>12</v>
      </c>
      <c r="W181">
        <f t="shared" si="36"/>
        <v>-273.08593800000381</v>
      </c>
      <c r="X181" t="str">
        <f t="shared" si="37"/>
        <v/>
      </c>
      <c r="Y181">
        <f t="shared" si="38"/>
        <v>1</v>
      </c>
      <c r="Z181" t="str">
        <f t="shared" si="39"/>
        <v/>
      </c>
    </row>
    <row r="182" spans="1:26" x14ac:dyDescent="0.3">
      <c r="A182" t="s">
        <v>256</v>
      </c>
      <c r="B182">
        <v>77945.125</v>
      </c>
      <c r="C182">
        <v>77511</v>
      </c>
      <c r="D182">
        <v>77905</v>
      </c>
      <c r="E182">
        <v>77511</v>
      </c>
      <c r="F182">
        <v>76131</v>
      </c>
      <c r="G182">
        <v>76513</v>
      </c>
      <c r="H182">
        <v>78312</v>
      </c>
      <c r="I182">
        <v>78704</v>
      </c>
      <c r="J182">
        <v>77950</v>
      </c>
      <c r="L182" s="1" t="str">
        <f t="shared" si="28"/>
        <v>08SEP2023:13:00:00</v>
      </c>
      <c r="M182">
        <v>13</v>
      </c>
      <c r="N182">
        <f t="shared" si="29"/>
        <v>-434.125</v>
      </c>
      <c r="O182">
        <f t="shared" si="30"/>
        <v>-434.125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0.55696235011490458</v>
      </c>
      <c r="V182">
        <f t="shared" si="35"/>
        <v>13</v>
      </c>
      <c r="W182">
        <f t="shared" si="36"/>
        <v>-434.125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3">
      <c r="A183" t="s">
        <v>257</v>
      </c>
      <c r="B183">
        <v>81882.046875</v>
      </c>
      <c r="C183">
        <v>81051</v>
      </c>
      <c r="D183">
        <v>81535</v>
      </c>
      <c r="E183">
        <v>81051</v>
      </c>
      <c r="F183">
        <v>79832</v>
      </c>
      <c r="G183">
        <v>80461</v>
      </c>
      <c r="H183">
        <v>82267</v>
      </c>
      <c r="I183">
        <v>82643</v>
      </c>
      <c r="J183">
        <v>81809</v>
      </c>
      <c r="L183" s="1" t="str">
        <f t="shared" si="28"/>
        <v>08SEP2023:14:00:00</v>
      </c>
      <c r="M183">
        <v>14</v>
      </c>
      <c r="N183">
        <f t="shared" si="29"/>
        <v>-831.046875</v>
      </c>
      <c r="O183">
        <f t="shared" si="30"/>
        <v>-831.046875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1.0149317301125418</v>
      </c>
      <c r="V183">
        <f t="shared" si="35"/>
        <v>14</v>
      </c>
      <c r="W183">
        <f t="shared" si="36"/>
        <v>-831.046875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3">
      <c r="A184" t="s">
        <v>258</v>
      </c>
      <c r="B184">
        <v>83497.609375</v>
      </c>
      <c r="C184">
        <v>83635</v>
      </c>
      <c r="D184">
        <v>83722</v>
      </c>
      <c r="E184">
        <v>83635</v>
      </c>
      <c r="F184">
        <v>82125</v>
      </c>
      <c r="G184">
        <v>82850</v>
      </c>
      <c r="H184">
        <v>84336</v>
      </c>
      <c r="I184">
        <v>84729</v>
      </c>
      <c r="J184">
        <v>83961</v>
      </c>
      <c r="L184" s="1" t="str">
        <f t="shared" si="28"/>
        <v>08SEP2023:15:00:00</v>
      </c>
      <c r="M184">
        <v>15</v>
      </c>
      <c r="N184">
        <f t="shared" si="29"/>
        <v>137.390625</v>
      </c>
      <c r="O184" t="str">
        <f t="shared" si="30"/>
        <v/>
      </c>
      <c r="P184">
        <f t="shared" si="31"/>
        <v>137.390625</v>
      </c>
      <c r="Q184" t="str">
        <f t="shared" si="32"/>
        <v/>
      </c>
      <c r="R184">
        <f t="shared" si="33"/>
        <v>1</v>
      </c>
      <c r="S184">
        <f t="shared" si="34"/>
        <v>0.16454438160373977</v>
      </c>
      <c r="V184">
        <f t="shared" si="35"/>
        <v>15</v>
      </c>
      <c r="W184" t="str">
        <f t="shared" si="36"/>
        <v/>
      </c>
      <c r="X184">
        <f t="shared" si="37"/>
        <v>137.390625</v>
      </c>
      <c r="Y184" t="str">
        <f t="shared" si="38"/>
        <v/>
      </c>
      <c r="Z184">
        <f t="shared" si="39"/>
        <v>1</v>
      </c>
    </row>
    <row r="185" spans="1:26" x14ac:dyDescent="0.3">
      <c r="A185" t="s">
        <v>259</v>
      </c>
      <c r="B185">
        <v>83792.6875</v>
      </c>
      <c r="C185">
        <v>84433</v>
      </c>
      <c r="D185">
        <v>84513</v>
      </c>
      <c r="E185">
        <v>84433</v>
      </c>
      <c r="F185">
        <v>82869</v>
      </c>
      <c r="G185">
        <v>83677</v>
      </c>
      <c r="H185">
        <v>84706</v>
      </c>
      <c r="I185">
        <v>84908</v>
      </c>
      <c r="J185">
        <v>84441</v>
      </c>
      <c r="L185" s="1" t="str">
        <f t="shared" si="28"/>
        <v>08SEP2023:16:00:00</v>
      </c>
      <c r="M185">
        <v>16</v>
      </c>
      <c r="N185">
        <f t="shared" si="29"/>
        <v>640.3125</v>
      </c>
      <c r="O185" t="str">
        <f t="shared" si="30"/>
        <v/>
      </c>
      <c r="P185">
        <f t="shared" si="31"/>
        <v>640.3125</v>
      </c>
      <c r="Q185" t="str">
        <f t="shared" si="32"/>
        <v/>
      </c>
      <c r="R185">
        <f t="shared" si="33"/>
        <v>1</v>
      </c>
      <c r="S185">
        <f t="shared" si="34"/>
        <v>0.76416274391485528</v>
      </c>
      <c r="V185">
        <f t="shared" si="35"/>
        <v>16</v>
      </c>
      <c r="W185" t="str">
        <f t="shared" si="36"/>
        <v/>
      </c>
      <c r="X185">
        <f t="shared" si="37"/>
        <v>640.3125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260</v>
      </c>
      <c r="B186">
        <v>84182.445313000004</v>
      </c>
      <c r="C186">
        <v>84912</v>
      </c>
      <c r="D186">
        <v>84746</v>
      </c>
      <c r="E186">
        <v>84912</v>
      </c>
      <c r="F186">
        <v>82815</v>
      </c>
      <c r="G186">
        <v>83726</v>
      </c>
      <c r="H186">
        <v>84238</v>
      </c>
      <c r="I186">
        <v>84138</v>
      </c>
      <c r="J186">
        <v>84116</v>
      </c>
      <c r="L186" s="1" t="str">
        <f t="shared" si="28"/>
        <v>08SEP2023:17:00:00</v>
      </c>
      <c r="M186">
        <v>17</v>
      </c>
      <c r="N186">
        <f t="shared" si="29"/>
        <v>729.55468699999619</v>
      </c>
      <c r="O186" t="str">
        <f t="shared" si="30"/>
        <v/>
      </c>
      <c r="P186">
        <f t="shared" si="31"/>
        <v>729.55468699999619</v>
      </c>
      <c r="Q186" t="str">
        <f t="shared" si="32"/>
        <v/>
      </c>
      <c r="R186">
        <f t="shared" si="33"/>
        <v>1</v>
      </c>
      <c r="S186">
        <f t="shared" si="34"/>
        <v>0.86663518063347778</v>
      </c>
      <c r="V186">
        <f t="shared" si="35"/>
        <v>17</v>
      </c>
      <c r="W186" t="str">
        <f t="shared" si="36"/>
        <v/>
      </c>
      <c r="X186">
        <f t="shared" si="37"/>
        <v>729.55468699999619</v>
      </c>
      <c r="Y186" t="str">
        <f t="shared" si="38"/>
        <v/>
      </c>
      <c r="Z186">
        <f t="shared" si="39"/>
        <v>1</v>
      </c>
    </row>
    <row r="187" spans="1:26" x14ac:dyDescent="0.3">
      <c r="A187" t="s">
        <v>261</v>
      </c>
      <c r="B187">
        <v>83227.9375</v>
      </c>
      <c r="C187">
        <v>84345</v>
      </c>
      <c r="D187">
        <v>83994</v>
      </c>
      <c r="E187">
        <v>84345</v>
      </c>
      <c r="F187">
        <v>81890</v>
      </c>
      <c r="G187">
        <v>82900</v>
      </c>
      <c r="H187">
        <v>82833</v>
      </c>
      <c r="I187">
        <v>82650</v>
      </c>
      <c r="J187">
        <v>82923</v>
      </c>
      <c r="L187" s="1" t="str">
        <f t="shared" si="28"/>
        <v>08SEP2023:18:00:00</v>
      </c>
      <c r="M187">
        <v>18</v>
      </c>
      <c r="N187">
        <f t="shared" si="29"/>
        <v>1117.0625</v>
      </c>
      <c r="O187" t="str">
        <f t="shared" si="30"/>
        <v/>
      </c>
      <c r="P187">
        <f t="shared" si="31"/>
        <v>1117.0625</v>
      </c>
      <c r="Q187" t="str">
        <f t="shared" si="32"/>
        <v/>
      </c>
      <c r="R187">
        <f t="shared" si="33"/>
        <v>1</v>
      </c>
      <c r="S187">
        <f t="shared" si="34"/>
        <v>1.3421725126854189</v>
      </c>
      <c r="V187">
        <f t="shared" si="35"/>
        <v>18</v>
      </c>
      <c r="W187" t="str">
        <f t="shared" si="36"/>
        <v/>
      </c>
      <c r="X187">
        <f t="shared" si="37"/>
        <v>1117.0625</v>
      </c>
      <c r="Y187" t="str">
        <f t="shared" si="38"/>
        <v/>
      </c>
      <c r="Z187">
        <f t="shared" si="39"/>
        <v>1</v>
      </c>
    </row>
    <row r="188" spans="1:26" x14ac:dyDescent="0.3">
      <c r="A188" t="s">
        <v>262</v>
      </c>
      <c r="B188">
        <v>80590.234375</v>
      </c>
      <c r="C188">
        <v>82391</v>
      </c>
      <c r="D188">
        <v>81968</v>
      </c>
      <c r="E188">
        <v>82391</v>
      </c>
      <c r="F188">
        <v>79839</v>
      </c>
      <c r="G188">
        <v>80770</v>
      </c>
      <c r="H188">
        <v>80378</v>
      </c>
      <c r="I188">
        <v>80109</v>
      </c>
      <c r="J188">
        <v>80600</v>
      </c>
      <c r="L188" s="1" t="str">
        <f t="shared" si="28"/>
        <v>08SEP2023:19:00:00</v>
      </c>
      <c r="M188">
        <v>19</v>
      </c>
      <c r="N188">
        <f t="shared" si="29"/>
        <v>1800.765625</v>
      </c>
      <c r="O188" t="str">
        <f t="shared" si="30"/>
        <v/>
      </c>
      <c r="P188">
        <f t="shared" si="31"/>
        <v>1800.765625</v>
      </c>
      <c r="Q188" t="str">
        <f t="shared" si="32"/>
        <v/>
      </c>
      <c r="R188">
        <f t="shared" si="33"/>
        <v>1</v>
      </c>
      <c r="S188">
        <f t="shared" si="34"/>
        <v>2.2344712594093386</v>
      </c>
      <c r="V188">
        <f t="shared" si="35"/>
        <v>19</v>
      </c>
      <c r="W188" t="str">
        <f t="shared" si="36"/>
        <v/>
      </c>
      <c r="X188">
        <f t="shared" si="37"/>
        <v>1800.765625</v>
      </c>
      <c r="Y188" t="str">
        <f t="shared" si="38"/>
        <v/>
      </c>
      <c r="Z188">
        <f t="shared" si="39"/>
        <v>1</v>
      </c>
    </row>
    <row r="189" spans="1:26" x14ac:dyDescent="0.3">
      <c r="A189" t="s">
        <v>263</v>
      </c>
      <c r="B189">
        <v>77277.6875</v>
      </c>
      <c r="C189">
        <v>78658</v>
      </c>
      <c r="D189">
        <v>78489</v>
      </c>
      <c r="E189">
        <v>78658</v>
      </c>
      <c r="F189">
        <v>77206</v>
      </c>
      <c r="G189">
        <v>78117</v>
      </c>
      <c r="H189">
        <v>77385</v>
      </c>
      <c r="I189">
        <v>77186</v>
      </c>
      <c r="J189">
        <v>77601</v>
      </c>
      <c r="L189" s="1" t="str">
        <f t="shared" si="28"/>
        <v>08SEP2023:20:00:00</v>
      </c>
      <c r="M189">
        <v>20</v>
      </c>
      <c r="N189">
        <f t="shared" si="29"/>
        <v>1380.3125</v>
      </c>
      <c r="O189" t="str">
        <f t="shared" si="30"/>
        <v/>
      </c>
      <c r="P189">
        <f t="shared" si="31"/>
        <v>1380.3125</v>
      </c>
      <c r="Q189" t="str">
        <f t="shared" si="32"/>
        <v/>
      </c>
      <c r="R189">
        <f t="shared" si="33"/>
        <v>1</v>
      </c>
      <c r="S189">
        <f t="shared" si="34"/>
        <v>1.7861721082168769</v>
      </c>
      <c r="V189">
        <f t="shared" si="35"/>
        <v>20</v>
      </c>
      <c r="W189" t="str">
        <f t="shared" si="36"/>
        <v/>
      </c>
      <c r="X189">
        <f t="shared" si="37"/>
        <v>1380.3125</v>
      </c>
      <c r="Y189" t="str">
        <f t="shared" si="38"/>
        <v/>
      </c>
      <c r="Z189">
        <f t="shared" si="39"/>
        <v>1</v>
      </c>
    </row>
    <row r="190" spans="1:26" x14ac:dyDescent="0.3">
      <c r="A190" t="s">
        <v>264</v>
      </c>
      <c r="B190">
        <v>75374.320313000004</v>
      </c>
      <c r="C190">
        <v>75784</v>
      </c>
      <c r="D190">
        <v>75731</v>
      </c>
      <c r="E190">
        <v>75784</v>
      </c>
      <c r="F190">
        <v>74406</v>
      </c>
      <c r="G190">
        <v>75316</v>
      </c>
      <c r="H190">
        <v>74566</v>
      </c>
      <c r="I190">
        <v>74354</v>
      </c>
      <c r="J190">
        <v>74795</v>
      </c>
      <c r="L190" s="1" t="str">
        <f t="shared" si="28"/>
        <v>08SEP2023:21:00:00</v>
      </c>
      <c r="M190">
        <v>21</v>
      </c>
      <c r="N190">
        <f t="shared" si="29"/>
        <v>409.67968699999619</v>
      </c>
      <c r="O190" t="str">
        <f t="shared" si="30"/>
        <v/>
      </c>
      <c r="P190">
        <f t="shared" si="31"/>
        <v>409.67968699999619</v>
      </c>
      <c r="Q190" t="str">
        <f t="shared" si="32"/>
        <v/>
      </c>
      <c r="R190">
        <f t="shared" si="33"/>
        <v>1</v>
      </c>
      <c r="S190">
        <f t="shared" si="34"/>
        <v>0.54352687400530719</v>
      </c>
      <c r="V190">
        <f t="shared" si="35"/>
        <v>21</v>
      </c>
      <c r="W190" t="str">
        <f t="shared" si="36"/>
        <v/>
      </c>
      <c r="X190">
        <f t="shared" si="37"/>
        <v>409.67968699999619</v>
      </c>
      <c r="Y190" t="str">
        <f t="shared" si="38"/>
        <v/>
      </c>
      <c r="Z190">
        <f t="shared" si="39"/>
        <v>1</v>
      </c>
    </row>
    <row r="191" spans="1:26" x14ac:dyDescent="0.3">
      <c r="A191" t="s">
        <v>265</v>
      </c>
      <c r="B191">
        <v>73023.539063000004</v>
      </c>
      <c r="C191">
        <v>72810</v>
      </c>
      <c r="D191">
        <v>72671</v>
      </c>
      <c r="E191">
        <v>72810</v>
      </c>
      <c r="F191">
        <v>71092</v>
      </c>
      <c r="G191">
        <v>72039</v>
      </c>
      <c r="H191">
        <v>71498</v>
      </c>
      <c r="I191">
        <v>71127</v>
      </c>
      <c r="J191">
        <v>71635</v>
      </c>
      <c r="L191" s="1" t="str">
        <f t="shared" si="28"/>
        <v>08SEP2023:22:00:00</v>
      </c>
      <c r="M191">
        <v>22</v>
      </c>
      <c r="N191">
        <f t="shared" si="29"/>
        <v>-213.53906300000381</v>
      </c>
      <c r="O191">
        <f t="shared" si="30"/>
        <v>-213.53906300000381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0.29242497109839616</v>
      </c>
      <c r="V191">
        <f t="shared" si="35"/>
        <v>22</v>
      </c>
      <c r="W191">
        <f t="shared" si="36"/>
        <v>-213.53906300000381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3">
      <c r="A192" t="s">
        <v>266</v>
      </c>
      <c r="B192">
        <v>68972.445313000004</v>
      </c>
      <c r="C192">
        <v>68423</v>
      </c>
      <c r="D192">
        <v>68432</v>
      </c>
      <c r="E192">
        <v>68423</v>
      </c>
      <c r="F192">
        <v>67163</v>
      </c>
      <c r="G192">
        <v>67968</v>
      </c>
      <c r="H192">
        <v>67474</v>
      </c>
      <c r="I192">
        <v>67014</v>
      </c>
      <c r="J192">
        <v>67546</v>
      </c>
      <c r="L192" s="1" t="str">
        <f t="shared" si="28"/>
        <v>08SEP2023:23:00:00</v>
      </c>
      <c r="M192">
        <v>23</v>
      </c>
      <c r="N192">
        <f t="shared" si="29"/>
        <v>-549.44531300000381</v>
      </c>
      <c r="O192">
        <f t="shared" si="30"/>
        <v>-549.44531300000381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0.79661567819815116</v>
      </c>
      <c r="V192">
        <f t="shared" si="35"/>
        <v>23</v>
      </c>
      <c r="W192">
        <f t="shared" si="36"/>
        <v>-549.44531300000381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267</v>
      </c>
      <c r="B193">
        <v>64319.671875</v>
      </c>
      <c r="C193">
        <v>64279</v>
      </c>
      <c r="D193">
        <v>64330</v>
      </c>
      <c r="E193">
        <v>64279</v>
      </c>
      <c r="F193">
        <v>63352</v>
      </c>
      <c r="G193">
        <v>63955</v>
      </c>
      <c r="H193">
        <v>63586</v>
      </c>
      <c r="I193">
        <v>63052</v>
      </c>
      <c r="J193">
        <v>63588</v>
      </c>
      <c r="L193" s="1" t="str">
        <f t="shared" si="28"/>
        <v>09SEP2023:00:00:00</v>
      </c>
      <c r="M193">
        <v>24</v>
      </c>
      <c r="N193">
        <f t="shared" si="29"/>
        <v>-40.671875</v>
      </c>
      <c r="O193">
        <f t="shared" si="30"/>
        <v>-40.671875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6.3233959089596184E-2</v>
      </c>
      <c r="V193">
        <f t="shared" si="35"/>
        <v>24</v>
      </c>
      <c r="W193">
        <f t="shared" si="36"/>
        <v>-40.671875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268</v>
      </c>
      <c r="B194">
        <v>60426.550780999998</v>
      </c>
      <c r="C194">
        <v>60865</v>
      </c>
      <c r="D194">
        <v>60531</v>
      </c>
      <c r="E194">
        <v>59964</v>
      </c>
      <c r="F194">
        <v>60597</v>
      </c>
      <c r="G194">
        <v>60446</v>
      </c>
      <c r="H194">
        <v>60865</v>
      </c>
      <c r="I194">
        <v>59357</v>
      </c>
      <c r="J194">
        <v>60277</v>
      </c>
      <c r="L194" s="1" t="str">
        <f t="shared" si="28"/>
        <v>09SEP2023:01:00:00</v>
      </c>
      <c r="M194">
        <v>1</v>
      </c>
      <c r="N194">
        <f t="shared" si="29"/>
        <v>438.4492190000019</v>
      </c>
      <c r="O194" t="str">
        <f t="shared" si="30"/>
        <v/>
      </c>
      <c r="P194">
        <f t="shared" si="31"/>
        <v>438.4492190000019</v>
      </c>
      <c r="Q194" t="str">
        <f t="shared" si="32"/>
        <v/>
      </c>
      <c r="R194">
        <f t="shared" si="33"/>
        <v>1</v>
      </c>
      <c r="S194">
        <f t="shared" si="34"/>
        <v>0.72559034618580953</v>
      </c>
      <c r="V194">
        <f t="shared" si="35"/>
        <v>1</v>
      </c>
      <c r="W194" t="str">
        <f t="shared" si="36"/>
        <v/>
      </c>
      <c r="X194">
        <f t="shared" si="37"/>
        <v>438.4492190000019</v>
      </c>
      <c r="Y194" t="str">
        <f t="shared" si="38"/>
        <v/>
      </c>
      <c r="Z194">
        <f t="shared" si="39"/>
        <v>1</v>
      </c>
    </row>
    <row r="195" spans="1:26" x14ac:dyDescent="0.3">
      <c r="A195" t="s">
        <v>269</v>
      </c>
      <c r="B195">
        <v>57387.304687999997</v>
      </c>
      <c r="C195">
        <v>57269</v>
      </c>
      <c r="D195">
        <v>57357</v>
      </c>
      <c r="E195">
        <v>56946</v>
      </c>
      <c r="F195">
        <v>57167</v>
      </c>
      <c r="G195">
        <v>56924</v>
      </c>
      <c r="H195">
        <v>57269</v>
      </c>
      <c r="I195">
        <v>55746</v>
      </c>
      <c r="J195">
        <v>56785</v>
      </c>
      <c r="L195" s="1" t="str">
        <f t="shared" ref="L195:L258" si="40">A195</f>
        <v>09SEP2023:02:00:00</v>
      </c>
      <c r="M195">
        <v>2</v>
      </c>
      <c r="N195">
        <f t="shared" ref="N195:N258" si="41">C195-B195</f>
        <v>-118.30468799999653</v>
      </c>
      <c r="O195">
        <f t="shared" ref="O195:O258" si="42">IF(N195&lt;0,N195,"")</f>
        <v>-118.30468799999653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0.20615132326424573</v>
      </c>
      <c r="V195">
        <f t="shared" ref="V195:V258" si="47">M195</f>
        <v>2</v>
      </c>
      <c r="W195">
        <f t="shared" ref="W195:W258" si="48">O195</f>
        <v>-118.30468799999653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270</v>
      </c>
      <c r="B196">
        <v>54948.589844000002</v>
      </c>
      <c r="C196">
        <v>54608</v>
      </c>
      <c r="D196">
        <v>54780</v>
      </c>
      <c r="E196">
        <v>54444</v>
      </c>
      <c r="F196">
        <v>54573</v>
      </c>
      <c r="G196">
        <v>54285</v>
      </c>
      <c r="H196">
        <v>54608</v>
      </c>
      <c r="I196">
        <v>52989</v>
      </c>
      <c r="J196">
        <v>54121</v>
      </c>
      <c r="L196" s="1" t="str">
        <f t="shared" si="40"/>
        <v>09SEP2023:03:00:00</v>
      </c>
      <c r="M196">
        <v>3</v>
      </c>
      <c r="N196">
        <f t="shared" si="41"/>
        <v>-340.5898440000019</v>
      </c>
      <c r="O196">
        <f t="shared" si="42"/>
        <v>-340.5898440000019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0.61983363898317023</v>
      </c>
      <c r="V196">
        <f t="shared" si="47"/>
        <v>3</v>
      </c>
      <c r="W196">
        <f t="shared" si="48"/>
        <v>-340.5898440000019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271</v>
      </c>
      <c r="B197">
        <v>52815.269530999998</v>
      </c>
      <c r="C197">
        <v>52669</v>
      </c>
      <c r="D197">
        <v>53089</v>
      </c>
      <c r="E197">
        <v>52880</v>
      </c>
      <c r="F197">
        <v>52775</v>
      </c>
      <c r="G197">
        <v>52410</v>
      </c>
      <c r="H197">
        <v>52669</v>
      </c>
      <c r="I197">
        <v>51064</v>
      </c>
      <c r="J197">
        <v>52257</v>
      </c>
      <c r="L197" s="1" t="str">
        <f t="shared" si="40"/>
        <v>09SEP2023:04:00:00</v>
      </c>
      <c r="M197">
        <v>4</v>
      </c>
      <c r="N197">
        <f t="shared" si="41"/>
        <v>-146.2695309999981</v>
      </c>
      <c r="O197">
        <f t="shared" si="42"/>
        <v>-146.2695309999981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0.27694553544623113</v>
      </c>
      <c r="V197">
        <f t="shared" si="47"/>
        <v>4</v>
      </c>
      <c r="W197">
        <f t="shared" si="48"/>
        <v>-146.2695309999981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272</v>
      </c>
      <c r="B198">
        <v>51383.796875</v>
      </c>
      <c r="C198">
        <v>51443</v>
      </c>
      <c r="D198">
        <v>51698</v>
      </c>
      <c r="E198">
        <v>51451</v>
      </c>
      <c r="F198">
        <v>51499</v>
      </c>
      <c r="G198">
        <v>51162</v>
      </c>
      <c r="H198">
        <v>51443</v>
      </c>
      <c r="I198">
        <v>49705</v>
      </c>
      <c r="J198">
        <v>50950</v>
      </c>
      <c r="L198" s="1" t="str">
        <f t="shared" si="40"/>
        <v>09SEP2023:05:00:00</v>
      </c>
      <c r="M198">
        <v>5</v>
      </c>
      <c r="N198">
        <f t="shared" si="41"/>
        <v>59.203125</v>
      </c>
      <c r="O198" t="str">
        <f t="shared" si="42"/>
        <v/>
      </c>
      <c r="P198">
        <f t="shared" si="43"/>
        <v>59.203125</v>
      </c>
      <c r="Q198" t="str">
        <f t="shared" si="44"/>
        <v/>
      </c>
      <c r="R198">
        <f t="shared" si="45"/>
        <v>1</v>
      </c>
      <c r="S198">
        <f t="shared" si="46"/>
        <v>0.11521749773381262</v>
      </c>
      <c r="V198">
        <f t="shared" si="47"/>
        <v>5</v>
      </c>
      <c r="W198" t="str">
        <f t="shared" si="48"/>
        <v/>
      </c>
      <c r="X198">
        <f t="shared" si="49"/>
        <v>59.203125</v>
      </c>
      <c r="Y198" t="str">
        <f t="shared" si="50"/>
        <v/>
      </c>
      <c r="Z198">
        <f t="shared" si="51"/>
        <v>1</v>
      </c>
    </row>
    <row r="199" spans="1:26" x14ac:dyDescent="0.3">
      <c r="A199" t="s">
        <v>273</v>
      </c>
      <c r="B199">
        <v>50586.644530999998</v>
      </c>
      <c r="C199">
        <v>50728</v>
      </c>
      <c r="D199">
        <v>50623</v>
      </c>
      <c r="E199">
        <v>50558</v>
      </c>
      <c r="F199">
        <v>50842</v>
      </c>
      <c r="G199">
        <v>50571</v>
      </c>
      <c r="H199">
        <v>50728</v>
      </c>
      <c r="I199">
        <v>49076</v>
      </c>
      <c r="J199">
        <v>50207</v>
      </c>
      <c r="L199" s="1" t="str">
        <f t="shared" si="40"/>
        <v>09SEP2023:06:00:00</v>
      </c>
      <c r="M199">
        <v>6</v>
      </c>
      <c r="N199">
        <f t="shared" si="41"/>
        <v>141.3554690000019</v>
      </c>
      <c r="O199" t="str">
        <f t="shared" si="42"/>
        <v/>
      </c>
      <c r="P199">
        <f t="shared" si="43"/>
        <v>141.3554690000019</v>
      </c>
      <c r="Q199" t="str">
        <f t="shared" si="44"/>
        <v/>
      </c>
      <c r="R199">
        <f t="shared" si="45"/>
        <v>1</v>
      </c>
      <c r="S199">
        <f t="shared" si="46"/>
        <v>0.27943238835178696</v>
      </c>
      <c r="V199">
        <f t="shared" si="47"/>
        <v>6</v>
      </c>
      <c r="W199" t="str">
        <f t="shared" si="48"/>
        <v/>
      </c>
      <c r="X199">
        <f t="shared" si="49"/>
        <v>141.3554690000019</v>
      </c>
      <c r="Y199" t="str">
        <f t="shared" si="50"/>
        <v/>
      </c>
      <c r="Z199">
        <f t="shared" si="51"/>
        <v>1</v>
      </c>
    </row>
    <row r="200" spans="1:26" x14ac:dyDescent="0.3">
      <c r="A200" t="s">
        <v>274</v>
      </c>
      <c r="B200">
        <v>49915.078125</v>
      </c>
      <c r="C200">
        <v>50608</v>
      </c>
      <c r="D200">
        <v>50257</v>
      </c>
      <c r="E200">
        <v>49964</v>
      </c>
      <c r="F200">
        <v>50935</v>
      </c>
      <c r="G200">
        <v>50449</v>
      </c>
      <c r="H200">
        <v>50608</v>
      </c>
      <c r="I200">
        <v>49008</v>
      </c>
      <c r="J200">
        <v>50075</v>
      </c>
      <c r="L200" s="1" t="str">
        <f t="shared" si="40"/>
        <v>09SEP2023:07:00:00</v>
      </c>
      <c r="M200">
        <v>7</v>
      </c>
      <c r="N200">
        <f t="shared" si="41"/>
        <v>692.921875</v>
      </c>
      <c r="O200" t="str">
        <f t="shared" si="42"/>
        <v/>
      </c>
      <c r="P200">
        <f t="shared" si="43"/>
        <v>692.921875</v>
      </c>
      <c r="Q200" t="str">
        <f t="shared" si="44"/>
        <v/>
      </c>
      <c r="R200">
        <f t="shared" si="45"/>
        <v>1</v>
      </c>
      <c r="S200">
        <f t="shared" si="46"/>
        <v>1.3882015235251122</v>
      </c>
      <c r="V200">
        <f t="shared" si="47"/>
        <v>7</v>
      </c>
      <c r="W200" t="str">
        <f t="shared" si="48"/>
        <v/>
      </c>
      <c r="X200">
        <f t="shared" si="49"/>
        <v>692.921875</v>
      </c>
      <c r="Y200" t="str">
        <f t="shared" si="50"/>
        <v/>
      </c>
      <c r="Z200">
        <f t="shared" si="51"/>
        <v>1</v>
      </c>
    </row>
    <row r="201" spans="1:26" x14ac:dyDescent="0.3">
      <c r="A201" t="s">
        <v>275</v>
      </c>
      <c r="B201">
        <v>49511.015625</v>
      </c>
      <c r="C201">
        <v>50481</v>
      </c>
      <c r="D201">
        <v>50234</v>
      </c>
      <c r="E201">
        <v>49917</v>
      </c>
      <c r="F201">
        <v>50781</v>
      </c>
      <c r="G201">
        <v>50383</v>
      </c>
      <c r="H201">
        <v>50481</v>
      </c>
      <c r="I201">
        <v>48903</v>
      </c>
      <c r="J201">
        <v>49978</v>
      </c>
      <c r="L201" s="1" t="str">
        <f t="shared" si="40"/>
        <v>09SEP2023:08:00:00</v>
      </c>
      <c r="M201">
        <v>8</v>
      </c>
      <c r="N201">
        <f t="shared" si="41"/>
        <v>969.984375</v>
      </c>
      <c r="O201" t="str">
        <f t="shared" si="42"/>
        <v/>
      </c>
      <c r="P201">
        <f t="shared" si="43"/>
        <v>969.984375</v>
      </c>
      <c r="Q201" t="str">
        <f t="shared" si="44"/>
        <v/>
      </c>
      <c r="R201">
        <f t="shared" si="45"/>
        <v>1</v>
      </c>
      <c r="S201">
        <f t="shared" si="46"/>
        <v>1.9591284136579452</v>
      </c>
      <c r="V201">
        <f t="shared" si="47"/>
        <v>8</v>
      </c>
      <c r="W201" t="str">
        <f t="shared" si="48"/>
        <v/>
      </c>
      <c r="X201">
        <f t="shared" si="49"/>
        <v>969.984375</v>
      </c>
      <c r="Y201" t="str">
        <f t="shared" si="50"/>
        <v/>
      </c>
      <c r="Z201">
        <f t="shared" si="51"/>
        <v>1</v>
      </c>
    </row>
    <row r="202" spans="1:26" x14ac:dyDescent="0.3">
      <c r="A202" t="s">
        <v>276</v>
      </c>
      <c r="B202">
        <v>51197.558594000002</v>
      </c>
      <c r="C202">
        <v>52971</v>
      </c>
      <c r="D202">
        <v>52770</v>
      </c>
      <c r="E202">
        <v>52414</v>
      </c>
      <c r="F202">
        <v>53091</v>
      </c>
      <c r="G202">
        <v>52687</v>
      </c>
      <c r="H202">
        <v>52971</v>
      </c>
      <c r="I202">
        <v>51192</v>
      </c>
      <c r="J202">
        <v>52381</v>
      </c>
      <c r="L202" s="1" t="str">
        <f t="shared" si="40"/>
        <v>09SEP2023:09:00:00</v>
      </c>
      <c r="M202">
        <v>9</v>
      </c>
      <c r="N202">
        <f t="shared" si="41"/>
        <v>1773.4414059999981</v>
      </c>
      <c r="O202" t="str">
        <f t="shared" si="42"/>
        <v/>
      </c>
      <c r="P202">
        <f t="shared" si="43"/>
        <v>1773.4414059999981</v>
      </c>
      <c r="Q202" t="str">
        <f t="shared" si="44"/>
        <v/>
      </c>
      <c r="R202">
        <f t="shared" si="45"/>
        <v>1</v>
      </c>
      <c r="S202">
        <f t="shared" si="46"/>
        <v>3.4639179185544857</v>
      </c>
      <c r="V202">
        <f t="shared" si="47"/>
        <v>9</v>
      </c>
      <c r="W202" t="str">
        <f t="shared" si="48"/>
        <v/>
      </c>
      <c r="X202">
        <f t="shared" si="49"/>
        <v>1773.4414059999981</v>
      </c>
      <c r="Y202" t="str">
        <f t="shared" si="50"/>
        <v/>
      </c>
      <c r="Z202">
        <f t="shared" si="51"/>
        <v>1</v>
      </c>
    </row>
    <row r="203" spans="1:26" x14ac:dyDescent="0.3">
      <c r="A203" t="s">
        <v>277</v>
      </c>
      <c r="B203">
        <v>54848.417969000002</v>
      </c>
      <c r="C203">
        <v>57603</v>
      </c>
      <c r="D203">
        <v>56706</v>
      </c>
      <c r="E203">
        <v>56623</v>
      </c>
      <c r="F203">
        <v>57228</v>
      </c>
      <c r="G203">
        <v>57037</v>
      </c>
      <c r="H203">
        <v>57603</v>
      </c>
      <c r="I203">
        <v>55636</v>
      </c>
      <c r="J203">
        <v>56739</v>
      </c>
      <c r="L203" s="1" t="str">
        <f t="shared" si="40"/>
        <v>09SEP2023:10:00:00</v>
      </c>
      <c r="M203">
        <v>10</v>
      </c>
      <c r="N203">
        <f t="shared" si="41"/>
        <v>2754.5820309999981</v>
      </c>
      <c r="O203" t="str">
        <f t="shared" si="42"/>
        <v/>
      </c>
      <c r="P203">
        <f t="shared" si="43"/>
        <v>2754.5820309999981</v>
      </c>
      <c r="Q203" t="str">
        <f t="shared" si="44"/>
        <v/>
      </c>
      <c r="R203">
        <f t="shared" si="45"/>
        <v>1</v>
      </c>
      <c r="S203">
        <f t="shared" si="46"/>
        <v>5.0221722576517545</v>
      </c>
      <c r="V203">
        <f t="shared" si="47"/>
        <v>10</v>
      </c>
      <c r="W203" t="str">
        <f t="shared" si="48"/>
        <v/>
      </c>
      <c r="X203">
        <f t="shared" si="49"/>
        <v>2754.5820309999981</v>
      </c>
      <c r="Y203" t="str">
        <f t="shared" si="50"/>
        <v/>
      </c>
      <c r="Z203">
        <f t="shared" si="51"/>
        <v>1</v>
      </c>
    </row>
    <row r="204" spans="1:26" x14ac:dyDescent="0.3">
      <c r="A204" t="s">
        <v>278</v>
      </c>
      <c r="B204">
        <v>59089.714844000002</v>
      </c>
      <c r="C204">
        <v>62644</v>
      </c>
      <c r="D204">
        <v>61365</v>
      </c>
      <c r="E204">
        <v>61167</v>
      </c>
      <c r="F204">
        <v>61508</v>
      </c>
      <c r="G204">
        <v>61689</v>
      </c>
      <c r="H204">
        <v>62644</v>
      </c>
      <c r="I204">
        <v>60664</v>
      </c>
      <c r="J204">
        <v>61585</v>
      </c>
      <c r="L204" s="1" t="str">
        <f t="shared" si="40"/>
        <v>09SEP2023:11:00:00</v>
      </c>
      <c r="M204">
        <v>11</v>
      </c>
      <c r="N204">
        <f t="shared" si="41"/>
        <v>3554.2851559999981</v>
      </c>
      <c r="O204" t="str">
        <f t="shared" si="42"/>
        <v/>
      </c>
      <c r="P204">
        <f t="shared" si="43"/>
        <v>3554.2851559999981</v>
      </c>
      <c r="Q204" t="str">
        <f t="shared" si="44"/>
        <v/>
      </c>
      <c r="R204">
        <f t="shared" si="45"/>
        <v>1</v>
      </c>
      <c r="S204">
        <f t="shared" si="46"/>
        <v>6.0150656766300203</v>
      </c>
      <c r="V204">
        <f t="shared" si="47"/>
        <v>11</v>
      </c>
      <c r="W204" t="str">
        <f t="shared" si="48"/>
        <v/>
      </c>
      <c r="X204">
        <f t="shared" si="49"/>
        <v>3554.2851559999981</v>
      </c>
      <c r="Y204" t="str">
        <f t="shared" si="50"/>
        <v/>
      </c>
      <c r="Z204">
        <f t="shared" si="51"/>
        <v>1</v>
      </c>
    </row>
    <row r="205" spans="1:26" x14ac:dyDescent="0.3">
      <c r="A205" t="s">
        <v>279</v>
      </c>
      <c r="B205">
        <v>63118.535155999998</v>
      </c>
      <c r="C205">
        <v>67737</v>
      </c>
      <c r="D205">
        <v>66773</v>
      </c>
      <c r="E205">
        <v>66261</v>
      </c>
      <c r="F205">
        <v>65918</v>
      </c>
      <c r="G205">
        <v>66225</v>
      </c>
      <c r="H205">
        <v>67737</v>
      </c>
      <c r="I205">
        <v>65616</v>
      </c>
      <c r="J205">
        <v>66575</v>
      </c>
      <c r="L205" s="1" t="str">
        <f t="shared" si="40"/>
        <v>09SEP2023:12:00:00</v>
      </c>
      <c r="M205">
        <v>12</v>
      </c>
      <c r="N205">
        <f t="shared" si="41"/>
        <v>4618.4648440000019</v>
      </c>
      <c r="O205" t="str">
        <f t="shared" si="42"/>
        <v/>
      </c>
      <c r="P205">
        <f t="shared" si="43"/>
        <v>4618.4648440000019</v>
      </c>
      <c r="Q205" t="str">
        <f t="shared" si="44"/>
        <v/>
      </c>
      <c r="R205">
        <f t="shared" si="45"/>
        <v>1</v>
      </c>
      <c r="S205">
        <f t="shared" si="46"/>
        <v>7.3171293227659362</v>
      </c>
      <c r="V205">
        <f t="shared" si="47"/>
        <v>12</v>
      </c>
      <c r="W205" t="str">
        <f t="shared" si="48"/>
        <v/>
      </c>
      <c r="X205">
        <f t="shared" si="49"/>
        <v>4618.4648440000019</v>
      </c>
      <c r="Y205" t="str">
        <f t="shared" si="50"/>
        <v/>
      </c>
      <c r="Z205">
        <f t="shared" si="51"/>
        <v>1</v>
      </c>
    </row>
    <row r="206" spans="1:26" x14ac:dyDescent="0.3">
      <c r="A206" t="s">
        <v>280</v>
      </c>
      <c r="B206">
        <v>67201</v>
      </c>
      <c r="C206">
        <v>72227</v>
      </c>
      <c r="D206">
        <v>71002</v>
      </c>
      <c r="E206">
        <v>70579</v>
      </c>
      <c r="F206">
        <v>69643</v>
      </c>
      <c r="G206">
        <v>70399</v>
      </c>
      <c r="H206">
        <v>72227</v>
      </c>
      <c r="I206">
        <v>69995</v>
      </c>
      <c r="J206">
        <v>70872</v>
      </c>
      <c r="L206" s="1" t="str">
        <f t="shared" si="40"/>
        <v>09SEP2023:13:00:00</v>
      </c>
      <c r="M206">
        <v>13</v>
      </c>
      <c r="N206">
        <f t="shared" si="41"/>
        <v>5026</v>
      </c>
      <c r="O206" t="str">
        <f t="shared" si="42"/>
        <v/>
      </c>
      <c r="P206">
        <f t="shared" si="43"/>
        <v>5026</v>
      </c>
      <c r="Q206" t="str">
        <f t="shared" si="44"/>
        <v/>
      </c>
      <c r="R206">
        <f t="shared" si="45"/>
        <v>1</v>
      </c>
      <c r="S206">
        <f t="shared" si="46"/>
        <v>7.4790553711998333</v>
      </c>
      <c r="V206">
        <f t="shared" si="47"/>
        <v>13</v>
      </c>
      <c r="W206" t="str">
        <f t="shared" si="48"/>
        <v/>
      </c>
      <c r="X206">
        <f t="shared" si="49"/>
        <v>5026</v>
      </c>
      <c r="Y206" t="str">
        <f t="shared" si="50"/>
        <v/>
      </c>
      <c r="Z206">
        <f t="shared" si="51"/>
        <v>1</v>
      </c>
    </row>
    <row r="207" spans="1:26" x14ac:dyDescent="0.3">
      <c r="A207" t="s">
        <v>281</v>
      </c>
      <c r="B207">
        <v>71018.960938000004</v>
      </c>
      <c r="C207">
        <v>75744</v>
      </c>
      <c r="D207">
        <v>74353</v>
      </c>
      <c r="E207">
        <v>73896</v>
      </c>
      <c r="F207">
        <v>72680</v>
      </c>
      <c r="G207">
        <v>73821</v>
      </c>
      <c r="H207">
        <v>75744</v>
      </c>
      <c r="I207">
        <v>73620</v>
      </c>
      <c r="J207">
        <v>74330</v>
      </c>
      <c r="L207" s="1" t="str">
        <f t="shared" si="40"/>
        <v>09SEP2023:14:00:00</v>
      </c>
      <c r="M207">
        <v>14</v>
      </c>
      <c r="N207">
        <f t="shared" si="41"/>
        <v>4725.0390619999962</v>
      </c>
      <c r="O207" t="str">
        <f t="shared" si="42"/>
        <v/>
      </c>
      <c r="P207">
        <f t="shared" si="43"/>
        <v>4725.0390619999962</v>
      </c>
      <c r="Q207" t="str">
        <f t="shared" si="44"/>
        <v/>
      </c>
      <c r="R207">
        <f t="shared" si="45"/>
        <v>1</v>
      </c>
      <c r="S207">
        <f t="shared" si="46"/>
        <v>6.6532078188597898</v>
      </c>
      <c r="V207">
        <f t="shared" si="47"/>
        <v>14</v>
      </c>
      <c r="W207" t="str">
        <f t="shared" si="48"/>
        <v/>
      </c>
      <c r="X207">
        <f t="shared" si="49"/>
        <v>4725.0390619999962</v>
      </c>
      <c r="Y207" t="str">
        <f t="shared" si="50"/>
        <v/>
      </c>
      <c r="Z207">
        <f t="shared" si="51"/>
        <v>1</v>
      </c>
    </row>
    <row r="208" spans="1:26" x14ac:dyDescent="0.3">
      <c r="A208" t="s">
        <v>282</v>
      </c>
      <c r="B208">
        <v>73925.5</v>
      </c>
      <c r="C208">
        <v>77972</v>
      </c>
      <c r="D208">
        <v>76634</v>
      </c>
      <c r="E208">
        <v>76199</v>
      </c>
      <c r="F208">
        <v>74764</v>
      </c>
      <c r="G208">
        <v>76213</v>
      </c>
      <c r="H208">
        <v>77972</v>
      </c>
      <c r="I208">
        <v>76076</v>
      </c>
      <c r="J208">
        <v>76639</v>
      </c>
      <c r="L208" s="1" t="str">
        <f t="shared" si="40"/>
        <v>09SEP2023:15:00:00</v>
      </c>
      <c r="M208">
        <v>15</v>
      </c>
      <c r="N208">
        <f t="shared" si="41"/>
        <v>4046.5</v>
      </c>
      <c r="O208" t="str">
        <f t="shared" si="42"/>
        <v/>
      </c>
      <c r="P208">
        <f t="shared" si="43"/>
        <v>4046.5</v>
      </c>
      <c r="Q208" t="str">
        <f t="shared" si="44"/>
        <v/>
      </c>
      <c r="R208">
        <f t="shared" si="45"/>
        <v>1</v>
      </c>
      <c r="S208">
        <f t="shared" si="46"/>
        <v>5.4737539820494963</v>
      </c>
      <c r="V208">
        <f t="shared" si="47"/>
        <v>15</v>
      </c>
      <c r="W208" t="str">
        <f t="shared" si="48"/>
        <v/>
      </c>
      <c r="X208">
        <f t="shared" si="49"/>
        <v>4046.5</v>
      </c>
      <c r="Y208" t="str">
        <f t="shared" si="50"/>
        <v/>
      </c>
      <c r="Z208">
        <f t="shared" si="51"/>
        <v>1</v>
      </c>
    </row>
    <row r="209" spans="1:26" x14ac:dyDescent="0.3">
      <c r="A209" t="s">
        <v>283</v>
      </c>
      <c r="B209">
        <v>76275.054688000004</v>
      </c>
      <c r="C209">
        <v>78780</v>
      </c>
      <c r="D209">
        <v>77615</v>
      </c>
      <c r="E209">
        <v>76861</v>
      </c>
      <c r="F209">
        <v>75764</v>
      </c>
      <c r="G209">
        <v>77546</v>
      </c>
      <c r="H209">
        <v>78780</v>
      </c>
      <c r="I209">
        <v>77284</v>
      </c>
      <c r="J209">
        <v>77673</v>
      </c>
      <c r="L209" s="1" t="str">
        <f t="shared" si="40"/>
        <v>09SEP2023:16:00:00</v>
      </c>
      <c r="M209">
        <v>16</v>
      </c>
      <c r="N209">
        <f t="shared" si="41"/>
        <v>2504.9453119999962</v>
      </c>
      <c r="O209" t="str">
        <f t="shared" si="42"/>
        <v/>
      </c>
      <c r="P209">
        <f t="shared" si="43"/>
        <v>2504.9453119999962</v>
      </c>
      <c r="Q209" t="str">
        <f t="shared" si="44"/>
        <v/>
      </c>
      <c r="R209">
        <f t="shared" si="45"/>
        <v>1</v>
      </c>
      <c r="S209">
        <f t="shared" si="46"/>
        <v>3.2840950717719872</v>
      </c>
      <c r="V209">
        <f t="shared" si="47"/>
        <v>16</v>
      </c>
      <c r="W209" t="str">
        <f t="shared" si="48"/>
        <v/>
      </c>
      <c r="X209">
        <f t="shared" si="49"/>
        <v>2504.9453119999962</v>
      </c>
      <c r="Y209" t="str">
        <f t="shared" si="50"/>
        <v/>
      </c>
      <c r="Z209">
        <f t="shared" si="51"/>
        <v>1</v>
      </c>
    </row>
    <row r="210" spans="1:26" x14ac:dyDescent="0.3">
      <c r="A210" t="s">
        <v>284</v>
      </c>
      <c r="B210">
        <v>77546.335938000004</v>
      </c>
      <c r="C210">
        <v>78316</v>
      </c>
      <c r="D210">
        <v>77627</v>
      </c>
      <c r="E210">
        <v>76818</v>
      </c>
      <c r="F210">
        <v>75908</v>
      </c>
      <c r="G210">
        <v>78076</v>
      </c>
      <c r="H210">
        <v>78316</v>
      </c>
      <c r="I210">
        <v>77592</v>
      </c>
      <c r="J210">
        <v>77696</v>
      </c>
      <c r="L210" s="1" t="str">
        <f t="shared" si="40"/>
        <v>09SEP2023:17:00:00</v>
      </c>
      <c r="M210">
        <v>17</v>
      </c>
      <c r="N210">
        <f t="shared" si="41"/>
        <v>769.66406199999619</v>
      </c>
      <c r="O210" t="str">
        <f t="shared" si="42"/>
        <v/>
      </c>
      <c r="P210">
        <f t="shared" si="43"/>
        <v>769.66406199999619</v>
      </c>
      <c r="Q210" t="str">
        <f t="shared" si="44"/>
        <v/>
      </c>
      <c r="R210">
        <f t="shared" si="45"/>
        <v>1</v>
      </c>
      <c r="S210">
        <f t="shared" si="46"/>
        <v>0.99252150690312368</v>
      </c>
      <c r="V210">
        <f t="shared" si="47"/>
        <v>17</v>
      </c>
      <c r="W210" t="str">
        <f t="shared" si="48"/>
        <v/>
      </c>
      <c r="X210">
        <f t="shared" si="49"/>
        <v>769.66406199999619</v>
      </c>
      <c r="Y210" t="str">
        <f t="shared" si="50"/>
        <v/>
      </c>
      <c r="Z210">
        <f t="shared" si="51"/>
        <v>1</v>
      </c>
    </row>
    <row r="211" spans="1:26" x14ac:dyDescent="0.3">
      <c r="A211" t="s">
        <v>285</v>
      </c>
      <c r="B211">
        <v>77684.09375</v>
      </c>
      <c r="C211">
        <v>76741</v>
      </c>
      <c r="D211">
        <v>77236</v>
      </c>
      <c r="E211">
        <v>76859</v>
      </c>
      <c r="F211">
        <v>75106</v>
      </c>
      <c r="G211">
        <v>77456</v>
      </c>
      <c r="H211">
        <v>76741</v>
      </c>
      <c r="I211">
        <v>76676</v>
      </c>
      <c r="J211">
        <v>76728</v>
      </c>
      <c r="L211" s="1" t="str">
        <f t="shared" si="40"/>
        <v>09SEP2023:18:00:00</v>
      </c>
      <c r="M211">
        <v>18</v>
      </c>
      <c r="N211">
        <f t="shared" si="41"/>
        <v>-943.09375</v>
      </c>
      <c r="O211">
        <f t="shared" si="42"/>
        <v>-943.09375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1.2140113947071696</v>
      </c>
      <c r="V211">
        <f t="shared" si="47"/>
        <v>18</v>
      </c>
      <c r="W211">
        <f t="shared" si="48"/>
        <v>-943.09375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3">
      <c r="A212" t="s">
        <v>286</v>
      </c>
      <c r="B212">
        <v>76090.929688000004</v>
      </c>
      <c r="C212">
        <v>73921</v>
      </c>
      <c r="D212">
        <v>75250</v>
      </c>
      <c r="E212">
        <v>74991</v>
      </c>
      <c r="F212">
        <v>72966</v>
      </c>
      <c r="G212">
        <v>75178</v>
      </c>
      <c r="H212">
        <v>73921</v>
      </c>
      <c r="I212">
        <v>74267</v>
      </c>
      <c r="J212">
        <v>74321</v>
      </c>
      <c r="L212" s="1" t="str">
        <f t="shared" si="40"/>
        <v>09SEP2023:19:00:00</v>
      </c>
      <c r="M212">
        <v>19</v>
      </c>
      <c r="N212">
        <f t="shared" si="41"/>
        <v>-2169.9296880000038</v>
      </c>
      <c r="O212">
        <f t="shared" si="42"/>
        <v>-2169.9296880000038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2.8517586746508301</v>
      </c>
      <c r="V212">
        <f t="shared" si="47"/>
        <v>19</v>
      </c>
      <c r="W212">
        <f t="shared" si="48"/>
        <v>-2169.9296880000038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3">
      <c r="A213" t="s">
        <v>287</v>
      </c>
      <c r="B213">
        <v>72543.242188000004</v>
      </c>
      <c r="C213">
        <v>70977</v>
      </c>
      <c r="D213">
        <v>72052</v>
      </c>
      <c r="E213">
        <v>71586</v>
      </c>
      <c r="F213">
        <v>70460</v>
      </c>
      <c r="G213">
        <v>72417</v>
      </c>
      <c r="H213">
        <v>70977</v>
      </c>
      <c r="I213">
        <v>71167</v>
      </c>
      <c r="J213">
        <v>71341</v>
      </c>
      <c r="L213" s="1" t="str">
        <f t="shared" si="40"/>
        <v>09SEP2023:20:00:00</v>
      </c>
      <c r="M213">
        <v>20</v>
      </c>
      <c r="N213">
        <f t="shared" si="41"/>
        <v>-1566.2421880000038</v>
      </c>
      <c r="O213">
        <f t="shared" si="42"/>
        <v>-1566.2421880000038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2.1590463022606525</v>
      </c>
      <c r="V213">
        <f t="shared" si="47"/>
        <v>20</v>
      </c>
      <c r="W213">
        <f t="shared" si="48"/>
        <v>-1566.2421880000038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288</v>
      </c>
      <c r="B214">
        <v>69405.507813000004</v>
      </c>
      <c r="C214">
        <v>68555</v>
      </c>
      <c r="D214">
        <v>69729</v>
      </c>
      <c r="E214">
        <v>69394</v>
      </c>
      <c r="F214">
        <v>68037</v>
      </c>
      <c r="G214">
        <v>69778</v>
      </c>
      <c r="H214">
        <v>68555</v>
      </c>
      <c r="I214">
        <v>68404</v>
      </c>
      <c r="J214">
        <v>68815</v>
      </c>
      <c r="L214" s="1" t="str">
        <f t="shared" si="40"/>
        <v>09SEP2023:21:00:00</v>
      </c>
      <c r="M214">
        <v>21</v>
      </c>
      <c r="N214">
        <f t="shared" si="41"/>
        <v>-850.50781300000381</v>
      </c>
      <c r="O214">
        <f t="shared" si="42"/>
        <v>-850.50781300000381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1.2254183274496544</v>
      </c>
      <c r="V214">
        <f t="shared" si="47"/>
        <v>21</v>
      </c>
      <c r="W214">
        <f t="shared" si="48"/>
        <v>-850.50781300000381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289</v>
      </c>
      <c r="B215">
        <v>66263.289063000004</v>
      </c>
      <c r="C215">
        <v>65320</v>
      </c>
      <c r="D215">
        <v>67029</v>
      </c>
      <c r="E215">
        <v>66820</v>
      </c>
      <c r="F215">
        <v>64958</v>
      </c>
      <c r="G215">
        <v>66506</v>
      </c>
      <c r="H215">
        <v>65320</v>
      </c>
      <c r="I215">
        <v>65057</v>
      </c>
      <c r="J215">
        <v>65665</v>
      </c>
      <c r="L215" s="1" t="str">
        <f t="shared" si="40"/>
        <v>09SEP2023:22:00:00</v>
      </c>
      <c r="M215">
        <v>22</v>
      </c>
      <c r="N215">
        <f t="shared" si="41"/>
        <v>-943.28906300000381</v>
      </c>
      <c r="O215">
        <f t="shared" si="42"/>
        <v>-943.28906300000381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1.4235469991584166</v>
      </c>
      <c r="V215">
        <f t="shared" si="47"/>
        <v>22</v>
      </c>
      <c r="W215">
        <f t="shared" si="48"/>
        <v>-943.28906300000381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3">
      <c r="A216" t="s">
        <v>290</v>
      </c>
      <c r="B216">
        <v>62648.324219000002</v>
      </c>
      <c r="C216">
        <v>61817</v>
      </c>
      <c r="D216">
        <v>63505</v>
      </c>
      <c r="E216">
        <v>63406</v>
      </c>
      <c r="F216">
        <v>61068</v>
      </c>
      <c r="G216">
        <v>62813</v>
      </c>
      <c r="H216">
        <v>61817</v>
      </c>
      <c r="I216">
        <v>61401</v>
      </c>
      <c r="J216">
        <v>62055</v>
      </c>
      <c r="L216" s="1" t="str">
        <f t="shared" si="40"/>
        <v>09SEP2023:23:00:00</v>
      </c>
      <c r="M216">
        <v>23</v>
      </c>
      <c r="N216">
        <f t="shared" si="41"/>
        <v>-831.3242190000019</v>
      </c>
      <c r="O216">
        <f t="shared" si="42"/>
        <v>-831.3242190000019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1.3269696027206386</v>
      </c>
      <c r="V216">
        <f t="shared" si="47"/>
        <v>23</v>
      </c>
      <c r="W216">
        <f t="shared" si="48"/>
        <v>-831.3242190000019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3">
      <c r="A217" t="s">
        <v>291</v>
      </c>
      <c r="B217">
        <v>58882.210937999997</v>
      </c>
      <c r="C217">
        <v>58534</v>
      </c>
      <c r="D217">
        <v>60288</v>
      </c>
      <c r="E217">
        <v>60071</v>
      </c>
      <c r="F217">
        <v>57281</v>
      </c>
      <c r="G217">
        <v>59230</v>
      </c>
      <c r="H217">
        <v>58534</v>
      </c>
      <c r="I217">
        <v>57986</v>
      </c>
      <c r="J217">
        <v>58665</v>
      </c>
      <c r="L217" s="1" t="str">
        <f t="shared" si="40"/>
        <v>10SEP2023:00:00:00</v>
      </c>
      <c r="M217">
        <v>24</v>
      </c>
      <c r="N217">
        <f t="shared" si="41"/>
        <v>-348.21093799999653</v>
      </c>
      <c r="O217">
        <f t="shared" si="42"/>
        <v>-348.21093799999653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0.59136865354231538</v>
      </c>
      <c r="V217">
        <f t="shared" si="47"/>
        <v>24</v>
      </c>
      <c r="W217">
        <f t="shared" si="48"/>
        <v>-348.21093799999653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3">
      <c r="A218" t="s">
        <v>292</v>
      </c>
      <c r="B218">
        <v>55548.421875</v>
      </c>
      <c r="C218">
        <v>55277</v>
      </c>
      <c r="D218">
        <v>55512</v>
      </c>
      <c r="E218">
        <v>55239</v>
      </c>
      <c r="F218">
        <v>55060</v>
      </c>
      <c r="G218">
        <v>54538</v>
      </c>
      <c r="H218">
        <v>55277</v>
      </c>
      <c r="I218">
        <v>54351</v>
      </c>
      <c r="J218">
        <v>54951</v>
      </c>
      <c r="L218" s="1" t="str">
        <f t="shared" si="40"/>
        <v>10SEP2023:01:00:00</v>
      </c>
      <c r="M218">
        <v>1</v>
      </c>
      <c r="N218">
        <f t="shared" si="41"/>
        <v>-271.421875</v>
      </c>
      <c r="O218">
        <f t="shared" si="42"/>
        <v>-271.421875</v>
      </c>
      <c r="P218" t="str">
        <f t="shared" si="43"/>
        <v/>
      </c>
      <c r="Q218">
        <f t="shared" si="44"/>
        <v>1</v>
      </c>
      <c r="R218" t="str">
        <f t="shared" si="45"/>
        <v/>
      </c>
      <c r="S218">
        <f t="shared" si="46"/>
        <v>0.48862211713372816</v>
      </c>
      <c r="V218">
        <f t="shared" si="47"/>
        <v>1</v>
      </c>
      <c r="W218">
        <f t="shared" si="48"/>
        <v>-271.421875</v>
      </c>
      <c r="X218" t="str">
        <f t="shared" si="49"/>
        <v/>
      </c>
      <c r="Y218">
        <f t="shared" si="50"/>
        <v>1</v>
      </c>
      <c r="Z218" t="str">
        <f t="shared" si="51"/>
        <v/>
      </c>
    </row>
    <row r="219" spans="1:26" x14ac:dyDescent="0.3">
      <c r="A219" t="s">
        <v>293</v>
      </c>
      <c r="B219">
        <v>52712.625</v>
      </c>
      <c r="C219">
        <v>52323</v>
      </c>
      <c r="D219">
        <v>52738</v>
      </c>
      <c r="E219">
        <v>52610</v>
      </c>
      <c r="F219">
        <v>52137</v>
      </c>
      <c r="G219">
        <v>51646</v>
      </c>
      <c r="H219">
        <v>52323</v>
      </c>
      <c r="I219">
        <v>51605</v>
      </c>
      <c r="J219">
        <v>52104</v>
      </c>
      <c r="L219" s="1" t="str">
        <f t="shared" si="40"/>
        <v>10SEP2023:02:00:00</v>
      </c>
      <c r="M219">
        <v>2</v>
      </c>
      <c r="N219">
        <f t="shared" si="41"/>
        <v>-389.625</v>
      </c>
      <c r="O219">
        <f t="shared" si="42"/>
        <v>-389.625</v>
      </c>
      <c r="P219" t="str">
        <f t="shared" si="43"/>
        <v/>
      </c>
      <c r="Q219">
        <f t="shared" si="44"/>
        <v>1</v>
      </c>
      <c r="R219" t="str">
        <f t="shared" si="45"/>
        <v/>
      </c>
      <c r="S219">
        <f t="shared" si="46"/>
        <v>0.73914930246786226</v>
      </c>
      <c r="V219">
        <f t="shared" si="47"/>
        <v>2</v>
      </c>
      <c r="W219">
        <f t="shared" si="48"/>
        <v>-389.625</v>
      </c>
      <c r="X219" t="str">
        <f t="shared" si="49"/>
        <v/>
      </c>
      <c r="Y219">
        <f t="shared" si="50"/>
        <v>1</v>
      </c>
      <c r="Z219" t="str">
        <f t="shared" si="51"/>
        <v/>
      </c>
    </row>
    <row r="220" spans="1:26" x14ac:dyDescent="0.3">
      <c r="A220" t="s">
        <v>294</v>
      </c>
      <c r="B220">
        <v>50466.824219000002</v>
      </c>
      <c r="C220">
        <v>50195</v>
      </c>
      <c r="D220">
        <v>50655</v>
      </c>
      <c r="E220">
        <v>50567</v>
      </c>
      <c r="F220">
        <v>49918</v>
      </c>
      <c r="G220">
        <v>49483</v>
      </c>
      <c r="H220">
        <v>50195</v>
      </c>
      <c r="I220">
        <v>49648</v>
      </c>
      <c r="J220">
        <v>50024</v>
      </c>
      <c r="L220" s="1" t="str">
        <f t="shared" si="40"/>
        <v>10SEP2023:03:00:00</v>
      </c>
      <c r="M220">
        <v>3</v>
      </c>
      <c r="N220">
        <f t="shared" si="41"/>
        <v>-271.8242190000019</v>
      </c>
      <c r="O220">
        <f t="shared" si="42"/>
        <v>-271.8242190000019</v>
      </c>
      <c r="P220" t="str">
        <f t="shared" si="43"/>
        <v/>
      </c>
      <c r="Q220">
        <f t="shared" si="44"/>
        <v>1</v>
      </c>
      <c r="R220" t="str">
        <f t="shared" si="45"/>
        <v/>
      </c>
      <c r="S220">
        <f t="shared" si="46"/>
        <v>0.53861962429104893</v>
      </c>
      <c r="V220">
        <f t="shared" si="47"/>
        <v>3</v>
      </c>
      <c r="W220">
        <f t="shared" si="48"/>
        <v>-271.8242190000019</v>
      </c>
      <c r="X220" t="str">
        <f t="shared" si="49"/>
        <v/>
      </c>
      <c r="Y220">
        <f t="shared" si="50"/>
        <v>1</v>
      </c>
      <c r="Z220" t="str">
        <f t="shared" si="51"/>
        <v/>
      </c>
    </row>
    <row r="221" spans="1:26" x14ac:dyDescent="0.3">
      <c r="A221" t="s">
        <v>295</v>
      </c>
      <c r="B221">
        <v>48326.546875</v>
      </c>
      <c r="C221">
        <v>48690</v>
      </c>
      <c r="D221">
        <v>49210</v>
      </c>
      <c r="E221">
        <v>49141</v>
      </c>
      <c r="F221">
        <v>48341</v>
      </c>
      <c r="G221">
        <v>47933</v>
      </c>
      <c r="H221">
        <v>48690</v>
      </c>
      <c r="I221">
        <v>48120</v>
      </c>
      <c r="J221">
        <v>48512</v>
      </c>
      <c r="L221" s="1" t="str">
        <f t="shared" si="40"/>
        <v>10SEP2023:04:00:00</v>
      </c>
      <c r="M221">
        <v>4</v>
      </c>
      <c r="N221">
        <f t="shared" si="41"/>
        <v>363.453125</v>
      </c>
      <c r="O221" t="str">
        <f t="shared" si="42"/>
        <v/>
      </c>
      <c r="P221">
        <f t="shared" si="43"/>
        <v>363.453125</v>
      </c>
      <c r="Q221" t="str">
        <f t="shared" si="44"/>
        <v/>
      </c>
      <c r="R221">
        <f t="shared" si="45"/>
        <v>1</v>
      </c>
      <c r="S221">
        <f t="shared" si="46"/>
        <v>0.7520775815828451</v>
      </c>
      <c r="V221">
        <f t="shared" si="47"/>
        <v>4</v>
      </c>
      <c r="W221" t="str">
        <f t="shared" si="48"/>
        <v/>
      </c>
      <c r="X221">
        <f t="shared" si="49"/>
        <v>363.453125</v>
      </c>
      <c r="Y221" t="str">
        <f t="shared" si="50"/>
        <v/>
      </c>
      <c r="Z221">
        <f t="shared" si="51"/>
        <v>1</v>
      </c>
    </row>
    <row r="222" spans="1:26" x14ac:dyDescent="0.3">
      <c r="A222" t="s">
        <v>296</v>
      </c>
      <c r="B222">
        <v>47114.730469000002</v>
      </c>
      <c r="C222">
        <v>47563</v>
      </c>
      <c r="D222">
        <v>47883</v>
      </c>
      <c r="E222">
        <v>47559</v>
      </c>
      <c r="F222">
        <v>47099</v>
      </c>
      <c r="G222">
        <v>46769</v>
      </c>
      <c r="H222">
        <v>47563</v>
      </c>
      <c r="I222">
        <v>47012</v>
      </c>
      <c r="J222">
        <v>47336</v>
      </c>
      <c r="L222" s="1" t="str">
        <f t="shared" si="40"/>
        <v>10SEP2023:05:00:00</v>
      </c>
      <c r="M222">
        <v>5</v>
      </c>
      <c r="N222">
        <f t="shared" si="41"/>
        <v>448.2695309999981</v>
      </c>
      <c r="O222" t="str">
        <f t="shared" si="42"/>
        <v/>
      </c>
      <c r="P222">
        <f t="shared" si="43"/>
        <v>448.2695309999981</v>
      </c>
      <c r="Q222" t="str">
        <f t="shared" si="44"/>
        <v/>
      </c>
      <c r="R222">
        <f t="shared" si="45"/>
        <v>1</v>
      </c>
      <c r="S222">
        <f t="shared" si="46"/>
        <v>0.95144241840658572</v>
      </c>
      <c r="V222">
        <f t="shared" si="47"/>
        <v>5</v>
      </c>
      <c r="W222" t="str">
        <f t="shared" si="48"/>
        <v/>
      </c>
      <c r="X222">
        <f t="shared" si="49"/>
        <v>448.2695309999981</v>
      </c>
      <c r="Y222" t="str">
        <f t="shared" si="50"/>
        <v/>
      </c>
      <c r="Z222">
        <f t="shared" si="51"/>
        <v>1</v>
      </c>
    </row>
    <row r="223" spans="1:26" x14ac:dyDescent="0.3">
      <c r="A223" t="s">
        <v>297</v>
      </c>
      <c r="B223">
        <v>46254.238280999998</v>
      </c>
      <c r="C223">
        <v>46926</v>
      </c>
      <c r="D223">
        <v>46738</v>
      </c>
      <c r="E223">
        <v>46388</v>
      </c>
      <c r="F223">
        <v>46576</v>
      </c>
      <c r="G223">
        <v>46192</v>
      </c>
      <c r="H223">
        <v>46926</v>
      </c>
      <c r="I223">
        <v>46388</v>
      </c>
      <c r="J223">
        <v>46618</v>
      </c>
      <c r="L223" s="1" t="str">
        <f t="shared" si="40"/>
        <v>10SEP2023:06:00:00</v>
      </c>
      <c r="M223">
        <v>6</v>
      </c>
      <c r="N223">
        <f t="shared" si="41"/>
        <v>671.7617190000019</v>
      </c>
      <c r="O223" t="str">
        <f t="shared" si="42"/>
        <v/>
      </c>
      <c r="P223">
        <f t="shared" si="43"/>
        <v>671.7617190000019</v>
      </c>
      <c r="Q223" t="str">
        <f t="shared" si="44"/>
        <v/>
      </c>
      <c r="R223">
        <f t="shared" si="45"/>
        <v>1</v>
      </c>
      <c r="S223">
        <f t="shared" si="46"/>
        <v>1.452324681943673</v>
      </c>
      <c r="V223">
        <f t="shared" si="47"/>
        <v>6</v>
      </c>
      <c r="W223" t="str">
        <f t="shared" si="48"/>
        <v/>
      </c>
      <c r="X223">
        <f t="shared" si="49"/>
        <v>671.7617190000019</v>
      </c>
      <c r="Y223" t="str">
        <f t="shared" si="50"/>
        <v/>
      </c>
      <c r="Z223">
        <f t="shared" si="51"/>
        <v>1</v>
      </c>
    </row>
    <row r="224" spans="1:26" x14ac:dyDescent="0.3">
      <c r="A224" t="s">
        <v>298</v>
      </c>
      <c r="B224">
        <v>45772.960937999997</v>
      </c>
      <c r="C224">
        <v>46558</v>
      </c>
      <c r="D224">
        <v>46244</v>
      </c>
      <c r="E224">
        <v>45604</v>
      </c>
      <c r="F224">
        <v>46341</v>
      </c>
      <c r="G224">
        <v>45879</v>
      </c>
      <c r="H224">
        <v>46558</v>
      </c>
      <c r="I224">
        <v>46043</v>
      </c>
      <c r="J224">
        <v>46251</v>
      </c>
      <c r="L224" s="1" t="str">
        <f t="shared" si="40"/>
        <v>10SEP2023:07:00:00</v>
      </c>
      <c r="M224">
        <v>7</v>
      </c>
      <c r="N224">
        <f t="shared" si="41"/>
        <v>785.03906200000347</v>
      </c>
      <c r="O224" t="str">
        <f t="shared" si="42"/>
        <v/>
      </c>
      <c r="P224">
        <f t="shared" si="43"/>
        <v>785.03906200000347</v>
      </c>
      <c r="Q224" t="str">
        <f t="shared" si="44"/>
        <v/>
      </c>
      <c r="R224">
        <f t="shared" si="45"/>
        <v>1</v>
      </c>
      <c r="S224">
        <f t="shared" si="46"/>
        <v>1.7150716185115225</v>
      </c>
      <c r="V224">
        <f t="shared" si="47"/>
        <v>7</v>
      </c>
      <c r="W224" t="str">
        <f t="shared" si="48"/>
        <v/>
      </c>
      <c r="X224">
        <f t="shared" si="49"/>
        <v>785.03906200000347</v>
      </c>
      <c r="Y224" t="str">
        <f t="shared" si="50"/>
        <v/>
      </c>
      <c r="Z224">
        <f t="shared" si="51"/>
        <v>1</v>
      </c>
    </row>
    <row r="225" spans="1:26" x14ac:dyDescent="0.3">
      <c r="A225" t="s">
        <v>299</v>
      </c>
      <c r="B225">
        <v>45591.886719000002</v>
      </c>
      <c r="C225">
        <v>46364</v>
      </c>
      <c r="D225">
        <v>46294</v>
      </c>
      <c r="E225">
        <v>45231</v>
      </c>
      <c r="F225">
        <v>46155</v>
      </c>
      <c r="G225">
        <v>45662</v>
      </c>
      <c r="H225">
        <v>46364</v>
      </c>
      <c r="I225">
        <v>45879</v>
      </c>
      <c r="J225">
        <v>46114</v>
      </c>
      <c r="L225" s="1" t="str">
        <f t="shared" si="40"/>
        <v>10SEP2023:08:00:00</v>
      </c>
      <c r="M225">
        <v>8</v>
      </c>
      <c r="N225">
        <f t="shared" si="41"/>
        <v>772.1132809999981</v>
      </c>
      <c r="O225" t="str">
        <f t="shared" si="42"/>
        <v/>
      </c>
      <c r="P225">
        <f t="shared" si="43"/>
        <v>772.1132809999981</v>
      </c>
      <c r="Q225" t="str">
        <f t="shared" si="44"/>
        <v/>
      </c>
      <c r="R225">
        <f t="shared" si="45"/>
        <v>1</v>
      </c>
      <c r="S225">
        <f t="shared" si="46"/>
        <v>1.6935321974254398</v>
      </c>
      <c r="V225">
        <f t="shared" si="47"/>
        <v>8</v>
      </c>
      <c r="W225" t="str">
        <f t="shared" si="48"/>
        <v/>
      </c>
      <c r="X225">
        <f t="shared" si="49"/>
        <v>772.1132809999981</v>
      </c>
      <c r="Y225" t="str">
        <f t="shared" si="50"/>
        <v/>
      </c>
      <c r="Z225">
        <f t="shared" si="51"/>
        <v>1</v>
      </c>
    </row>
    <row r="226" spans="1:26" x14ac:dyDescent="0.3">
      <c r="A226" t="s">
        <v>300</v>
      </c>
      <c r="B226">
        <v>47560.140625</v>
      </c>
      <c r="C226">
        <v>48684</v>
      </c>
      <c r="D226">
        <v>48563</v>
      </c>
      <c r="E226">
        <v>47269</v>
      </c>
      <c r="F226">
        <v>48126</v>
      </c>
      <c r="G226">
        <v>47728</v>
      </c>
      <c r="H226">
        <v>48684</v>
      </c>
      <c r="I226">
        <v>48185</v>
      </c>
      <c r="J226">
        <v>48359</v>
      </c>
      <c r="L226" s="1" t="str">
        <f t="shared" si="40"/>
        <v>10SEP2023:09:00:00</v>
      </c>
      <c r="M226">
        <v>9</v>
      </c>
      <c r="N226">
        <f t="shared" si="41"/>
        <v>1123.859375</v>
      </c>
      <c r="O226" t="str">
        <f t="shared" si="42"/>
        <v/>
      </c>
      <c r="P226">
        <f t="shared" si="43"/>
        <v>1123.859375</v>
      </c>
      <c r="Q226" t="str">
        <f t="shared" si="44"/>
        <v/>
      </c>
      <c r="R226">
        <f t="shared" si="45"/>
        <v>1</v>
      </c>
      <c r="S226">
        <f t="shared" si="46"/>
        <v>2.3630278637343705</v>
      </c>
      <c r="V226">
        <f t="shared" si="47"/>
        <v>9</v>
      </c>
      <c r="W226" t="str">
        <f t="shared" si="48"/>
        <v/>
      </c>
      <c r="X226">
        <f t="shared" si="49"/>
        <v>1123.859375</v>
      </c>
      <c r="Y226" t="str">
        <f t="shared" si="50"/>
        <v/>
      </c>
      <c r="Z226">
        <f t="shared" si="51"/>
        <v>1</v>
      </c>
    </row>
    <row r="227" spans="1:26" x14ac:dyDescent="0.3">
      <c r="A227" t="s">
        <v>301</v>
      </c>
      <c r="B227">
        <v>50933.046875</v>
      </c>
      <c r="C227">
        <v>52745</v>
      </c>
      <c r="D227">
        <v>52365</v>
      </c>
      <c r="E227">
        <v>51379</v>
      </c>
      <c r="F227">
        <v>51900</v>
      </c>
      <c r="G227">
        <v>51612</v>
      </c>
      <c r="H227">
        <v>52745</v>
      </c>
      <c r="I227">
        <v>52326</v>
      </c>
      <c r="J227">
        <v>52345</v>
      </c>
      <c r="L227" s="1" t="str">
        <f t="shared" si="40"/>
        <v>10SEP2023:10:00:00</v>
      </c>
      <c r="M227">
        <v>10</v>
      </c>
      <c r="N227">
        <f t="shared" si="41"/>
        <v>1811.953125</v>
      </c>
      <c r="O227" t="str">
        <f t="shared" si="42"/>
        <v/>
      </c>
      <c r="P227">
        <f t="shared" si="43"/>
        <v>1811.953125</v>
      </c>
      <c r="Q227" t="str">
        <f t="shared" si="44"/>
        <v/>
      </c>
      <c r="R227">
        <f t="shared" si="45"/>
        <v>1</v>
      </c>
      <c r="S227">
        <f t="shared" si="46"/>
        <v>3.5575195991060573</v>
      </c>
      <c r="V227">
        <f t="shared" si="47"/>
        <v>10</v>
      </c>
      <c r="W227" t="str">
        <f t="shared" si="48"/>
        <v/>
      </c>
      <c r="X227">
        <f t="shared" si="49"/>
        <v>1811.953125</v>
      </c>
      <c r="Y227" t="str">
        <f t="shared" si="50"/>
        <v/>
      </c>
      <c r="Z227">
        <f t="shared" si="51"/>
        <v>1</v>
      </c>
    </row>
    <row r="228" spans="1:26" x14ac:dyDescent="0.3">
      <c r="A228" t="s">
        <v>302</v>
      </c>
      <c r="B228">
        <v>54771.363280999998</v>
      </c>
      <c r="C228">
        <v>56972</v>
      </c>
      <c r="D228">
        <v>56637</v>
      </c>
      <c r="E228">
        <v>55795</v>
      </c>
      <c r="F228">
        <v>55981</v>
      </c>
      <c r="G228">
        <v>55675</v>
      </c>
      <c r="H228">
        <v>56972</v>
      </c>
      <c r="I228">
        <v>56521</v>
      </c>
      <c r="J228">
        <v>56541</v>
      </c>
      <c r="L228" s="1" t="str">
        <f t="shared" si="40"/>
        <v>10SEP2023:11:00:00</v>
      </c>
      <c r="M228">
        <v>11</v>
      </c>
      <c r="N228">
        <f t="shared" si="41"/>
        <v>2200.6367190000019</v>
      </c>
      <c r="O228" t="str">
        <f t="shared" si="42"/>
        <v/>
      </c>
      <c r="P228">
        <f t="shared" si="43"/>
        <v>2200.6367190000019</v>
      </c>
      <c r="Q228" t="str">
        <f t="shared" si="44"/>
        <v/>
      </c>
      <c r="R228">
        <f t="shared" si="45"/>
        <v>1</v>
      </c>
      <c r="S228">
        <f t="shared" si="46"/>
        <v>4.0178600406745684</v>
      </c>
      <c r="V228">
        <f t="shared" si="47"/>
        <v>11</v>
      </c>
      <c r="W228" t="str">
        <f t="shared" si="48"/>
        <v/>
      </c>
      <c r="X228">
        <f t="shared" si="49"/>
        <v>2200.6367190000019</v>
      </c>
      <c r="Y228" t="str">
        <f t="shared" si="50"/>
        <v/>
      </c>
      <c r="Z228">
        <f t="shared" si="51"/>
        <v>1</v>
      </c>
    </row>
    <row r="229" spans="1:26" x14ac:dyDescent="0.3">
      <c r="A229" t="s">
        <v>303</v>
      </c>
      <c r="B229">
        <v>58864.492187999997</v>
      </c>
      <c r="C229">
        <v>61140</v>
      </c>
      <c r="D229">
        <v>61326</v>
      </c>
      <c r="E229">
        <v>60452</v>
      </c>
      <c r="F229">
        <v>59919</v>
      </c>
      <c r="G229">
        <v>59683</v>
      </c>
      <c r="H229">
        <v>61140</v>
      </c>
      <c r="I229">
        <v>60595</v>
      </c>
      <c r="J229">
        <v>60746</v>
      </c>
      <c r="L229" s="1" t="str">
        <f t="shared" si="40"/>
        <v>10SEP2023:12:00:00</v>
      </c>
      <c r="M229">
        <v>12</v>
      </c>
      <c r="N229">
        <f t="shared" si="41"/>
        <v>2275.5078120000035</v>
      </c>
      <c r="O229" t="str">
        <f t="shared" si="42"/>
        <v/>
      </c>
      <c r="P229">
        <f t="shared" si="43"/>
        <v>2275.5078120000035</v>
      </c>
      <c r="Q229" t="str">
        <f t="shared" si="44"/>
        <v/>
      </c>
      <c r="R229">
        <f t="shared" si="45"/>
        <v>1</v>
      </c>
      <c r="S229">
        <f t="shared" si="46"/>
        <v>3.8656713536787874</v>
      </c>
      <c r="V229">
        <f t="shared" si="47"/>
        <v>12</v>
      </c>
      <c r="W229" t="str">
        <f t="shared" si="48"/>
        <v/>
      </c>
      <c r="X229">
        <f t="shared" si="49"/>
        <v>2275.5078120000035</v>
      </c>
      <c r="Y229" t="str">
        <f t="shared" si="50"/>
        <v/>
      </c>
      <c r="Z229">
        <f t="shared" si="51"/>
        <v>1</v>
      </c>
    </row>
    <row r="230" spans="1:26" x14ac:dyDescent="0.3">
      <c r="A230" t="s">
        <v>304</v>
      </c>
      <c r="B230">
        <v>62803.601562999997</v>
      </c>
      <c r="C230">
        <v>64970</v>
      </c>
      <c r="D230">
        <v>65541</v>
      </c>
      <c r="E230">
        <v>64526</v>
      </c>
      <c r="F230">
        <v>63532</v>
      </c>
      <c r="G230">
        <v>63436</v>
      </c>
      <c r="H230">
        <v>64970</v>
      </c>
      <c r="I230">
        <v>64433</v>
      </c>
      <c r="J230">
        <v>64626</v>
      </c>
      <c r="L230" s="1" t="str">
        <f t="shared" si="40"/>
        <v>10SEP2023:13:00:00</v>
      </c>
      <c r="M230">
        <v>13</v>
      </c>
      <c r="N230">
        <f t="shared" si="41"/>
        <v>2166.3984370000035</v>
      </c>
      <c r="O230" t="str">
        <f t="shared" si="42"/>
        <v/>
      </c>
      <c r="P230">
        <f t="shared" si="43"/>
        <v>2166.3984370000035</v>
      </c>
      <c r="Q230" t="str">
        <f t="shared" si="44"/>
        <v/>
      </c>
      <c r="R230">
        <f t="shared" si="45"/>
        <v>1</v>
      </c>
      <c r="S230">
        <f t="shared" si="46"/>
        <v>3.449481212995134</v>
      </c>
      <c r="V230">
        <f t="shared" si="47"/>
        <v>13</v>
      </c>
      <c r="W230" t="str">
        <f t="shared" si="48"/>
        <v/>
      </c>
      <c r="X230">
        <f t="shared" si="49"/>
        <v>2166.3984370000035</v>
      </c>
      <c r="Y230" t="str">
        <f t="shared" si="50"/>
        <v/>
      </c>
      <c r="Z230">
        <f t="shared" si="51"/>
        <v>1</v>
      </c>
    </row>
    <row r="231" spans="1:26" x14ac:dyDescent="0.3">
      <c r="A231" t="s">
        <v>305</v>
      </c>
      <c r="B231">
        <v>66143.617188000004</v>
      </c>
      <c r="C231">
        <v>68265</v>
      </c>
      <c r="D231">
        <v>69029</v>
      </c>
      <c r="E231">
        <v>68061</v>
      </c>
      <c r="F231">
        <v>66733</v>
      </c>
      <c r="G231">
        <v>66787</v>
      </c>
      <c r="H231">
        <v>68265</v>
      </c>
      <c r="I231">
        <v>67875</v>
      </c>
      <c r="J231">
        <v>68000</v>
      </c>
      <c r="L231" s="1" t="str">
        <f t="shared" si="40"/>
        <v>10SEP2023:14:00:00</v>
      </c>
      <c r="M231">
        <v>14</v>
      </c>
      <c r="N231">
        <f t="shared" si="41"/>
        <v>2121.3828119999962</v>
      </c>
      <c r="O231" t="str">
        <f t="shared" si="42"/>
        <v/>
      </c>
      <c r="P231">
        <f t="shared" si="43"/>
        <v>2121.3828119999962</v>
      </c>
      <c r="Q231" t="str">
        <f t="shared" si="44"/>
        <v/>
      </c>
      <c r="R231">
        <f t="shared" si="45"/>
        <v>1</v>
      </c>
      <c r="S231">
        <f t="shared" si="46"/>
        <v>3.2072373755586874</v>
      </c>
      <c r="V231">
        <f t="shared" si="47"/>
        <v>14</v>
      </c>
      <c r="W231" t="str">
        <f t="shared" si="48"/>
        <v/>
      </c>
      <c r="X231">
        <f t="shared" si="49"/>
        <v>2121.3828119999962</v>
      </c>
      <c r="Y231" t="str">
        <f t="shared" si="50"/>
        <v/>
      </c>
      <c r="Z231">
        <f t="shared" si="51"/>
        <v>1</v>
      </c>
    </row>
    <row r="232" spans="1:26" x14ac:dyDescent="0.3">
      <c r="A232" t="s">
        <v>306</v>
      </c>
      <c r="B232">
        <v>69194.8125</v>
      </c>
      <c r="C232">
        <v>70838</v>
      </c>
      <c r="D232">
        <v>71215</v>
      </c>
      <c r="E232">
        <v>69958</v>
      </c>
      <c r="F232">
        <v>69419</v>
      </c>
      <c r="G232">
        <v>69547</v>
      </c>
      <c r="H232">
        <v>70838</v>
      </c>
      <c r="I232">
        <v>70559</v>
      </c>
      <c r="J232">
        <v>70559</v>
      </c>
      <c r="L232" s="1" t="str">
        <f t="shared" si="40"/>
        <v>10SEP2023:15:00:00</v>
      </c>
      <c r="M232">
        <v>15</v>
      </c>
      <c r="N232">
        <f t="shared" si="41"/>
        <v>1643.1875</v>
      </c>
      <c r="O232" t="str">
        <f t="shared" si="42"/>
        <v/>
      </c>
      <c r="P232">
        <f t="shared" si="43"/>
        <v>1643.1875</v>
      </c>
      <c r="Q232" t="str">
        <f t="shared" si="44"/>
        <v/>
      </c>
      <c r="R232">
        <f t="shared" si="45"/>
        <v>1</v>
      </c>
      <c r="S232">
        <f t="shared" si="46"/>
        <v>2.3747264290946668</v>
      </c>
      <c r="V232">
        <f t="shared" si="47"/>
        <v>15</v>
      </c>
      <c r="W232" t="str">
        <f t="shared" si="48"/>
        <v/>
      </c>
      <c r="X232">
        <f t="shared" si="49"/>
        <v>1643.1875</v>
      </c>
      <c r="Y232" t="str">
        <f t="shared" si="50"/>
        <v/>
      </c>
      <c r="Z232">
        <f t="shared" si="51"/>
        <v>1</v>
      </c>
    </row>
    <row r="233" spans="1:26" x14ac:dyDescent="0.3">
      <c r="A233" t="s">
        <v>307</v>
      </c>
      <c r="B233">
        <v>71488.421875</v>
      </c>
      <c r="C233">
        <v>72623</v>
      </c>
      <c r="D233">
        <v>72541</v>
      </c>
      <c r="E233">
        <v>70999</v>
      </c>
      <c r="F233">
        <v>71409</v>
      </c>
      <c r="G233">
        <v>71561</v>
      </c>
      <c r="H233">
        <v>72623</v>
      </c>
      <c r="I233">
        <v>72279</v>
      </c>
      <c r="J233">
        <v>72276</v>
      </c>
      <c r="L233" s="1" t="str">
        <f t="shared" si="40"/>
        <v>10SEP2023:16:00:00</v>
      </c>
      <c r="M233">
        <v>16</v>
      </c>
      <c r="N233">
        <f t="shared" si="41"/>
        <v>1134.578125</v>
      </c>
      <c r="O233" t="str">
        <f t="shared" si="42"/>
        <v/>
      </c>
      <c r="P233">
        <f t="shared" si="43"/>
        <v>1134.578125</v>
      </c>
      <c r="Q233" t="str">
        <f t="shared" si="44"/>
        <v/>
      </c>
      <c r="R233">
        <f t="shared" si="45"/>
        <v>1</v>
      </c>
      <c r="S233">
        <f t="shared" si="46"/>
        <v>1.5870795511248652</v>
      </c>
      <c r="V233">
        <f t="shared" si="47"/>
        <v>16</v>
      </c>
      <c r="W233" t="str">
        <f t="shared" si="48"/>
        <v/>
      </c>
      <c r="X233">
        <f t="shared" si="49"/>
        <v>1134.578125</v>
      </c>
      <c r="Y233" t="str">
        <f t="shared" si="50"/>
        <v/>
      </c>
      <c r="Z233">
        <f t="shared" si="51"/>
        <v>1</v>
      </c>
    </row>
    <row r="234" spans="1:26" x14ac:dyDescent="0.3">
      <c r="A234" t="s">
        <v>308</v>
      </c>
      <c r="B234">
        <v>73013.851563000004</v>
      </c>
      <c r="C234">
        <v>73814</v>
      </c>
      <c r="D234">
        <v>72936</v>
      </c>
      <c r="E234">
        <v>71333</v>
      </c>
      <c r="F234">
        <v>72734</v>
      </c>
      <c r="G234">
        <v>72970</v>
      </c>
      <c r="H234">
        <v>73814</v>
      </c>
      <c r="I234">
        <v>73337</v>
      </c>
      <c r="J234">
        <v>73303</v>
      </c>
      <c r="L234" s="1" t="str">
        <f t="shared" si="40"/>
        <v>10SEP2023:17:00:00</v>
      </c>
      <c r="M234">
        <v>17</v>
      </c>
      <c r="N234">
        <f t="shared" si="41"/>
        <v>800.14843699999619</v>
      </c>
      <c r="O234" t="str">
        <f t="shared" si="42"/>
        <v/>
      </c>
      <c r="P234">
        <f t="shared" si="43"/>
        <v>800.14843699999619</v>
      </c>
      <c r="Q234" t="str">
        <f t="shared" si="44"/>
        <v/>
      </c>
      <c r="R234">
        <f t="shared" si="45"/>
        <v>1</v>
      </c>
      <c r="S234">
        <f t="shared" si="46"/>
        <v>1.0958858077903042</v>
      </c>
      <c r="V234">
        <f t="shared" si="47"/>
        <v>17</v>
      </c>
      <c r="W234" t="str">
        <f t="shared" si="48"/>
        <v/>
      </c>
      <c r="X234">
        <f t="shared" si="49"/>
        <v>800.14843699999619</v>
      </c>
      <c r="Y234" t="str">
        <f t="shared" si="50"/>
        <v/>
      </c>
      <c r="Z234">
        <f t="shared" si="51"/>
        <v>1</v>
      </c>
    </row>
    <row r="235" spans="1:26" x14ac:dyDescent="0.3">
      <c r="A235" t="s">
        <v>309</v>
      </c>
      <c r="B235">
        <v>73308.96875</v>
      </c>
      <c r="C235">
        <v>73805</v>
      </c>
      <c r="D235">
        <v>72964</v>
      </c>
      <c r="E235">
        <v>71355</v>
      </c>
      <c r="F235">
        <v>72831</v>
      </c>
      <c r="G235">
        <v>73215</v>
      </c>
      <c r="H235">
        <v>73805</v>
      </c>
      <c r="I235">
        <v>73151</v>
      </c>
      <c r="J235">
        <v>73284</v>
      </c>
      <c r="L235" s="1" t="str">
        <f t="shared" si="40"/>
        <v>10SEP2023:18:00:00</v>
      </c>
      <c r="M235">
        <v>18</v>
      </c>
      <c r="N235">
        <f t="shared" si="41"/>
        <v>496.03125</v>
      </c>
      <c r="O235" t="str">
        <f t="shared" si="42"/>
        <v/>
      </c>
      <c r="P235">
        <f t="shared" si="43"/>
        <v>496.03125</v>
      </c>
      <c r="Q235" t="str">
        <f t="shared" si="44"/>
        <v/>
      </c>
      <c r="R235">
        <f t="shared" si="45"/>
        <v>1</v>
      </c>
      <c r="S235">
        <f t="shared" si="46"/>
        <v>0.67663105682413516</v>
      </c>
      <c r="V235">
        <f t="shared" si="47"/>
        <v>18</v>
      </c>
      <c r="W235" t="str">
        <f t="shared" si="48"/>
        <v/>
      </c>
      <c r="X235">
        <f t="shared" si="49"/>
        <v>496.03125</v>
      </c>
      <c r="Y235" t="str">
        <f t="shared" si="50"/>
        <v/>
      </c>
      <c r="Z235">
        <f t="shared" si="51"/>
        <v>1</v>
      </c>
    </row>
    <row r="236" spans="1:26" x14ac:dyDescent="0.3">
      <c r="A236" t="s">
        <v>310</v>
      </c>
      <c r="B236">
        <v>71706.976563000004</v>
      </c>
      <c r="C236">
        <v>71887</v>
      </c>
      <c r="D236">
        <v>72180</v>
      </c>
      <c r="E236">
        <v>70678</v>
      </c>
      <c r="F236">
        <v>71287</v>
      </c>
      <c r="G236">
        <v>71562</v>
      </c>
      <c r="H236">
        <v>71887</v>
      </c>
      <c r="I236">
        <v>71166</v>
      </c>
      <c r="J236">
        <v>71637</v>
      </c>
      <c r="L236" s="1" t="str">
        <f t="shared" si="40"/>
        <v>10SEP2023:19:00:00</v>
      </c>
      <c r="M236">
        <v>19</v>
      </c>
      <c r="N236">
        <f t="shared" si="41"/>
        <v>180.02343699999619</v>
      </c>
      <c r="O236" t="str">
        <f t="shared" si="42"/>
        <v/>
      </c>
      <c r="P236">
        <f t="shared" si="43"/>
        <v>180.02343699999619</v>
      </c>
      <c r="Q236" t="str">
        <f t="shared" si="44"/>
        <v/>
      </c>
      <c r="R236">
        <f t="shared" si="45"/>
        <v>1</v>
      </c>
      <c r="S236">
        <f t="shared" si="46"/>
        <v>0.25105428457415435</v>
      </c>
      <c r="V236">
        <f t="shared" si="47"/>
        <v>19</v>
      </c>
      <c r="W236" t="str">
        <f t="shared" si="48"/>
        <v/>
      </c>
      <c r="X236">
        <f t="shared" si="49"/>
        <v>180.02343699999619</v>
      </c>
      <c r="Y236" t="str">
        <f t="shared" si="50"/>
        <v/>
      </c>
      <c r="Z236">
        <f t="shared" si="51"/>
        <v>1</v>
      </c>
    </row>
    <row r="237" spans="1:26" x14ac:dyDescent="0.3">
      <c r="A237" t="s">
        <v>311</v>
      </c>
      <c r="B237">
        <v>68449</v>
      </c>
      <c r="C237">
        <v>69349</v>
      </c>
      <c r="D237">
        <v>70076</v>
      </c>
      <c r="E237">
        <v>68403</v>
      </c>
      <c r="F237">
        <v>68705</v>
      </c>
      <c r="G237">
        <v>69048</v>
      </c>
      <c r="H237">
        <v>69349</v>
      </c>
      <c r="I237">
        <v>68575</v>
      </c>
      <c r="J237">
        <v>69168</v>
      </c>
      <c r="L237" s="1" t="str">
        <f t="shared" si="40"/>
        <v>10SEP2023:20:00:00</v>
      </c>
      <c r="M237">
        <v>20</v>
      </c>
      <c r="N237">
        <f t="shared" si="41"/>
        <v>900</v>
      </c>
      <c r="O237" t="str">
        <f t="shared" si="42"/>
        <v/>
      </c>
      <c r="P237">
        <f t="shared" si="43"/>
        <v>900</v>
      </c>
      <c r="Q237" t="str">
        <f t="shared" si="44"/>
        <v/>
      </c>
      <c r="R237">
        <f t="shared" si="45"/>
        <v>1</v>
      </c>
      <c r="S237">
        <f t="shared" si="46"/>
        <v>1.3148475507312014</v>
      </c>
      <c r="V237">
        <f t="shared" si="47"/>
        <v>20</v>
      </c>
      <c r="W237" t="str">
        <f t="shared" si="48"/>
        <v/>
      </c>
      <c r="X237">
        <f t="shared" si="49"/>
        <v>900</v>
      </c>
      <c r="Y237" t="str">
        <f t="shared" si="50"/>
        <v/>
      </c>
      <c r="Z237">
        <f t="shared" si="51"/>
        <v>1</v>
      </c>
    </row>
    <row r="238" spans="1:26" x14ac:dyDescent="0.3">
      <c r="A238" t="s">
        <v>312</v>
      </c>
      <c r="B238">
        <v>66030.171875</v>
      </c>
      <c r="C238">
        <v>67200</v>
      </c>
      <c r="D238">
        <v>67888</v>
      </c>
      <c r="E238">
        <v>66524</v>
      </c>
      <c r="F238">
        <v>66211</v>
      </c>
      <c r="G238">
        <v>66716</v>
      </c>
      <c r="H238">
        <v>67200</v>
      </c>
      <c r="I238">
        <v>66497</v>
      </c>
      <c r="J238">
        <v>66979</v>
      </c>
      <c r="L238" s="1" t="str">
        <f t="shared" si="40"/>
        <v>10SEP2023:21:00:00</v>
      </c>
      <c r="M238">
        <v>21</v>
      </c>
      <c r="N238">
        <f t="shared" si="41"/>
        <v>1169.828125</v>
      </c>
      <c r="O238" t="str">
        <f t="shared" si="42"/>
        <v/>
      </c>
      <c r="P238">
        <f t="shared" si="43"/>
        <v>1169.828125</v>
      </c>
      <c r="Q238" t="str">
        <f t="shared" si="44"/>
        <v/>
      </c>
      <c r="R238">
        <f t="shared" si="45"/>
        <v>1</v>
      </c>
      <c r="S238">
        <f t="shared" si="46"/>
        <v>1.7716569437598484</v>
      </c>
      <c r="V238">
        <f t="shared" si="47"/>
        <v>21</v>
      </c>
      <c r="W238" t="str">
        <f t="shared" si="48"/>
        <v/>
      </c>
      <c r="X238">
        <f t="shared" si="49"/>
        <v>1169.828125</v>
      </c>
      <c r="Y238" t="str">
        <f t="shared" si="50"/>
        <v/>
      </c>
      <c r="Z238">
        <f t="shared" si="51"/>
        <v>1</v>
      </c>
    </row>
    <row r="239" spans="1:26" x14ac:dyDescent="0.3">
      <c r="A239" t="s">
        <v>313</v>
      </c>
      <c r="B239">
        <v>63131.34375</v>
      </c>
      <c r="C239">
        <v>64141</v>
      </c>
      <c r="D239">
        <v>65787</v>
      </c>
      <c r="E239">
        <v>64655</v>
      </c>
      <c r="F239">
        <v>63031</v>
      </c>
      <c r="G239">
        <v>63618</v>
      </c>
      <c r="H239">
        <v>64141</v>
      </c>
      <c r="I239">
        <v>63481</v>
      </c>
      <c r="J239">
        <v>64109</v>
      </c>
      <c r="L239" s="1" t="str">
        <f t="shared" si="40"/>
        <v>10SEP2023:22:00:00</v>
      </c>
      <c r="M239">
        <v>22</v>
      </c>
      <c r="N239">
        <f t="shared" si="41"/>
        <v>1009.65625</v>
      </c>
      <c r="O239" t="str">
        <f t="shared" si="42"/>
        <v/>
      </c>
      <c r="P239">
        <f t="shared" si="43"/>
        <v>1009.65625</v>
      </c>
      <c r="Q239" t="str">
        <f t="shared" si="44"/>
        <v/>
      </c>
      <c r="R239">
        <f t="shared" si="45"/>
        <v>1</v>
      </c>
      <c r="S239">
        <f t="shared" si="46"/>
        <v>1.5992947243420585</v>
      </c>
      <c r="V239">
        <f t="shared" si="47"/>
        <v>22</v>
      </c>
      <c r="W239" t="str">
        <f t="shared" si="48"/>
        <v/>
      </c>
      <c r="X239">
        <f t="shared" si="49"/>
        <v>1009.65625</v>
      </c>
      <c r="Y239" t="str">
        <f t="shared" si="50"/>
        <v/>
      </c>
      <c r="Z239">
        <f t="shared" si="51"/>
        <v>1</v>
      </c>
    </row>
    <row r="240" spans="1:26" x14ac:dyDescent="0.3">
      <c r="A240" t="s">
        <v>314</v>
      </c>
      <c r="B240">
        <v>58987.800780999998</v>
      </c>
      <c r="C240">
        <v>60093</v>
      </c>
      <c r="D240">
        <v>62095</v>
      </c>
      <c r="E240">
        <v>60908</v>
      </c>
      <c r="F240">
        <v>59116</v>
      </c>
      <c r="G240">
        <v>59549</v>
      </c>
      <c r="H240">
        <v>60093</v>
      </c>
      <c r="I240">
        <v>59579</v>
      </c>
      <c r="J240">
        <v>60187</v>
      </c>
      <c r="L240" s="1" t="str">
        <f t="shared" si="40"/>
        <v>10SEP2023:23:00:00</v>
      </c>
      <c r="M240">
        <v>23</v>
      </c>
      <c r="N240">
        <f t="shared" si="41"/>
        <v>1105.1992190000019</v>
      </c>
      <c r="O240" t="str">
        <f t="shared" si="42"/>
        <v/>
      </c>
      <c r="P240">
        <f t="shared" si="43"/>
        <v>1105.1992190000019</v>
      </c>
      <c r="Q240" t="str">
        <f t="shared" si="44"/>
        <v/>
      </c>
      <c r="R240">
        <f t="shared" si="45"/>
        <v>1</v>
      </c>
      <c r="S240">
        <f t="shared" si="46"/>
        <v>1.8736064141519702</v>
      </c>
      <c r="V240">
        <f t="shared" si="47"/>
        <v>23</v>
      </c>
      <c r="W240" t="str">
        <f t="shared" si="48"/>
        <v/>
      </c>
      <c r="X240">
        <f t="shared" si="49"/>
        <v>1105.1992190000019</v>
      </c>
      <c r="Y240" t="str">
        <f t="shared" si="50"/>
        <v/>
      </c>
      <c r="Z240">
        <f t="shared" si="51"/>
        <v>1</v>
      </c>
    </row>
    <row r="241" spans="1:26" x14ac:dyDescent="0.3">
      <c r="A241" t="s">
        <v>315</v>
      </c>
      <c r="B241">
        <v>54461.757812999997</v>
      </c>
      <c r="C241">
        <v>56230</v>
      </c>
      <c r="D241">
        <v>58365</v>
      </c>
      <c r="E241">
        <v>57216</v>
      </c>
      <c r="F241">
        <v>55392</v>
      </c>
      <c r="G241">
        <v>55523</v>
      </c>
      <c r="H241">
        <v>56230</v>
      </c>
      <c r="I241">
        <v>55887</v>
      </c>
      <c r="J241">
        <v>56399</v>
      </c>
      <c r="L241" s="1" t="str">
        <f t="shared" si="40"/>
        <v>11SEP2023:00:00:00</v>
      </c>
      <c r="M241">
        <v>24</v>
      </c>
      <c r="N241">
        <f t="shared" si="41"/>
        <v>1768.2421870000035</v>
      </c>
      <c r="O241" t="str">
        <f t="shared" si="42"/>
        <v/>
      </c>
      <c r="P241">
        <f t="shared" si="43"/>
        <v>1768.2421870000035</v>
      </c>
      <c r="Q241" t="str">
        <f t="shared" si="44"/>
        <v/>
      </c>
      <c r="R241">
        <f t="shared" si="45"/>
        <v>1</v>
      </c>
      <c r="S241">
        <f t="shared" si="46"/>
        <v>3.2467593004828146</v>
      </c>
      <c r="V241">
        <f t="shared" si="47"/>
        <v>24</v>
      </c>
      <c r="W241" t="str">
        <f t="shared" si="48"/>
        <v/>
      </c>
      <c r="X241">
        <f t="shared" si="49"/>
        <v>1768.2421870000035</v>
      </c>
      <c r="Y241" t="str">
        <f t="shared" si="50"/>
        <v/>
      </c>
      <c r="Z241">
        <f t="shared" si="51"/>
        <v>1</v>
      </c>
    </row>
    <row r="242" spans="1:26" x14ac:dyDescent="0.3">
      <c r="A242" t="s">
        <v>316</v>
      </c>
      <c r="B242">
        <v>50729.1875</v>
      </c>
      <c r="C242">
        <v>53525</v>
      </c>
      <c r="D242">
        <v>54409</v>
      </c>
      <c r="E242">
        <v>53807</v>
      </c>
      <c r="F242">
        <v>52314</v>
      </c>
      <c r="G242">
        <v>51919</v>
      </c>
      <c r="H242">
        <v>51737</v>
      </c>
      <c r="I242">
        <v>53525</v>
      </c>
      <c r="J242">
        <v>52884</v>
      </c>
      <c r="L242" s="1" t="str">
        <f t="shared" si="40"/>
        <v>11SEP2023:01:00:00</v>
      </c>
      <c r="M242">
        <v>1</v>
      </c>
      <c r="N242">
        <f t="shared" si="41"/>
        <v>2795.8125</v>
      </c>
      <c r="O242" t="str">
        <f t="shared" si="42"/>
        <v/>
      </c>
      <c r="P242">
        <f t="shared" si="43"/>
        <v>2795.8125</v>
      </c>
      <c r="Q242" t="str">
        <f t="shared" si="44"/>
        <v/>
      </c>
      <c r="R242">
        <f t="shared" si="45"/>
        <v>1</v>
      </c>
      <c r="S242">
        <f t="shared" si="46"/>
        <v>5.5112503033879658</v>
      </c>
      <c r="V242">
        <f t="shared" si="47"/>
        <v>1</v>
      </c>
      <c r="W242" t="str">
        <f t="shared" si="48"/>
        <v/>
      </c>
      <c r="X242">
        <f t="shared" si="49"/>
        <v>2795.8125</v>
      </c>
      <c r="Y242" t="str">
        <f t="shared" si="50"/>
        <v/>
      </c>
      <c r="Z242">
        <f t="shared" si="51"/>
        <v>1</v>
      </c>
    </row>
    <row r="243" spans="1:26" x14ac:dyDescent="0.3">
      <c r="A243" t="s">
        <v>317</v>
      </c>
      <c r="B243">
        <v>48194.046875</v>
      </c>
      <c r="C243">
        <v>50814</v>
      </c>
      <c r="D243">
        <v>51617</v>
      </c>
      <c r="E243">
        <v>51256</v>
      </c>
      <c r="F243">
        <v>49476</v>
      </c>
      <c r="G243">
        <v>49060</v>
      </c>
      <c r="H243">
        <v>48887</v>
      </c>
      <c r="I243">
        <v>50814</v>
      </c>
      <c r="J243">
        <v>50087</v>
      </c>
      <c r="L243" s="1" t="str">
        <f t="shared" si="40"/>
        <v>11SEP2023:02:00:00</v>
      </c>
      <c r="M243">
        <v>2</v>
      </c>
      <c r="N243">
        <f t="shared" si="41"/>
        <v>2619.953125</v>
      </c>
      <c r="O243" t="str">
        <f t="shared" si="42"/>
        <v/>
      </c>
      <c r="P243">
        <f t="shared" si="43"/>
        <v>2619.953125</v>
      </c>
      <c r="Q243" t="str">
        <f t="shared" si="44"/>
        <v/>
      </c>
      <c r="R243">
        <f t="shared" si="45"/>
        <v>1</v>
      </c>
      <c r="S243">
        <f t="shared" si="46"/>
        <v>5.4362588221639152</v>
      </c>
      <c r="V243">
        <f t="shared" si="47"/>
        <v>2</v>
      </c>
      <c r="W243" t="str">
        <f t="shared" si="48"/>
        <v/>
      </c>
      <c r="X243">
        <f t="shared" si="49"/>
        <v>2619.953125</v>
      </c>
      <c r="Y243" t="str">
        <f t="shared" si="50"/>
        <v/>
      </c>
      <c r="Z243">
        <f t="shared" si="51"/>
        <v>1</v>
      </c>
    </row>
    <row r="244" spans="1:26" x14ac:dyDescent="0.3">
      <c r="A244" t="s">
        <v>318</v>
      </c>
      <c r="B244">
        <v>46478.363280999998</v>
      </c>
      <c r="C244">
        <v>48928</v>
      </c>
      <c r="D244">
        <v>49646</v>
      </c>
      <c r="E244">
        <v>49262</v>
      </c>
      <c r="F244">
        <v>47396</v>
      </c>
      <c r="G244">
        <v>47036</v>
      </c>
      <c r="H244">
        <v>46934</v>
      </c>
      <c r="I244">
        <v>48928</v>
      </c>
      <c r="J244">
        <v>48131</v>
      </c>
      <c r="L244" s="1" t="str">
        <f t="shared" si="40"/>
        <v>11SEP2023:03:00:00</v>
      </c>
      <c r="M244">
        <v>3</v>
      </c>
      <c r="N244">
        <f t="shared" si="41"/>
        <v>2449.6367190000019</v>
      </c>
      <c r="O244" t="str">
        <f t="shared" si="42"/>
        <v/>
      </c>
      <c r="P244">
        <f t="shared" si="43"/>
        <v>2449.6367190000019</v>
      </c>
      <c r="Q244" t="str">
        <f t="shared" si="44"/>
        <v/>
      </c>
      <c r="R244">
        <f t="shared" si="45"/>
        <v>1</v>
      </c>
      <c r="S244">
        <f t="shared" si="46"/>
        <v>5.2704883435544616</v>
      </c>
      <c r="V244">
        <f t="shared" si="47"/>
        <v>3</v>
      </c>
      <c r="W244" t="str">
        <f t="shared" si="48"/>
        <v/>
      </c>
      <c r="X244">
        <f t="shared" si="49"/>
        <v>2449.6367190000019</v>
      </c>
      <c r="Y244" t="str">
        <f t="shared" si="50"/>
        <v/>
      </c>
      <c r="Z244">
        <f t="shared" si="51"/>
        <v>1</v>
      </c>
    </row>
    <row r="245" spans="1:26" x14ac:dyDescent="0.3">
      <c r="A245" t="s">
        <v>319</v>
      </c>
      <c r="B245">
        <v>45514.363280999998</v>
      </c>
      <c r="C245">
        <v>47821</v>
      </c>
      <c r="D245">
        <v>48042</v>
      </c>
      <c r="E245">
        <v>47506</v>
      </c>
      <c r="F245">
        <v>46214</v>
      </c>
      <c r="G245">
        <v>45949</v>
      </c>
      <c r="H245">
        <v>45767</v>
      </c>
      <c r="I245">
        <v>47821</v>
      </c>
      <c r="J245">
        <v>46901</v>
      </c>
      <c r="L245" s="1" t="str">
        <f t="shared" si="40"/>
        <v>11SEP2023:04:00:00</v>
      </c>
      <c r="M245">
        <v>4</v>
      </c>
      <c r="N245">
        <f t="shared" si="41"/>
        <v>2306.6367190000019</v>
      </c>
      <c r="O245" t="str">
        <f t="shared" si="42"/>
        <v/>
      </c>
      <c r="P245">
        <f t="shared" si="43"/>
        <v>2306.6367190000019</v>
      </c>
      <c r="Q245" t="str">
        <f t="shared" si="44"/>
        <v/>
      </c>
      <c r="R245">
        <f t="shared" si="45"/>
        <v>1</v>
      </c>
      <c r="S245">
        <f t="shared" si="46"/>
        <v>5.0679314236675461</v>
      </c>
      <c r="V245">
        <f t="shared" si="47"/>
        <v>4</v>
      </c>
      <c r="W245" t="str">
        <f t="shared" si="48"/>
        <v/>
      </c>
      <c r="X245">
        <f t="shared" si="49"/>
        <v>2306.6367190000019</v>
      </c>
      <c r="Y245" t="str">
        <f t="shared" si="50"/>
        <v/>
      </c>
      <c r="Z245">
        <f t="shared" si="51"/>
        <v>1</v>
      </c>
    </row>
    <row r="246" spans="1:26" x14ac:dyDescent="0.3">
      <c r="A246" t="s">
        <v>320</v>
      </c>
      <c r="B246">
        <v>45349.136719000002</v>
      </c>
      <c r="C246">
        <v>47573</v>
      </c>
      <c r="D246">
        <v>47303</v>
      </c>
      <c r="E246">
        <v>46525</v>
      </c>
      <c r="F246">
        <v>45861</v>
      </c>
      <c r="G246">
        <v>45649</v>
      </c>
      <c r="H246">
        <v>45438</v>
      </c>
      <c r="I246">
        <v>47573</v>
      </c>
      <c r="J246">
        <v>46515</v>
      </c>
      <c r="L246" s="1" t="str">
        <f t="shared" si="40"/>
        <v>11SEP2023:05:00:00</v>
      </c>
      <c r="M246">
        <v>5</v>
      </c>
      <c r="N246">
        <f t="shared" si="41"/>
        <v>2223.8632809999981</v>
      </c>
      <c r="O246" t="str">
        <f t="shared" si="42"/>
        <v/>
      </c>
      <c r="P246">
        <f t="shared" si="43"/>
        <v>2223.8632809999981</v>
      </c>
      <c r="Q246" t="str">
        <f t="shared" si="44"/>
        <v/>
      </c>
      <c r="R246">
        <f t="shared" si="45"/>
        <v>1</v>
      </c>
      <c r="S246">
        <f t="shared" si="46"/>
        <v>4.9038712573072258</v>
      </c>
      <c r="V246">
        <f t="shared" si="47"/>
        <v>5</v>
      </c>
      <c r="W246" t="str">
        <f t="shared" si="48"/>
        <v/>
      </c>
      <c r="X246">
        <f t="shared" si="49"/>
        <v>2223.8632809999981</v>
      </c>
      <c r="Y246" t="str">
        <f t="shared" si="50"/>
        <v/>
      </c>
      <c r="Z246">
        <f t="shared" si="51"/>
        <v>1</v>
      </c>
    </row>
    <row r="247" spans="1:26" x14ac:dyDescent="0.3">
      <c r="A247" t="s">
        <v>321</v>
      </c>
      <c r="B247">
        <v>46524.976562999997</v>
      </c>
      <c r="C247">
        <v>48388</v>
      </c>
      <c r="D247">
        <v>47249</v>
      </c>
      <c r="E247">
        <v>46573</v>
      </c>
      <c r="F247">
        <v>46651</v>
      </c>
      <c r="G247">
        <v>46400</v>
      </c>
      <c r="H247">
        <v>46151</v>
      </c>
      <c r="I247">
        <v>48388</v>
      </c>
      <c r="J247">
        <v>47116</v>
      </c>
      <c r="L247" s="1" t="str">
        <f t="shared" si="40"/>
        <v>11SEP2023:06:00:00</v>
      </c>
      <c r="M247">
        <v>6</v>
      </c>
      <c r="N247">
        <f t="shared" si="41"/>
        <v>1863.0234370000035</v>
      </c>
      <c r="O247" t="str">
        <f t="shared" si="42"/>
        <v/>
      </c>
      <c r="P247">
        <f t="shared" si="43"/>
        <v>1863.0234370000035</v>
      </c>
      <c r="Q247" t="str">
        <f t="shared" si="44"/>
        <v/>
      </c>
      <c r="R247">
        <f t="shared" si="45"/>
        <v>1</v>
      </c>
      <c r="S247">
        <f t="shared" si="46"/>
        <v>4.0043511563670799</v>
      </c>
      <c r="V247">
        <f t="shared" si="47"/>
        <v>6</v>
      </c>
      <c r="W247" t="str">
        <f t="shared" si="48"/>
        <v/>
      </c>
      <c r="X247">
        <f t="shared" si="49"/>
        <v>1863.0234370000035</v>
      </c>
      <c r="Y247" t="str">
        <f t="shared" si="50"/>
        <v/>
      </c>
      <c r="Z247">
        <f t="shared" si="51"/>
        <v>1</v>
      </c>
    </row>
    <row r="248" spans="1:26" x14ac:dyDescent="0.3">
      <c r="A248" t="s">
        <v>322</v>
      </c>
      <c r="B248">
        <v>48502.820312999997</v>
      </c>
      <c r="C248">
        <v>50043</v>
      </c>
      <c r="D248">
        <v>47989</v>
      </c>
      <c r="E248">
        <v>47503</v>
      </c>
      <c r="F248">
        <v>48309</v>
      </c>
      <c r="G248">
        <v>47976</v>
      </c>
      <c r="H248">
        <v>47875</v>
      </c>
      <c r="I248">
        <v>50043</v>
      </c>
      <c r="J248">
        <v>48602</v>
      </c>
      <c r="L248" s="1" t="str">
        <f t="shared" si="40"/>
        <v>11SEP2023:07:00:00</v>
      </c>
      <c r="M248">
        <v>7</v>
      </c>
      <c r="N248">
        <f t="shared" si="41"/>
        <v>1540.1796870000035</v>
      </c>
      <c r="O248" t="str">
        <f t="shared" si="42"/>
        <v/>
      </c>
      <c r="P248">
        <f t="shared" si="43"/>
        <v>1540.1796870000035</v>
      </c>
      <c r="Q248" t="str">
        <f t="shared" si="44"/>
        <v/>
      </c>
      <c r="R248">
        <f t="shared" si="45"/>
        <v>1</v>
      </c>
      <c r="S248">
        <f t="shared" si="46"/>
        <v>3.1754435660872193</v>
      </c>
      <c r="V248">
        <f t="shared" si="47"/>
        <v>7</v>
      </c>
      <c r="W248" t="str">
        <f t="shared" si="48"/>
        <v/>
      </c>
      <c r="X248">
        <f t="shared" si="49"/>
        <v>1540.1796870000035</v>
      </c>
      <c r="Y248" t="str">
        <f t="shared" si="50"/>
        <v/>
      </c>
      <c r="Z248">
        <f t="shared" si="51"/>
        <v>1</v>
      </c>
    </row>
    <row r="249" spans="1:26" x14ac:dyDescent="0.3">
      <c r="A249" t="s">
        <v>323</v>
      </c>
      <c r="B249">
        <v>49035.964844000002</v>
      </c>
      <c r="C249">
        <v>50420</v>
      </c>
      <c r="D249">
        <v>48907</v>
      </c>
      <c r="E249">
        <v>47732</v>
      </c>
      <c r="F249">
        <v>48697</v>
      </c>
      <c r="G249">
        <v>48382</v>
      </c>
      <c r="H249">
        <v>48411</v>
      </c>
      <c r="I249">
        <v>50420</v>
      </c>
      <c r="J249">
        <v>49138</v>
      </c>
      <c r="L249" s="1" t="str">
        <f t="shared" si="40"/>
        <v>11SEP2023:08:00:00</v>
      </c>
      <c r="M249">
        <v>8</v>
      </c>
      <c r="N249">
        <f t="shared" si="41"/>
        <v>1384.0351559999981</v>
      </c>
      <c r="O249" t="str">
        <f t="shared" si="42"/>
        <v/>
      </c>
      <c r="P249">
        <f t="shared" si="43"/>
        <v>1384.0351559999981</v>
      </c>
      <c r="Q249" t="str">
        <f t="shared" si="44"/>
        <v/>
      </c>
      <c r="R249">
        <f t="shared" si="45"/>
        <v>1</v>
      </c>
      <c r="S249">
        <f t="shared" si="46"/>
        <v>2.8224899018568967</v>
      </c>
      <c r="V249">
        <f t="shared" si="47"/>
        <v>8</v>
      </c>
      <c r="W249" t="str">
        <f t="shared" si="48"/>
        <v/>
      </c>
      <c r="X249">
        <f t="shared" si="49"/>
        <v>1384.0351559999981</v>
      </c>
      <c r="Y249" t="str">
        <f t="shared" si="50"/>
        <v/>
      </c>
      <c r="Z249">
        <f t="shared" si="51"/>
        <v>1</v>
      </c>
    </row>
    <row r="250" spans="1:26" x14ac:dyDescent="0.3">
      <c r="A250" t="s">
        <v>324</v>
      </c>
      <c r="B250">
        <v>50164.035155999998</v>
      </c>
      <c r="C250">
        <v>51446</v>
      </c>
      <c r="D250">
        <v>50729</v>
      </c>
      <c r="E250">
        <v>49283</v>
      </c>
      <c r="F250">
        <v>49998</v>
      </c>
      <c r="G250">
        <v>49432</v>
      </c>
      <c r="H250">
        <v>49963</v>
      </c>
      <c r="I250">
        <v>51446</v>
      </c>
      <c r="J250">
        <v>50512</v>
      </c>
      <c r="L250" s="1" t="str">
        <f t="shared" si="40"/>
        <v>11SEP2023:09:00:00</v>
      </c>
      <c r="M250">
        <v>9</v>
      </c>
      <c r="N250">
        <f t="shared" si="41"/>
        <v>1281.9648440000019</v>
      </c>
      <c r="O250" t="str">
        <f t="shared" si="42"/>
        <v/>
      </c>
      <c r="P250">
        <f t="shared" si="43"/>
        <v>1281.9648440000019</v>
      </c>
      <c r="Q250" t="str">
        <f t="shared" si="44"/>
        <v/>
      </c>
      <c r="R250">
        <f t="shared" si="45"/>
        <v>1</v>
      </c>
      <c r="S250">
        <f t="shared" si="46"/>
        <v>2.5555457012446281</v>
      </c>
      <c r="V250">
        <f t="shared" si="47"/>
        <v>9</v>
      </c>
      <c r="W250" t="str">
        <f t="shared" si="48"/>
        <v/>
      </c>
      <c r="X250">
        <f t="shared" si="49"/>
        <v>1281.9648440000019</v>
      </c>
      <c r="Y250" t="str">
        <f t="shared" si="50"/>
        <v/>
      </c>
      <c r="Z250">
        <f t="shared" si="51"/>
        <v>1</v>
      </c>
    </row>
    <row r="251" spans="1:26" x14ac:dyDescent="0.3">
      <c r="A251" t="s">
        <v>325</v>
      </c>
      <c r="B251">
        <v>52428.332030999998</v>
      </c>
      <c r="C251">
        <v>54169</v>
      </c>
      <c r="D251">
        <v>53931</v>
      </c>
      <c r="E251">
        <v>52855</v>
      </c>
      <c r="F251">
        <v>52668</v>
      </c>
      <c r="G251">
        <v>51938</v>
      </c>
      <c r="H251">
        <v>52883</v>
      </c>
      <c r="I251">
        <v>54169</v>
      </c>
      <c r="J251">
        <v>53362</v>
      </c>
      <c r="L251" s="1" t="str">
        <f t="shared" si="40"/>
        <v>11SEP2023:10:00:00</v>
      </c>
      <c r="M251">
        <v>10</v>
      </c>
      <c r="N251">
        <f t="shared" si="41"/>
        <v>1740.6679690000019</v>
      </c>
      <c r="O251" t="str">
        <f t="shared" si="42"/>
        <v/>
      </c>
      <c r="P251">
        <f t="shared" si="43"/>
        <v>1740.6679690000019</v>
      </c>
      <c r="Q251" t="str">
        <f t="shared" si="44"/>
        <v/>
      </c>
      <c r="R251">
        <f t="shared" si="45"/>
        <v>1</v>
      </c>
      <c r="S251">
        <f t="shared" si="46"/>
        <v>3.3200903053157864</v>
      </c>
      <c r="V251">
        <f t="shared" si="47"/>
        <v>10</v>
      </c>
      <c r="W251" t="str">
        <f t="shared" si="48"/>
        <v/>
      </c>
      <c r="X251">
        <f t="shared" si="49"/>
        <v>1740.6679690000019</v>
      </c>
      <c r="Y251" t="str">
        <f t="shared" si="50"/>
        <v/>
      </c>
      <c r="Z251">
        <f t="shared" si="51"/>
        <v>1</v>
      </c>
    </row>
    <row r="252" spans="1:26" x14ac:dyDescent="0.3">
      <c r="A252" t="s">
        <v>326</v>
      </c>
      <c r="B252">
        <v>55198.042969000002</v>
      </c>
      <c r="C252">
        <v>57434</v>
      </c>
      <c r="D252">
        <v>57741</v>
      </c>
      <c r="E252">
        <v>56910</v>
      </c>
      <c r="F252">
        <v>55870</v>
      </c>
      <c r="G252">
        <v>55019</v>
      </c>
      <c r="H252">
        <v>56372</v>
      </c>
      <c r="I252">
        <v>57434</v>
      </c>
      <c r="J252">
        <v>56779</v>
      </c>
      <c r="L252" s="1" t="str">
        <f t="shared" si="40"/>
        <v>11SEP2023:11:00:00</v>
      </c>
      <c r="M252">
        <v>11</v>
      </c>
      <c r="N252">
        <f t="shared" si="41"/>
        <v>2235.9570309999981</v>
      </c>
      <c r="O252" t="str">
        <f t="shared" si="42"/>
        <v/>
      </c>
      <c r="P252">
        <f t="shared" si="43"/>
        <v>2235.9570309999981</v>
      </c>
      <c r="Q252" t="str">
        <f t="shared" si="44"/>
        <v/>
      </c>
      <c r="R252">
        <f t="shared" si="45"/>
        <v>1</v>
      </c>
      <c r="S252">
        <f t="shared" si="46"/>
        <v>4.0507904098262015</v>
      </c>
      <c r="V252">
        <f t="shared" si="47"/>
        <v>11</v>
      </c>
      <c r="W252" t="str">
        <f t="shared" si="48"/>
        <v/>
      </c>
      <c r="X252">
        <f t="shared" si="49"/>
        <v>2235.9570309999981</v>
      </c>
      <c r="Y252" t="str">
        <f t="shared" si="50"/>
        <v/>
      </c>
      <c r="Z252">
        <f t="shared" si="51"/>
        <v>1</v>
      </c>
    </row>
    <row r="253" spans="1:26" x14ac:dyDescent="0.3">
      <c r="A253" t="s">
        <v>327</v>
      </c>
      <c r="B253">
        <v>58593.480469000002</v>
      </c>
      <c r="C253">
        <v>60992</v>
      </c>
      <c r="D253">
        <v>61544</v>
      </c>
      <c r="E253">
        <v>61071</v>
      </c>
      <c r="F253">
        <v>59201</v>
      </c>
      <c r="G253">
        <v>58523</v>
      </c>
      <c r="H253">
        <v>60273</v>
      </c>
      <c r="I253">
        <v>60992</v>
      </c>
      <c r="J253">
        <v>60460</v>
      </c>
      <c r="L253" s="1" t="str">
        <f t="shared" si="40"/>
        <v>11SEP2023:12:00:00</v>
      </c>
      <c r="M253">
        <v>12</v>
      </c>
      <c r="N253">
        <f t="shared" si="41"/>
        <v>2398.5195309999981</v>
      </c>
      <c r="O253" t="str">
        <f t="shared" si="42"/>
        <v/>
      </c>
      <c r="P253">
        <f t="shared" si="43"/>
        <v>2398.5195309999981</v>
      </c>
      <c r="Q253" t="str">
        <f t="shared" si="44"/>
        <v/>
      </c>
      <c r="R253">
        <f t="shared" si="45"/>
        <v>1</v>
      </c>
      <c r="S253">
        <f t="shared" si="46"/>
        <v>4.0934921629531473</v>
      </c>
      <c r="V253">
        <f t="shared" si="47"/>
        <v>12</v>
      </c>
      <c r="W253" t="str">
        <f t="shared" si="48"/>
        <v/>
      </c>
      <c r="X253">
        <f t="shared" si="49"/>
        <v>2398.5195309999981</v>
      </c>
      <c r="Y253" t="str">
        <f t="shared" si="50"/>
        <v/>
      </c>
      <c r="Z253">
        <f t="shared" si="51"/>
        <v>1</v>
      </c>
    </row>
    <row r="254" spans="1:26" x14ac:dyDescent="0.3">
      <c r="A254" t="s">
        <v>328</v>
      </c>
      <c r="B254">
        <v>61911.328125</v>
      </c>
      <c r="C254">
        <v>64552</v>
      </c>
      <c r="D254">
        <v>65244</v>
      </c>
      <c r="E254">
        <v>64778</v>
      </c>
      <c r="F254">
        <v>62496</v>
      </c>
      <c r="G254">
        <v>62109</v>
      </c>
      <c r="H254">
        <v>64221</v>
      </c>
      <c r="I254">
        <v>64552</v>
      </c>
      <c r="J254">
        <v>64141</v>
      </c>
      <c r="L254" s="1" t="str">
        <f t="shared" si="40"/>
        <v>11SEP2023:13:00:00</v>
      </c>
      <c r="M254">
        <v>13</v>
      </c>
      <c r="N254">
        <f t="shared" si="41"/>
        <v>2640.671875</v>
      </c>
      <c r="O254" t="str">
        <f t="shared" si="42"/>
        <v/>
      </c>
      <c r="P254">
        <f t="shared" si="43"/>
        <v>2640.671875</v>
      </c>
      <c r="Q254" t="str">
        <f t="shared" si="44"/>
        <v/>
      </c>
      <c r="R254">
        <f t="shared" si="45"/>
        <v>1</v>
      </c>
      <c r="S254">
        <f t="shared" si="46"/>
        <v>4.26524830749623</v>
      </c>
      <c r="V254">
        <f t="shared" si="47"/>
        <v>13</v>
      </c>
      <c r="W254" t="str">
        <f t="shared" si="48"/>
        <v/>
      </c>
      <c r="X254">
        <f t="shared" si="49"/>
        <v>2640.671875</v>
      </c>
      <c r="Y254" t="str">
        <f t="shared" si="50"/>
        <v/>
      </c>
      <c r="Z254">
        <f t="shared" si="51"/>
        <v>1</v>
      </c>
    </row>
    <row r="255" spans="1:26" x14ac:dyDescent="0.3">
      <c r="A255" t="s">
        <v>329</v>
      </c>
      <c r="B255">
        <v>65134.46875</v>
      </c>
      <c r="C255">
        <v>67975</v>
      </c>
      <c r="D255">
        <v>68597</v>
      </c>
      <c r="E255">
        <v>68329</v>
      </c>
      <c r="F255">
        <v>65643</v>
      </c>
      <c r="G255">
        <v>65596</v>
      </c>
      <c r="H255">
        <v>67947</v>
      </c>
      <c r="I255">
        <v>67975</v>
      </c>
      <c r="J255">
        <v>67620</v>
      </c>
      <c r="L255" s="1" t="str">
        <f t="shared" si="40"/>
        <v>11SEP2023:14:00:00</v>
      </c>
      <c r="M255">
        <v>14</v>
      </c>
      <c r="N255">
        <f t="shared" si="41"/>
        <v>2840.53125</v>
      </c>
      <c r="O255" t="str">
        <f t="shared" si="42"/>
        <v/>
      </c>
      <c r="P255">
        <f t="shared" si="43"/>
        <v>2840.53125</v>
      </c>
      <c r="Q255" t="str">
        <f t="shared" si="44"/>
        <v/>
      </c>
      <c r="R255">
        <f t="shared" si="45"/>
        <v>1</v>
      </c>
      <c r="S255">
        <f t="shared" si="46"/>
        <v>4.3610262039636272</v>
      </c>
      <c r="V255">
        <f t="shared" si="47"/>
        <v>14</v>
      </c>
      <c r="W255" t="str">
        <f t="shared" si="48"/>
        <v/>
      </c>
      <c r="X255">
        <f t="shared" si="49"/>
        <v>2840.53125</v>
      </c>
      <c r="Y255" t="str">
        <f t="shared" si="50"/>
        <v/>
      </c>
      <c r="Z255">
        <f t="shared" si="51"/>
        <v>1</v>
      </c>
    </row>
    <row r="256" spans="1:26" x14ac:dyDescent="0.3">
      <c r="A256" t="s">
        <v>330</v>
      </c>
      <c r="B256">
        <v>68001.914063000004</v>
      </c>
      <c r="C256">
        <v>70264</v>
      </c>
      <c r="D256">
        <v>70903</v>
      </c>
      <c r="E256">
        <v>70617</v>
      </c>
      <c r="F256">
        <v>68092</v>
      </c>
      <c r="G256">
        <v>68235</v>
      </c>
      <c r="H256">
        <v>70516</v>
      </c>
      <c r="I256">
        <v>70264</v>
      </c>
      <c r="J256">
        <v>70047</v>
      </c>
      <c r="L256" s="1" t="str">
        <f t="shared" si="40"/>
        <v>11SEP2023:15:00:00</v>
      </c>
      <c r="M256">
        <v>15</v>
      </c>
      <c r="N256">
        <f t="shared" si="41"/>
        <v>2262.0859369999962</v>
      </c>
      <c r="O256" t="str">
        <f t="shared" si="42"/>
        <v/>
      </c>
      <c r="P256">
        <f t="shared" si="43"/>
        <v>2262.0859369999962</v>
      </c>
      <c r="Q256" t="str">
        <f t="shared" si="44"/>
        <v/>
      </c>
      <c r="R256">
        <f t="shared" si="45"/>
        <v>1</v>
      </c>
      <c r="S256">
        <f t="shared" si="46"/>
        <v>3.3265033318096</v>
      </c>
      <c r="V256">
        <f t="shared" si="47"/>
        <v>15</v>
      </c>
      <c r="W256" t="str">
        <f t="shared" si="48"/>
        <v/>
      </c>
      <c r="X256">
        <f t="shared" si="49"/>
        <v>2262.0859369999962</v>
      </c>
      <c r="Y256" t="str">
        <f t="shared" si="50"/>
        <v/>
      </c>
      <c r="Z256">
        <f t="shared" si="51"/>
        <v>1</v>
      </c>
    </row>
    <row r="257" spans="1:26" x14ac:dyDescent="0.3">
      <c r="A257" t="s">
        <v>331</v>
      </c>
      <c r="B257">
        <v>70190.789063000004</v>
      </c>
      <c r="C257">
        <v>71289</v>
      </c>
      <c r="D257">
        <v>71846</v>
      </c>
      <c r="E257">
        <v>71520</v>
      </c>
      <c r="F257">
        <v>69843</v>
      </c>
      <c r="G257">
        <v>69936</v>
      </c>
      <c r="H257">
        <v>71800</v>
      </c>
      <c r="I257">
        <v>71289</v>
      </c>
      <c r="J257">
        <v>71274</v>
      </c>
      <c r="L257" s="1" t="str">
        <f t="shared" si="40"/>
        <v>11SEP2023:16:00:00</v>
      </c>
      <c r="M257">
        <v>16</v>
      </c>
      <c r="N257">
        <f t="shared" si="41"/>
        <v>1098.2109369999962</v>
      </c>
      <c r="O257" t="str">
        <f t="shared" si="42"/>
        <v/>
      </c>
      <c r="P257">
        <f t="shared" si="43"/>
        <v>1098.2109369999962</v>
      </c>
      <c r="Q257" t="str">
        <f t="shared" si="44"/>
        <v/>
      </c>
      <c r="R257">
        <f t="shared" si="45"/>
        <v>1</v>
      </c>
      <c r="S257">
        <f t="shared" si="46"/>
        <v>1.5646083363079062</v>
      </c>
      <c r="V257">
        <f t="shared" si="47"/>
        <v>16</v>
      </c>
      <c r="W257" t="str">
        <f t="shared" si="48"/>
        <v/>
      </c>
      <c r="X257">
        <f t="shared" si="49"/>
        <v>1098.2109369999962</v>
      </c>
      <c r="Y257" t="str">
        <f t="shared" si="50"/>
        <v/>
      </c>
      <c r="Z257">
        <f t="shared" si="51"/>
        <v>1</v>
      </c>
    </row>
    <row r="258" spans="1:26" x14ac:dyDescent="0.3">
      <c r="A258" t="s">
        <v>332</v>
      </c>
      <c r="B258">
        <v>71463.125</v>
      </c>
      <c r="C258">
        <v>71530</v>
      </c>
      <c r="D258">
        <v>72309</v>
      </c>
      <c r="E258">
        <v>72153</v>
      </c>
      <c r="F258">
        <v>70969</v>
      </c>
      <c r="G258">
        <v>71084</v>
      </c>
      <c r="H258">
        <v>72280</v>
      </c>
      <c r="I258">
        <v>71530</v>
      </c>
      <c r="J258">
        <v>71810</v>
      </c>
      <c r="L258" s="1" t="str">
        <f t="shared" si="40"/>
        <v>11SEP2023:17:00:00</v>
      </c>
      <c r="M258">
        <v>17</v>
      </c>
      <c r="N258">
        <f t="shared" si="41"/>
        <v>66.875</v>
      </c>
      <c r="O258" t="str">
        <f t="shared" si="42"/>
        <v/>
      </c>
      <c r="P258">
        <f t="shared" si="43"/>
        <v>66.875</v>
      </c>
      <c r="Q258" t="str">
        <f t="shared" si="44"/>
        <v/>
      </c>
      <c r="R258">
        <f t="shared" si="45"/>
        <v>1</v>
      </c>
      <c r="S258">
        <f t="shared" si="46"/>
        <v>9.3579730805222971E-2</v>
      </c>
      <c r="V258">
        <f t="shared" si="47"/>
        <v>17</v>
      </c>
      <c r="W258" t="str">
        <f t="shared" si="48"/>
        <v/>
      </c>
      <c r="X258">
        <f t="shared" si="49"/>
        <v>66.875</v>
      </c>
      <c r="Y258" t="str">
        <f t="shared" si="50"/>
        <v/>
      </c>
      <c r="Z258">
        <f t="shared" si="51"/>
        <v>1</v>
      </c>
    </row>
    <row r="259" spans="1:26" x14ac:dyDescent="0.3">
      <c r="A259" t="s">
        <v>333</v>
      </c>
      <c r="B259">
        <v>71374.90625</v>
      </c>
      <c r="C259">
        <v>70617</v>
      </c>
      <c r="D259">
        <v>72243</v>
      </c>
      <c r="E259">
        <v>72254</v>
      </c>
      <c r="F259">
        <v>71038</v>
      </c>
      <c r="G259">
        <v>71029</v>
      </c>
      <c r="H259">
        <v>71437</v>
      </c>
      <c r="I259">
        <v>70617</v>
      </c>
      <c r="J259">
        <v>71271</v>
      </c>
      <c r="L259" s="1" t="str">
        <f t="shared" ref="L259:L322" si="52">A259</f>
        <v>11SEP2023:18:00:00</v>
      </c>
      <c r="M259">
        <v>18</v>
      </c>
      <c r="N259">
        <f t="shared" ref="N259:N289" si="53">C259-B259</f>
        <v>-757.90625</v>
      </c>
      <c r="O259">
        <f t="shared" ref="O259:O322" si="54">IF(N259&lt;0,N259,"")</f>
        <v>-757.90625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1.0618665436075441</v>
      </c>
      <c r="V259">
        <f t="shared" ref="V259:V322" si="59">M259</f>
        <v>18</v>
      </c>
      <c r="W259">
        <f t="shared" ref="W259:W289" si="60">O259</f>
        <v>-757.90625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3">
      <c r="A260" t="s">
        <v>334</v>
      </c>
      <c r="B260">
        <v>69794.859375</v>
      </c>
      <c r="C260">
        <v>68301</v>
      </c>
      <c r="D260">
        <v>70518</v>
      </c>
      <c r="E260">
        <v>70807</v>
      </c>
      <c r="F260">
        <v>69295</v>
      </c>
      <c r="G260">
        <v>69216</v>
      </c>
      <c r="H260">
        <v>69154</v>
      </c>
      <c r="I260">
        <v>68301</v>
      </c>
      <c r="J260">
        <v>69191</v>
      </c>
      <c r="L260" s="1" t="str">
        <f t="shared" si="52"/>
        <v>11SEP2023:19:00:00</v>
      </c>
      <c r="M260">
        <v>19</v>
      </c>
      <c r="N260">
        <f t="shared" si="53"/>
        <v>-1493.859375</v>
      </c>
      <c r="O260">
        <f t="shared" si="54"/>
        <v>-1493.859375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2.1403573105200486</v>
      </c>
      <c r="V260">
        <f t="shared" si="59"/>
        <v>19</v>
      </c>
      <c r="W260">
        <f t="shared" si="60"/>
        <v>-1493.859375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3">
      <c r="A261" t="s">
        <v>335</v>
      </c>
      <c r="B261">
        <v>67505.78125</v>
      </c>
      <c r="C261">
        <v>65660</v>
      </c>
      <c r="D261">
        <v>67729</v>
      </c>
      <c r="E261">
        <v>68218</v>
      </c>
      <c r="F261">
        <v>66575</v>
      </c>
      <c r="G261">
        <v>66731</v>
      </c>
      <c r="H261">
        <v>66355</v>
      </c>
      <c r="I261">
        <v>65660</v>
      </c>
      <c r="J261">
        <v>66481</v>
      </c>
      <c r="L261" s="1" t="str">
        <f t="shared" si="52"/>
        <v>11SEP2023:20:00:00</v>
      </c>
      <c r="M261">
        <v>20</v>
      </c>
      <c r="N261">
        <f t="shared" si="53"/>
        <v>-1845.78125</v>
      </c>
      <c r="O261">
        <f t="shared" si="54"/>
        <v>-1845.78125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2.7342565567300947</v>
      </c>
      <c r="V261">
        <f t="shared" si="59"/>
        <v>20</v>
      </c>
      <c r="W261">
        <f t="shared" si="60"/>
        <v>-1845.78125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3">
      <c r="A262" t="s">
        <v>336</v>
      </c>
      <c r="B262">
        <v>65609.234375</v>
      </c>
      <c r="C262">
        <v>63703</v>
      </c>
      <c r="D262">
        <v>65917</v>
      </c>
      <c r="E262">
        <v>66003</v>
      </c>
      <c r="F262">
        <v>64179</v>
      </c>
      <c r="G262">
        <v>64707</v>
      </c>
      <c r="H262">
        <v>64242</v>
      </c>
      <c r="I262">
        <v>63703</v>
      </c>
      <c r="J262">
        <v>64456</v>
      </c>
      <c r="L262" s="1" t="str">
        <f t="shared" si="52"/>
        <v>11SEP2023:21:00:00</v>
      </c>
      <c r="M262">
        <v>21</v>
      </c>
      <c r="N262">
        <f t="shared" si="53"/>
        <v>-1906.234375</v>
      </c>
      <c r="O262">
        <f t="shared" si="54"/>
        <v>-1906.234375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2.9054360916705941</v>
      </c>
      <c r="V262">
        <f t="shared" si="59"/>
        <v>21</v>
      </c>
      <c r="W262">
        <f t="shared" si="60"/>
        <v>-1906.234375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3">
      <c r="A263" t="s">
        <v>337</v>
      </c>
      <c r="B263">
        <v>62707.414062999997</v>
      </c>
      <c r="C263">
        <v>60721</v>
      </c>
      <c r="D263">
        <v>63958</v>
      </c>
      <c r="E263">
        <v>63796</v>
      </c>
      <c r="F263">
        <v>61156</v>
      </c>
      <c r="G263">
        <v>61667</v>
      </c>
      <c r="H263">
        <v>61075</v>
      </c>
      <c r="I263">
        <v>60721</v>
      </c>
      <c r="J263">
        <v>61613</v>
      </c>
      <c r="L263" s="1" t="str">
        <f t="shared" si="52"/>
        <v>11SEP2023:22:00:00</v>
      </c>
      <c r="M263">
        <v>22</v>
      </c>
      <c r="N263">
        <f t="shared" si="53"/>
        <v>-1986.4140629999965</v>
      </c>
      <c r="O263">
        <f t="shared" si="54"/>
        <v>-1986.4140629999965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3.1677499266742433</v>
      </c>
      <c r="V263">
        <f t="shared" si="59"/>
        <v>22</v>
      </c>
      <c r="W263">
        <f t="shared" si="60"/>
        <v>-1986.4140629999965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3">
      <c r="A264" t="s">
        <v>338</v>
      </c>
      <c r="B264">
        <v>58327.710937999997</v>
      </c>
      <c r="C264">
        <v>56870</v>
      </c>
      <c r="D264">
        <v>60155</v>
      </c>
      <c r="E264">
        <v>59838</v>
      </c>
      <c r="F264">
        <v>57270</v>
      </c>
      <c r="G264">
        <v>57515</v>
      </c>
      <c r="H264">
        <v>56962</v>
      </c>
      <c r="I264">
        <v>56870</v>
      </c>
      <c r="J264">
        <v>57659</v>
      </c>
      <c r="L264" s="1" t="str">
        <f t="shared" si="52"/>
        <v>11SEP2023:23:00:00</v>
      </c>
      <c r="M264">
        <v>23</v>
      </c>
      <c r="N264">
        <f t="shared" si="53"/>
        <v>-1457.7109379999965</v>
      </c>
      <c r="O264">
        <f t="shared" si="54"/>
        <v>-1457.7109379999965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2.4991739167502809</v>
      </c>
      <c r="V264">
        <f t="shared" si="59"/>
        <v>23</v>
      </c>
      <c r="W264">
        <f t="shared" si="60"/>
        <v>-1457.7109379999965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339</v>
      </c>
      <c r="B265">
        <v>54047.082030999998</v>
      </c>
      <c r="C265">
        <v>53282</v>
      </c>
      <c r="D265">
        <v>56412</v>
      </c>
      <c r="E265">
        <v>56335</v>
      </c>
      <c r="F265">
        <v>53599</v>
      </c>
      <c r="G265">
        <v>53584</v>
      </c>
      <c r="H265">
        <v>53134</v>
      </c>
      <c r="I265">
        <v>53282</v>
      </c>
      <c r="J265">
        <v>53925</v>
      </c>
      <c r="L265" s="1" t="str">
        <f t="shared" si="52"/>
        <v>12SEP2023:00:00:00</v>
      </c>
      <c r="M265">
        <v>24</v>
      </c>
      <c r="N265">
        <f t="shared" si="53"/>
        <v>-765.0820309999981</v>
      </c>
      <c r="O265">
        <f t="shared" si="54"/>
        <v>-765.0820309999981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1.4155843428534531</v>
      </c>
      <c r="V265">
        <f t="shared" si="59"/>
        <v>24</v>
      </c>
      <c r="W265">
        <f t="shared" si="60"/>
        <v>-765.0820309999981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3">
      <c r="A266" t="s">
        <v>340</v>
      </c>
      <c r="B266">
        <v>50154.832030999998</v>
      </c>
      <c r="C266">
        <v>50868</v>
      </c>
      <c r="D266">
        <v>52512</v>
      </c>
      <c r="E266">
        <v>52201</v>
      </c>
      <c r="F266">
        <v>50332</v>
      </c>
      <c r="G266">
        <v>49950</v>
      </c>
      <c r="H266">
        <v>50868</v>
      </c>
      <c r="I266">
        <v>49272</v>
      </c>
      <c r="J266">
        <v>50573</v>
      </c>
      <c r="L266" s="1" t="str">
        <f t="shared" si="52"/>
        <v>12SEP2023:01:00:00</v>
      </c>
      <c r="M266">
        <v>1</v>
      </c>
      <c r="N266">
        <f t="shared" si="53"/>
        <v>713.1679690000019</v>
      </c>
      <c r="O266" t="str">
        <f t="shared" si="54"/>
        <v/>
      </c>
      <c r="P266">
        <f t="shared" si="55"/>
        <v>713.1679690000019</v>
      </c>
      <c r="Q266" t="str">
        <f t="shared" si="56"/>
        <v/>
      </c>
      <c r="R266">
        <f t="shared" si="57"/>
        <v>1</v>
      </c>
      <c r="S266">
        <f t="shared" si="58"/>
        <v>1.4219327233699093</v>
      </c>
      <c r="V266">
        <f t="shared" si="59"/>
        <v>1</v>
      </c>
      <c r="W266" t="str">
        <f t="shared" si="60"/>
        <v/>
      </c>
      <c r="X266">
        <f t="shared" si="61"/>
        <v>713.1679690000019</v>
      </c>
      <c r="Y266" t="str">
        <f t="shared" si="62"/>
        <v/>
      </c>
      <c r="Z266">
        <f t="shared" si="63"/>
        <v>1</v>
      </c>
    </row>
    <row r="267" spans="1:26" x14ac:dyDescent="0.3">
      <c r="A267" t="s">
        <v>341</v>
      </c>
      <c r="B267">
        <v>48103.226562999997</v>
      </c>
      <c r="C267">
        <v>48160</v>
      </c>
      <c r="D267">
        <v>49385</v>
      </c>
      <c r="E267">
        <v>48685</v>
      </c>
      <c r="F267">
        <v>47524</v>
      </c>
      <c r="G267">
        <v>47111</v>
      </c>
      <c r="H267">
        <v>48160</v>
      </c>
      <c r="I267">
        <v>46583</v>
      </c>
      <c r="J267">
        <v>47763</v>
      </c>
      <c r="L267" s="1" t="str">
        <f t="shared" si="52"/>
        <v>12SEP2023:02:00:00</v>
      </c>
      <c r="M267">
        <v>2</v>
      </c>
      <c r="N267">
        <f t="shared" si="53"/>
        <v>56.773437000003469</v>
      </c>
      <c r="O267" t="str">
        <f t="shared" si="54"/>
        <v/>
      </c>
      <c r="P267">
        <f t="shared" si="55"/>
        <v>56.773437000003469</v>
      </c>
      <c r="Q267" t="str">
        <f t="shared" si="56"/>
        <v/>
      </c>
      <c r="R267">
        <f t="shared" si="57"/>
        <v>1</v>
      </c>
      <c r="S267">
        <f t="shared" si="58"/>
        <v>0.1180241764565382</v>
      </c>
      <c r="V267">
        <f t="shared" si="59"/>
        <v>2</v>
      </c>
      <c r="W267" t="str">
        <f t="shared" si="60"/>
        <v/>
      </c>
      <c r="X267">
        <f t="shared" si="61"/>
        <v>56.773437000003469</v>
      </c>
      <c r="Y267" t="str">
        <f t="shared" si="62"/>
        <v/>
      </c>
      <c r="Z267">
        <f t="shared" si="63"/>
        <v>1</v>
      </c>
    </row>
    <row r="268" spans="1:26" x14ac:dyDescent="0.3">
      <c r="A268" t="s">
        <v>342</v>
      </c>
      <c r="B268">
        <v>46510.507812999997</v>
      </c>
      <c r="C268">
        <v>46335</v>
      </c>
      <c r="D268">
        <v>47410</v>
      </c>
      <c r="E268">
        <v>46525</v>
      </c>
      <c r="F268">
        <v>45575</v>
      </c>
      <c r="G268">
        <v>45202</v>
      </c>
      <c r="H268">
        <v>46335</v>
      </c>
      <c r="I268">
        <v>44797</v>
      </c>
      <c r="J268">
        <v>45900</v>
      </c>
      <c r="L268" s="1" t="str">
        <f t="shared" si="52"/>
        <v>12SEP2023:03:00:00</v>
      </c>
      <c r="M268">
        <v>3</v>
      </c>
      <c r="N268">
        <f t="shared" si="53"/>
        <v>-175.50781299999653</v>
      </c>
      <c r="O268">
        <f t="shared" si="54"/>
        <v>-175.50781299999653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0.3773508853217486</v>
      </c>
      <c r="V268">
        <f t="shared" si="59"/>
        <v>3</v>
      </c>
      <c r="W268">
        <f t="shared" si="60"/>
        <v>-175.50781299999653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3">
      <c r="A269" t="s">
        <v>343</v>
      </c>
      <c r="B269">
        <v>45643.839844000002</v>
      </c>
      <c r="C269">
        <v>45358</v>
      </c>
      <c r="D269">
        <v>46260</v>
      </c>
      <c r="E269">
        <v>44830</v>
      </c>
      <c r="F269">
        <v>44467</v>
      </c>
      <c r="G269">
        <v>44194</v>
      </c>
      <c r="H269">
        <v>45358</v>
      </c>
      <c r="I269">
        <v>43732</v>
      </c>
      <c r="J269">
        <v>44845</v>
      </c>
      <c r="L269" s="1" t="str">
        <f t="shared" si="52"/>
        <v>12SEP2023:04:00:00</v>
      </c>
      <c r="M269">
        <v>4</v>
      </c>
      <c r="N269">
        <f t="shared" si="53"/>
        <v>-285.8398440000019</v>
      </c>
      <c r="O269">
        <f t="shared" si="54"/>
        <v>-285.8398440000019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0.62623969625898224</v>
      </c>
      <c r="V269">
        <f t="shared" si="59"/>
        <v>4</v>
      </c>
      <c r="W269">
        <f t="shared" si="60"/>
        <v>-285.8398440000019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3">
      <c r="A270" t="s">
        <v>344</v>
      </c>
      <c r="B270">
        <v>45513.710937999997</v>
      </c>
      <c r="C270">
        <v>45197</v>
      </c>
      <c r="D270">
        <v>45630</v>
      </c>
      <c r="E270">
        <v>44004</v>
      </c>
      <c r="F270">
        <v>44205</v>
      </c>
      <c r="G270">
        <v>43981</v>
      </c>
      <c r="H270">
        <v>45197</v>
      </c>
      <c r="I270">
        <v>43449</v>
      </c>
      <c r="J270">
        <v>44538</v>
      </c>
      <c r="L270" s="1" t="str">
        <f t="shared" si="52"/>
        <v>12SEP2023:05:00:00</v>
      </c>
      <c r="M270">
        <v>5</v>
      </c>
      <c r="N270">
        <f t="shared" si="53"/>
        <v>-316.71093799999653</v>
      </c>
      <c r="O270">
        <f t="shared" si="54"/>
        <v>-316.71093799999653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0.6958583061518071</v>
      </c>
      <c r="V270">
        <f t="shared" si="59"/>
        <v>5</v>
      </c>
      <c r="W270">
        <f t="shared" si="60"/>
        <v>-316.71093799999653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3">
      <c r="A271" t="s">
        <v>345</v>
      </c>
      <c r="B271">
        <v>46578.820312999997</v>
      </c>
      <c r="C271">
        <v>46024</v>
      </c>
      <c r="D271">
        <v>46223</v>
      </c>
      <c r="E271">
        <v>44455</v>
      </c>
      <c r="F271">
        <v>45034</v>
      </c>
      <c r="G271">
        <v>44826</v>
      </c>
      <c r="H271">
        <v>46024</v>
      </c>
      <c r="I271">
        <v>44397</v>
      </c>
      <c r="J271">
        <v>45357</v>
      </c>
      <c r="L271" s="1" t="str">
        <f t="shared" si="52"/>
        <v>12SEP2023:06:00:00</v>
      </c>
      <c r="M271">
        <v>6</v>
      </c>
      <c r="N271">
        <f t="shared" si="53"/>
        <v>-554.82031299999653</v>
      </c>
      <c r="O271">
        <f t="shared" si="54"/>
        <v>-554.82031299999653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1.191142904160559</v>
      </c>
      <c r="V271">
        <f t="shared" si="59"/>
        <v>6</v>
      </c>
      <c r="W271">
        <f t="shared" si="60"/>
        <v>-554.82031299999653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3">
      <c r="A272" t="s">
        <v>346</v>
      </c>
      <c r="B272">
        <v>48888.167969000002</v>
      </c>
      <c r="C272">
        <v>47806</v>
      </c>
      <c r="D272">
        <v>47464</v>
      </c>
      <c r="E272">
        <v>45537</v>
      </c>
      <c r="F272">
        <v>46886</v>
      </c>
      <c r="G272">
        <v>46721</v>
      </c>
      <c r="H272">
        <v>47806</v>
      </c>
      <c r="I272">
        <v>46291</v>
      </c>
      <c r="J272">
        <v>47083</v>
      </c>
      <c r="L272" s="1" t="str">
        <f t="shared" si="52"/>
        <v>12SEP2023:07:00:00</v>
      </c>
      <c r="M272">
        <v>7</v>
      </c>
      <c r="N272">
        <f t="shared" si="53"/>
        <v>-1082.1679690000019</v>
      </c>
      <c r="O272">
        <f t="shared" si="54"/>
        <v>-1082.1679690000019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2.213558032459316</v>
      </c>
      <c r="V272">
        <f t="shared" si="59"/>
        <v>7</v>
      </c>
      <c r="W272">
        <f t="shared" si="60"/>
        <v>-1082.1679690000019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347</v>
      </c>
      <c r="B273">
        <v>49535.410155999998</v>
      </c>
      <c r="C273">
        <v>48153</v>
      </c>
      <c r="D273">
        <v>47905</v>
      </c>
      <c r="E273">
        <v>45948</v>
      </c>
      <c r="F273">
        <v>47285</v>
      </c>
      <c r="G273">
        <v>47141</v>
      </c>
      <c r="H273">
        <v>48153</v>
      </c>
      <c r="I273">
        <v>46735</v>
      </c>
      <c r="J273">
        <v>47490</v>
      </c>
      <c r="L273" s="1" t="str">
        <f t="shared" si="52"/>
        <v>12SEP2023:08:00:00</v>
      </c>
      <c r="M273">
        <v>8</v>
      </c>
      <c r="N273">
        <f t="shared" si="53"/>
        <v>-1382.4101559999981</v>
      </c>
      <c r="O273">
        <f t="shared" si="54"/>
        <v>-1382.4101559999981</v>
      </c>
      <c r="P273" t="str">
        <f t="shared" si="55"/>
        <v/>
      </c>
      <c r="Q273">
        <f t="shared" si="56"/>
        <v>1</v>
      </c>
      <c r="R273" t="str">
        <f t="shared" si="57"/>
        <v/>
      </c>
      <c r="S273">
        <f t="shared" si="58"/>
        <v>2.7907514072184445</v>
      </c>
      <c r="V273">
        <f t="shared" si="59"/>
        <v>8</v>
      </c>
      <c r="W273">
        <f t="shared" si="60"/>
        <v>-1382.4101559999981</v>
      </c>
      <c r="X273" t="str">
        <f t="shared" si="61"/>
        <v/>
      </c>
      <c r="Y273">
        <f t="shared" si="62"/>
        <v>1</v>
      </c>
      <c r="Z273" t="str">
        <f t="shared" si="63"/>
        <v/>
      </c>
    </row>
    <row r="274" spans="1:26" x14ac:dyDescent="0.3">
      <c r="A274" t="s">
        <v>348</v>
      </c>
      <c r="B274">
        <v>50394.789062999997</v>
      </c>
      <c r="C274">
        <v>49192</v>
      </c>
      <c r="D274">
        <v>49276</v>
      </c>
      <c r="E274">
        <v>47274</v>
      </c>
      <c r="F274">
        <v>48202</v>
      </c>
      <c r="G274">
        <v>47791</v>
      </c>
      <c r="H274">
        <v>49192</v>
      </c>
      <c r="I274">
        <v>47716</v>
      </c>
      <c r="J274">
        <v>48527</v>
      </c>
      <c r="L274" s="1" t="str">
        <f t="shared" si="52"/>
        <v>12SEP2023:09:00:00</v>
      </c>
      <c r="M274">
        <v>9</v>
      </c>
      <c r="N274">
        <f t="shared" si="53"/>
        <v>-1202.7890629999965</v>
      </c>
      <c r="O274">
        <f t="shared" si="54"/>
        <v>-1202.7890629999965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2.3867330042722368</v>
      </c>
      <c r="V274">
        <f t="shared" si="59"/>
        <v>9</v>
      </c>
      <c r="W274">
        <f t="shared" si="60"/>
        <v>-1202.7890629999965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349</v>
      </c>
      <c r="B275">
        <v>52742.988280999998</v>
      </c>
      <c r="C275">
        <v>51888</v>
      </c>
      <c r="D275">
        <v>52157</v>
      </c>
      <c r="E275">
        <v>49920</v>
      </c>
      <c r="F275">
        <v>50468</v>
      </c>
      <c r="G275">
        <v>49953</v>
      </c>
      <c r="H275">
        <v>51888</v>
      </c>
      <c r="I275">
        <v>50547</v>
      </c>
      <c r="J275">
        <v>51204</v>
      </c>
      <c r="L275" s="1" t="str">
        <f t="shared" si="52"/>
        <v>12SEP2023:10:00:00</v>
      </c>
      <c r="M275">
        <v>10</v>
      </c>
      <c r="N275">
        <f t="shared" si="53"/>
        <v>-854.9882809999981</v>
      </c>
      <c r="O275">
        <f t="shared" si="54"/>
        <v>-854.9882809999981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1.6210463397425605</v>
      </c>
      <c r="V275">
        <f t="shared" si="59"/>
        <v>10</v>
      </c>
      <c r="W275">
        <f t="shared" si="60"/>
        <v>-854.9882809999981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350</v>
      </c>
      <c r="B276">
        <v>55468.1875</v>
      </c>
      <c r="C276">
        <v>55090</v>
      </c>
      <c r="D276">
        <v>55386</v>
      </c>
      <c r="E276">
        <v>53453</v>
      </c>
      <c r="F276">
        <v>53173</v>
      </c>
      <c r="G276">
        <v>52656</v>
      </c>
      <c r="H276">
        <v>55090</v>
      </c>
      <c r="I276">
        <v>53790</v>
      </c>
      <c r="J276">
        <v>54324</v>
      </c>
      <c r="L276" s="1" t="str">
        <f t="shared" si="52"/>
        <v>12SEP2023:11:00:00</v>
      </c>
      <c r="M276">
        <v>11</v>
      </c>
      <c r="N276">
        <f t="shared" si="53"/>
        <v>-378.1875</v>
      </c>
      <c r="O276">
        <f t="shared" si="54"/>
        <v>-378.1875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0.68180973102825826</v>
      </c>
      <c r="V276">
        <f t="shared" si="59"/>
        <v>11</v>
      </c>
      <c r="W276">
        <f t="shared" si="60"/>
        <v>-378.1875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3">
      <c r="A277" t="s">
        <v>351</v>
      </c>
      <c r="B277">
        <v>57905.078125</v>
      </c>
      <c r="C277">
        <v>58479</v>
      </c>
      <c r="D277">
        <v>58616</v>
      </c>
      <c r="E277">
        <v>56950</v>
      </c>
      <c r="F277">
        <v>55967</v>
      </c>
      <c r="G277">
        <v>55576</v>
      </c>
      <c r="H277">
        <v>58479</v>
      </c>
      <c r="I277">
        <v>57019</v>
      </c>
      <c r="J277">
        <v>57527</v>
      </c>
      <c r="L277" s="1" t="str">
        <f t="shared" si="52"/>
        <v>12SEP2023:12:00:00</v>
      </c>
      <c r="M277">
        <v>12</v>
      </c>
      <c r="N277">
        <f t="shared" si="53"/>
        <v>573.921875</v>
      </c>
      <c r="O277" t="str">
        <f t="shared" si="54"/>
        <v/>
      </c>
      <c r="P277">
        <f t="shared" si="55"/>
        <v>573.921875</v>
      </c>
      <c r="Q277" t="str">
        <f t="shared" si="56"/>
        <v/>
      </c>
      <c r="R277">
        <f t="shared" si="57"/>
        <v>1</v>
      </c>
      <c r="S277">
        <f t="shared" si="58"/>
        <v>0.99114256224829156</v>
      </c>
      <c r="V277">
        <f t="shared" si="59"/>
        <v>12</v>
      </c>
      <c r="W277" t="str">
        <f t="shared" si="60"/>
        <v/>
      </c>
      <c r="X277">
        <f t="shared" si="61"/>
        <v>573.921875</v>
      </c>
      <c r="Y277" t="str">
        <f t="shared" si="62"/>
        <v/>
      </c>
      <c r="Z277">
        <f t="shared" si="63"/>
        <v>1</v>
      </c>
    </row>
    <row r="278" spans="1:26" x14ac:dyDescent="0.3">
      <c r="A278" t="s">
        <v>352</v>
      </c>
      <c r="B278">
        <v>60725.851562999997</v>
      </c>
      <c r="C278">
        <v>61742</v>
      </c>
      <c r="D278">
        <v>61721</v>
      </c>
      <c r="E278">
        <v>60247</v>
      </c>
      <c r="F278">
        <v>58731</v>
      </c>
      <c r="G278">
        <v>58399</v>
      </c>
      <c r="H278">
        <v>61742</v>
      </c>
      <c r="I278">
        <v>59994</v>
      </c>
      <c r="J278">
        <v>60578</v>
      </c>
      <c r="L278" s="1" t="str">
        <f t="shared" si="52"/>
        <v>12SEP2023:13:00:00</v>
      </c>
      <c r="M278">
        <v>13</v>
      </c>
      <c r="N278">
        <f t="shared" si="53"/>
        <v>1016.1484370000035</v>
      </c>
      <c r="O278" t="str">
        <f t="shared" si="54"/>
        <v/>
      </c>
      <c r="P278">
        <f t="shared" si="55"/>
        <v>1016.1484370000035</v>
      </c>
      <c r="Q278" t="str">
        <f t="shared" si="56"/>
        <v/>
      </c>
      <c r="R278">
        <f t="shared" si="57"/>
        <v>1</v>
      </c>
      <c r="S278">
        <f t="shared" si="58"/>
        <v>1.67333748452387</v>
      </c>
      <c r="V278">
        <f t="shared" si="59"/>
        <v>13</v>
      </c>
      <c r="W278" t="str">
        <f t="shared" si="60"/>
        <v/>
      </c>
      <c r="X278">
        <f t="shared" si="61"/>
        <v>1016.1484370000035</v>
      </c>
      <c r="Y278" t="str">
        <f t="shared" si="62"/>
        <v/>
      </c>
      <c r="Z278">
        <f t="shared" si="63"/>
        <v>1</v>
      </c>
    </row>
    <row r="279" spans="1:26" x14ac:dyDescent="0.3">
      <c r="A279" t="s">
        <v>353</v>
      </c>
      <c r="B279">
        <v>63849.851562999997</v>
      </c>
      <c r="C279">
        <v>64803</v>
      </c>
      <c r="D279">
        <v>64684</v>
      </c>
      <c r="E279">
        <v>63459</v>
      </c>
      <c r="F279">
        <v>61410</v>
      </c>
      <c r="G279">
        <v>61178</v>
      </c>
      <c r="H279">
        <v>64803</v>
      </c>
      <c r="I279">
        <v>62842</v>
      </c>
      <c r="J279">
        <v>63489</v>
      </c>
      <c r="L279" s="1" t="str">
        <f t="shared" si="52"/>
        <v>12SEP2023:14:00:00</v>
      </c>
      <c r="M279">
        <v>14</v>
      </c>
      <c r="N279">
        <f t="shared" si="53"/>
        <v>953.14843700000347</v>
      </c>
      <c r="O279" t="str">
        <f t="shared" si="54"/>
        <v/>
      </c>
      <c r="P279">
        <f t="shared" si="55"/>
        <v>953.14843700000347</v>
      </c>
      <c r="Q279" t="str">
        <f t="shared" si="56"/>
        <v/>
      </c>
      <c r="R279">
        <f t="shared" si="57"/>
        <v>1</v>
      </c>
      <c r="S279">
        <f t="shared" si="58"/>
        <v>1.4927966372162067</v>
      </c>
      <c r="V279">
        <f t="shared" si="59"/>
        <v>14</v>
      </c>
      <c r="W279" t="str">
        <f t="shared" si="60"/>
        <v/>
      </c>
      <c r="X279">
        <f t="shared" si="61"/>
        <v>953.14843700000347</v>
      </c>
      <c r="Y279" t="str">
        <f t="shared" si="62"/>
        <v/>
      </c>
      <c r="Z279">
        <f t="shared" si="63"/>
        <v>1</v>
      </c>
    </row>
    <row r="280" spans="1:26" x14ac:dyDescent="0.3">
      <c r="A280" t="s">
        <v>354</v>
      </c>
      <c r="B280">
        <v>66533.398438000004</v>
      </c>
      <c r="C280">
        <v>67050</v>
      </c>
      <c r="D280">
        <v>66548</v>
      </c>
      <c r="E280">
        <v>65757</v>
      </c>
      <c r="F280">
        <v>63591</v>
      </c>
      <c r="G280">
        <v>63303</v>
      </c>
      <c r="H280">
        <v>67050</v>
      </c>
      <c r="I280">
        <v>65031</v>
      </c>
      <c r="J280">
        <v>65623</v>
      </c>
      <c r="L280" s="1" t="str">
        <f t="shared" si="52"/>
        <v>12SEP2023:15:00:00</v>
      </c>
      <c r="M280">
        <v>15</v>
      </c>
      <c r="N280">
        <f t="shared" si="53"/>
        <v>516.60156199999619</v>
      </c>
      <c r="O280" t="str">
        <f t="shared" si="54"/>
        <v/>
      </c>
      <c r="P280">
        <f t="shared" si="55"/>
        <v>516.60156199999619</v>
      </c>
      <c r="Q280" t="str">
        <f t="shared" si="56"/>
        <v/>
      </c>
      <c r="R280">
        <f t="shared" si="57"/>
        <v>1</v>
      </c>
      <c r="S280">
        <f t="shared" si="58"/>
        <v>0.77645449372527986</v>
      </c>
      <c r="V280">
        <f t="shared" si="59"/>
        <v>15</v>
      </c>
      <c r="W280" t="str">
        <f t="shared" si="60"/>
        <v/>
      </c>
      <c r="X280">
        <f t="shared" si="61"/>
        <v>516.60156199999619</v>
      </c>
      <c r="Y280" t="str">
        <f t="shared" si="62"/>
        <v/>
      </c>
      <c r="Z280">
        <f t="shared" si="63"/>
        <v>1</v>
      </c>
    </row>
    <row r="281" spans="1:26" x14ac:dyDescent="0.3">
      <c r="A281" t="s">
        <v>355</v>
      </c>
      <c r="B281">
        <v>68197.578125</v>
      </c>
      <c r="C281">
        <v>68314</v>
      </c>
      <c r="D281">
        <v>67479</v>
      </c>
      <c r="E281">
        <v>67150</v>
      </c>
      <c r="F281">
        <v>65243</v>
      </c>
      <c r="G281">
        <v>64846</v>
      </c>
      <c r="H281">
        <v>68314</v>
      </c>
      <c r="I281">
        <v>66583</v>
      </c>
      <c r="J281">
        <v>66974</v>
      </c>
      <c r="L281" s="1" t="str">
        <f t="shared" si="52"/>
        <v>12SEP2023:16:00:00</v>
      </c>
      <c r="M281">
        <v>16</v>
      </c>
      <c r="N281">
        <f t="shared" si="53"/>
        <v>116.421875</v>
      </c>
      <c r="O281" t="str">
        <f t="shared" si="54"/>
        <v/>
      </c>
      <c r="P281">
        <f t="shared" si="55"/>
        <v>116.421875</v>
      </c>
      <c r="Q281" t="str">
        <f t="shared" si="56"/>
        <v/>
      </c>
      <c r="R281">
        <f t="shared" si="57"/>
        <v>1</v>
      </c>
      <c r="S281">
        <f t="shared" si="58"/>
        <v>0.17071262382163957</v>
      </c>
      <c r="V281">
        <f t="shared" si="59"/>
        <v>16</v>
      </c>
      <c r="W281" t="str">
        <f t="shared" si="60"/>
        <v/>
      </c>
      <c r="X281">
        <f t="shared" si="61"/>
        <v>116.421875</v>
      </c>
      <c r="Y281" t="str">
        <f t="shared" si="62"/>
        <v/>
      </c>
      <c r="Z281">
        <f t="shared" si="63"/>
        <v>1</v>
      </c>
    </row>
    <row r="282" spans="1:26" x14ac:dyDescent="0.3">
      <c r="A282" t="s">
        <v>356</v>
      </c>
      <c r="B282">
        <v>69006.742188000004</v>
      </c>
      <c r="C282">
        <v>68925</v>
      </c>
      <c r="D282">
        <v>67842</v>
      </c>
      <c r="E282">
        <v>67936</v>
      </c>
      <c r="F282">
        <v>66488</v>
      </c>
      <c r="G282">
        <v>66072</v>
      </c>
      <c r="H282">
        <v>68925</v>
      </c>
      <c r="I282">
        <v>67596</v>
      </c>
      <c r="J282">
        <v>67780</v>
      </c>
      <c r="L282" s="1" t="str">
        <f t="shared" si="52"/>
        <v>12SEP2023:17:00:00</v>
      </c>
      <c r="M282">
        <v>17</v>
      </c>
      <c r="N282">
        <f t="shared" si="53"/>
        <v>-81.742188000003807</v>
      </c>
      <c r="O282">
        <f t="shared" si="54"/>
        <v>-81.742188000003807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0.11845536451685797</v>
      </c>
      <c r="V282">
        <f t="shared" si="59"/>
        <v>17</v>
      </c>
      <c r="W282">
        <f t="shared" si="60"/>
        <v>-81.742188000003807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3">
      <c r="A283" t="s">
        <v>357</v>
      </c>
      <c r="B283">
        <v>68174.484375</v>
      </c>
      <c r="C283">
        <v>68298</v>
      </c>
      <c r="D283">
        <v>67539</v>
      </c>
      <c r="E283">
        <v>67756</v>
      </c>
      <c r="F283">
        <v>66601</v>
      </c>
      <c r="G283">
        <v>66128</v>
      </c>
      <c r="H283">
        <v>68298</v>
      </c>
      <c r="I283">
        <v>67109</v>
      </c>
      <c r="J283">
        <v>67403</v>
      </c>
      <c r="L283" s="1" t="str">
        <f t="shared" si="52"/>
        <v>12SEP2023:18:00:00</v>
      </c>
      <c r="M283">
        <v>18</v>
      </c>
      <c r="N283">
        <f t="shared" si="53"/>
        <v>123.515625</v>
      </c>
      <c r="O283" t="str">
        <f t="shared" si="54"/>
        <v/>
      </c>
      <c r="P283">
        <f t="shared" si="55"/>
        <v>123.515625</v>
      </c>
      <c r="Q283" t="str">
        <f t="shared" si="56"/>
        <v/>
      </c>
      <c r="R283">
        <f t="shared" si="57"/>
        <v>1</v>
      </c>
      <c r="S283">
        <f t="shared" si="58"/>
        <v>0.181175737715288</v>
      </c>
      <c r="V283">
        <f t="shared" si="59"/>
        <v>18</v>
      </c>
      <c r="W283" t="str">
        <f t="shared" si="60"/>
        <v/>
      </c>
      <c r="X283">
        <f t="shared" si="61"/>
        <v>123.515625</v>
      </c>
      <c r="Y283" t="str">
        <f t="shared" si="62"/>
        <v/>
      </c>
      <c r="Z283">
        <f t="shared" si="63"/>
        <v>1</v>
      </c>
    </row>
    <row r="284" spans="1:26" x14ac:dyDescent="0.3">
      <c r="A284" t="s">
        <v>358</v>
      </c>
      <c r="B284">
        <v>66666.335938000004</v>
      </c>
      <c r="C284">
        <v>66153</v>
      </c>
      <c r="D284">
        <v>66173</v>
      </c>
      <c r="E284">
        <v>66484</v>
      </c>
      <c r="F284">
        <v>65193</v>
      </c>
      <c r="G284">
        <v>64562</v>
      </c>
      <c r="H284">
        <v>66153</v>
      </c>
      <c r="I284">
        <v>64938</v>
      </c>
      <c r="J284">
        <v>65538</v>
      </c>
      <c r="L284" s="1" t="str">
        <f t="shared" si="52"/>
        <v>12SEP2023:19:00:00</v>
      </c>
      <c r="M284">
        <v>19</v>
      </c>
      <c r="N284">
        <f t="shared" si="53"/>
        <v>-513.33593800000381</v>
      </c>
      <c r="O284">
        <f t="shared" si="54"/>
        <v>-513.33593800000381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0.77000772695443853</v>
      </c>
      <c r="V284">
        <f t="shared" si="59"/>
        <v>19</v>
      </c>
      <c r="W284">
        <f t="shared" si="60"/>
        <v>-513.33593800000381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3">
      <c r="A285" t="s">
        <v>359</v>
      </c>
      <c r="B285">
        <v>64999.152344000002</v>
      </c>
      <c r="C285">
        <v>63753</v>
      </c>
      <c r="D285">
        <v>63350</v>
      </c>
      <c r="E285">
        <v>63491</v>
      </c>
      <c r="F285">
        <v>62926</v>
      </c>
      <c r="G285">
        <v>62548</v>
      </c>
      <c r="H285">
        <v>63753</v>
      </c>
      <c r="I285">
        <v>62552</v>
      </c>
      <c r="J285">
        <v>63109</v>
      </c>
      <c r="L285" s="1" t="str">
        <f t="shared" si="52"/>
        <v>12SEP2023:20:00:00</v>
      </c>
      <c r="M285">
        <v>20</v>
      </c>
      <c r="N285">
        <f t="shared" si="53"/>
        <v>-1246.1523440000019</v>
      </c>
      <c r="O285">
        <f t="shared" si="54"/>
        <v>-1246.1523440000019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1.917182454018622</v>
      </c>
      <c r="V285">
        <f t="shared" si="59"/>
        <v>20</v>
      </c>
      <c r="W285">
        <f t="shared" si="60"/>
        <v>-1246.1523440000019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3">
      <c r="A286" t="s">
        <v>360</v>
      </c>
      <c r="B286">
        <v>63873.128905999998</v>
      </c>
      <c r="C286">
        <v>62031</v>
      </c>
      <c r="D286">
        <v>62244</v>
      </c>
      <c r="E286">
        <v>62010</v>
      </c>
      <c r="F286">
        <v>60897</v>
      </c>
      <c r="G286">
        <v>60861</v>
      </c>
      <c r="H286">
        <v>62031</v>
      </c>
      <c r="I286">
        <v>60875</v>
      </c>
      <c r="J286">
        <v>61496</v>
      </c>
      <c r="L286" s="1" t="str">
        <f t="shared" si="52"/>
        <v>12SEP2023:21:00:00</v>
      </c>
      <c r="M286">
        <v>21</v>
      </c>
      <c r="N286">
        <f t="shared" si="53"/>
        <v>-1842.1289059999981</v>
      </c>
      <c r="O286">
        <f t="shared" si="54"/>
        <v>-1842.1289059999981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2.8840436307903428</v>
      </c>
      <c r="V286">
        <f t="shared" si="59"/>
        <v>21</v>
      </c>
      <c r="W286">
        <f t="shared" si="60"/>
        <v>-1842.1289059999981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3">
      <c r="A287" t="s">
        <v>361</v>
      </c>
      <c r="B287">
        <v>61285.851562999997</v>
      </c>
      <c r="C287">
        <v>59295</v>
      </c>
      <c r="D287">
        <v>60515</v>
      </c>
      <c r="E287">
        <v>59775</v>
      </c>
      <c r="F287">
        <v>58186</v>
      </c>
      <c r="G287">
        <v>58261</v>
      </c>
      <c r="H287">
        <v>59295</v>
      </c>
      <c r="I287">
        <v>58067</v>
      </c>
      <c r="J287">
        <v>58956</v>
      </c>
      <c r="L287" s="1" t="str">
        <f t="shared" si="52"/>
        <v>12SEP2023:22:00:00</v>
      </c>
      <c r="M287">
        <v>22</v>
      </c>
      <c r="N287">
        <f t="shared" si="53"/>
        <v>-1990.8515629999965</v>
      </c>
      <c r="O287">
        <f t="shared" si="54"/>
        <v>-1990.8515629999965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3.2484684673973434</v>
      </c>
      <c r="V287">
        <f t="shared" si="59"/>
        <v>22</v>
      </c>
      <c r="W287">
        <f t="shared" si="60"/>
        <v>-1990.8515629999965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3">
      <c r="A288" t="s">
        <v>362</v>
      </c>
      <c r="B288">
        <v>57329.867187999997</v>
      </c>
      <c r="C288">
        <v>55521</v>
      </c>
      <c r="D288">
        <v>57274</v>
      </c>
      <c r="E288">
        <v>56316</v>
      </c>
      <c r="F288">
        <v>54567</v>
      </c>
      <c r="G288">
        <v>54454</v>
      </c>
      <c r="H288">
        <v>55521</v>
      </c>
      <c r="I288">
        <v>54316</v>
      </c>
      <c r="J288">
        <v>55308</v>
      </c>
      <c r="L288" s="1" t="str">
        <f t="shared" si="52"/>
        <v>12SEP2023:23:00:00</v>
      </c>
      <c r="M288">
        <v>23</v>
      </c>
      <c r="N288">
        <f t="shared" si="53"/>
        <v>-1808.8671879999965</v>
      </c>
      <c r="O288">
        <f t="shared" si="54"/>
        <v>-1808.8671879999965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3.1551916596426715</v>
      </c>
      <c r="V288">
        <f t="shared" si="59"/>
        <v>23</v>
      </c>
      <c r="W288">
        <f t="shared" si="60"/>
        <v>-1808.8671879999965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363</v>
      </c>
      <c r="B289">
        <v>54011.230469000002</v>
      </c>
      <c r="C289">
        <v>51987</v>
      </c>
      <c r="D289">
        <v>53705</v>
      </c>
      <c r="E289">
        <v>52606</v>
      </c>
      <c r="F289">
        <v>51287</v>
      </c>
      <c r="G289">
        <v>50993</v>
      </c>
      <c r="H289">
        <v>51987</v>
      </c>
      <c r="I289">
        <v>50998</v>
      </c>
      <c r="J289">
        <v>51865</v>
      </c>
      <c r="L289" s="1" t="str">
        <f t="shared" si="52"/>
        <v>13SEP2023:00:00:00</v>
      </c>
      <c r="M289">
        <v>24</v>
      </c>
      <c r="N289">
        <f t="shared" si="53"/>
        <v>-2024.2304690000019</v>
      </c>
      <c r="O289">
        <f t="shared" si="54"/>
        <v>-2024.2304690000019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3.7477955073840032</v>
      </c>
      <c r="V289">
        <f t="shared" si="59"/>
        <v>24</v>
      </c>
      <c r="W289">
        <f t="shared" si="60"/>
        <v>-2024.2304690000019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364</v>
      </c>
      <c r="B290">
        <v>50692.707030999998</v>
      </c>
      <c r="C290">
        <v>49606</v>
      </c>
      <c r="D290">
        <v>51282</v>
      </c>
      <c r="E290">
        <v>50971</v>
      </c>
      <c r="F290">
        <v>49158</v>
      </c>
      <c r="G290">
        <v>48842</v>
      </c>
      <c r="H290">
        <v>49606</v>
      </c>
      <c r="I290">
        <v>49323</v>
      </c>
      <c r="J290">
        <v>49735</v>
      </c>
      <c r="L290" s="1" t="str">
        <f t="shared" si="52"/>
        <v>13SEP2023:01:00:00</v>
      </c>
      <c r="M290">
        <v>1</v>
      </c>
      <c r="N290">
        <f t="shared" ref="N290:N353" si="64">C290-B290</f>
        <v>-1086.7070309999981</v>
      </c>
      <c r="O290">
        <f t="shared" si="54"/>
        <v>-1086.7070309999981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2.1437147365901104</v>
      </c>
      <c r="V290">
        <f t="shared" si="59"/>
        <v>1</v>
      </c>
      <c r="W290">
        <f t="shared" ref="W290:W353" si="66">O290</f>
        <v>-1086.7070309999981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365</v>
      </c>
      <c r="B291">
        <v>48415.980469000002</v>
      </c>
      <c r="C291">
        <v>47239</v>
      </c>
      <c r="D291">
        <v>48488</v>
      </c>
      <c r="E291">
        <v>47953</v>
      </c>
      <c r="F291">
        <v>46706</v>
      </c>
      <c r="G291">
        <v>46372</v>
      </c>
      <c r="H291">
        <v>47239</v>
      </c>
      <c r="I291">
        <v>46844</v>
      </c>
      <c r="J291">
        <v>47230</v>
      </c>
      <c r="L291" s="1" t="str">
        <f t="shared" si="52"/>
        <v>13SEP2023:02:00:00</v>
      </c>
      <c r="M291">
        <v>2</v>
      </c>
      <c r="N291">
        <f t="shared" si="64"/>
        <v>-1176.9804690000019</v>
      </c>
      <c r="O291">
        <f t="shared" si="54"/>
        <v>-1176.9804690000019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2.4309751813321312</v>
      </c>
      <c r="V291">
        <f t="shared" si="59"/>
        <v>2</v>
      </c>
      <c r="W291">
        <f t="shared" si="66"/>
        <v>-1176.9804690000019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366</v>
      </c>
      <c r="B292">
        <v>46783.457030999998</v>
      </c>
      <c r="C292">
        <v>45810</v>
      </c>
      <c r="D292">
        <v>46804</v>
      </c>
      <c r="E292">
        <v>46279</v>
      </c>
      <c r="F292">
        <v>45154</v>
      </c>
      <c r="G292">
        <v>44852</v>
      </c>
      <c r="H292">
        <v>45810</v>
      </c>
      <c r="I292">
        <v>45392</v>
      </c>
      <c r="J292">
        <v>45722</v>
      </c>
      <c r="L292" s="1" t="str">
        <f t="shared" si="52"/>
        <v>13SEP2023:03:00:00</v>
      </c>
      <c r="M292">
        <v>4</v>
      </c>
      <c r="N292">
        <f t="shared" si="64"/>
        <v>-973.4570309999981</v>
      </c>
      <c r="O292">
        <f t="shared" si="54"/>
        <v>-973.4570309999981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2.0807719069477035</v>
      </c>
      <c r="V292">
        <f t="shared" si="59"/>
        <v>4</v>
      </c>
      <c r="W292">
        <f t="shared" si="66"/>
        <v>-973.4570309999981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367</v>
      </c>
      <c r="B293">
        <v>45756.992187999997</v>
      </c>
      <c r="C293">
        <v>44899</v>
      </c>
      <c r="D293">
        <v>45787</v>
      </c>
      <c r="E293">
        <v>45213</v>
      </c>
      <c r="F293">
        <v>44193</v>
      </c>
      <c r="G293">
        <v>43874</v>
      </c>
      <c r="H293">
        <v>44899</v>
      </c>
      <c r="I293">
        <v>44416</v>
      </c>
      <c r="J293">
        <v>44759</v>
      </c>
      <c r="L293" s="1" t="str">
        <f t="shared" si="52"/>
        <v>13SEP2023:04:00:00</v>
      </c>
      <c r="M293">
        <v>5</v>
      </c>
      <c r="N293">
        <f t="shared" si="64"/>
        <v>-857.99218799999653</v>
      </c>
      <c r="O293">
        <f t="shared" si="54"/>
        <v>-857.99218799999653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1.8751061793458736</v>
      </c>
      <c r="V293">
        <f t="shared" si="59"/>
        <v>5</v>
      </c>
      <c r="W293">
        <f t="shared" si="66"/>
        <v>-857.99218799999653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368</v>
      </c>
      <c r="B294">
        <v>45728.960937999997</v>
      </c>
      <c r="C294">
        <v>44796</v>
      </c>
      <c r="D294">
        <v>45433</v>
      </c>
      <c r="E294">
        <v>44781</v>
      </c>
      <c r="F294">
        <v>44068</v>
      </c>
      <c r="G294">
        <v>43689</v>
      </c>
      <c r="H294">
        <v>44796</v>
      </c>
      <c r="I294">
        <v>44305</v>
      </c>
      <c r="J294">
        <v>44593</v>
      </c>
      <c r="L294" s="1" t="str">
        <f t="shared" si="52"/>
        <v>13SEP2023:05:00:00</v>
      </c>
      <c r="M294">
        <v>6</v>
      </c>
      <c r="N294">
        <f t="shared" si="64"/>
        <v>-932.96093799999653</v>
      </c>
      <c r="O294">
        <f t="shared" si="54"/>
        <v>-932.96093799999653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2.0401971067414344</v>
      </c>
      <c r="V294">
        <f t="shared" si="59"/>
        <v>6</v>
      </c>
      <c r="W294">
        <f t="shared" si="66"/>
        <v>-932.96093799999653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369</v>
      </c>
      <c r="B295">
        <v>47050.972655999998</v>
      </c>
      <c r="C295">
        <v>45674</v>
      </c>
      <c r="D295">
        <v>46203</v>
      </c>
      <c r="E295">
        <v>45594</v>
      </c>
      <c r="F295">
        <v>45132</v>
      </c>
      <c r="G295">
        <v>44618</v>
      </c>
      <c r="H295">
        <v>45674</v>
      </c>
      <c r="I295">
        <v>45273</v>
      </c>
      <c r="J295">
        <v>45500</v>
      </c>
      <c r="L295" s="1" t="str">
        <f t="shared" si="52"/>
        <v>13SEP2023:06:00:00</v>
      </c>
      <c r="M295">
        <v>7</v>
      </c>
      <c r="N295">
        <f t="shared" si="64"/>
        <v>-1376.9726559999981</v>
      </c>
      <c r="O295">
        <f t="shared" si="54"/>
        <v>-1376.9726559999981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2.926555134295199</v>
      </c>
      <c r="V295">
        <f t="shared" si="59"/>
        <v>7</v>
      </c>
      <c r="W295">
        <f t="shared" si="66"/>
        <v>-1376.9726559999981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370</v>
      </c>
      <c r="B296">
        <v>49136.800780999998</v>
      </c>
      <c r="C296">
        <v>47653</v>
      </c>
      <c r="D296">
        <v>47858</v>
      </c>
      <c r="E296">
        <v>47318</v>
      </c>
      <c r="F296">
        <v>47335</v>
      </c>
      <c r="G296">
        <v>46690</v>
      </c>
      <c r="H296">
        <v>47653</v>
      </c>
      <c r="I296">
        <v>47381</v>
      </c>
      <c r="J296">
        <v>47484</v>
      </c>
      <c r="L296" s="1" t="str">
        <f t="shared" si="52"/>
        <v>13SEP2023:07:00:00</v>
      </c>
      <c r="M296">
        <v>8</v>
      </c>
      <c r="N296">
        <f t="shared" si="64"/>
        <v>-1483.8007809999981</v>
      </c>
      <c r="O296">
        <f t="shared" si="54"/>
        <v>-1483.8007809999981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3.0197342061670152</v>
      </c>
      <c r="V296">
        <f t="shared" si="59"/>
        <v>8</v>
      </c>
      <c r="W296">
        <f t="shared" si="66"/>
        <v>-1483.8007809999981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371</v>
      </c>
      <c r="B297">
        <v>49834.679687999997</v>
      </c>
      <c r="C297">
        <v>48201</v>
      </c>
      <c r="D297">
        <v>48163</v>
      </c>
      <c r="E297">
        <v>47680</v>
      </c>
      <c r="F297">
        <v>48066</v>
      </c>
      <c r="G297">
        <v>47252</v>
      </c>
      <c r="H297">
        <v>48201</v>
      </c>
      <c r="I297">
        <v>47976</v>
      </c>
      <c r="J297">
        <v>48017</v>
      </c>
      <c r="L297" s="1" t="str">
        <f t="shared" si="52"/>
        <v>13SEP2023:08:00:00</v>
      </c>
      <c r="M297">
        <v>9</v>
      </c>
      <c r="N297">
        <f t="shared" si="64"/>
        <v>-1633.6796879999965</v>
      </c>
      <c r="O297">
        <f t="shared" si="54"/>
        <v>-1633.6796879999965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3.2781984317506918</v>
      </c>
      <c r="V297">
        <f t="shared" si="59"/>
        <v>9</v>
      </c>
      <c r="W297">
        <f t="shared" si="66"/>
        <v>-1633.6796879999965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372</v>
      </c>
      <c r="B298">
        <v>50678.125</v>
      </c>
      <c r="C298">
        <v>49100</v>
      </c>
      <c r="D298">
        <v>49383</v>
      </c>
      <c r="E298">
        <v>48853</v>
      </c>
      <c r="F298">
        <v>48990</v>
      </c>
      <c r="G298">
        <v>47913</v>
      </c>
      <c r="H298">
        <v>49100</v>
      </c>
      <c r="I298">
        <v>48859</v>
      </c>
      <c r="J298">
        <v>48955</v>
      </c>
      <c r="L298" s="1" t="str">
        <f t="shared" si="52"/>
        <v>13SEP2023:09:00:00</v>
      </c>
      <c r="M298">
        <v>10</v>
      </c>
      <c r="N298">
        <f t="shared" si="64"/>
        <v>-1578.125</v>
      </c>
      <c r="O298">
        <f t="shared" si="54"/>
        <v>-1578.125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3.1140161558857988</v>
      </c>
      <c r="V298">
        <f t="shared" si="59"/>
        <v>10</v>
      </c>
      <c r="W298">
        <f t="shared" si="66"/>
        <v>-1578.125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373</v>
      </c>
      <c r="B299">
        <v>52359.890625</v>
      </c>
      <c r="C299">
        <v>51283</v>
      </c>
      <c r="D299">
        <v>51533</v>
      </c>
      <c r="E299">
        <v>50735</v>
      </c>
      <c r="F299">
        <v>51098</v>
      </c>
      <c r="G299">
        <v>49940</v>
      </c>
      <c r="H299">
        <v>51283</v>
      </c>
      <c r="I299">
        <v>51342</v>
      </c>
      <c r="J299">
        <v>51198</v>
      </c>
      <c r="L299" s="1" t="str">
        <f t="shared" si="52"/>
        <v>13SEP2023:10:00:00</v>
      </c>
      <c r="M299">
        <v>11</v>
      </c>
      <c r="N299">
        <f t="shared" si="64"/>
        <v>-1076.890625</v>
      </c>
      <c r="O299">
        <f t="shared" si="54"/>
        <v>-1076.890625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2.0567090804536989</v>
      </c>
      <c r="V299">
        <f t="shared" si="59"/>
        <v>11</v>
      </c>
      <c r="W299">
        <f t="shared" si="66"/>
        <v>-1076.890625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374</v>
      </c>
      <c r="B300">
        <v>54688.902344000002</v>
      </c>
      <c r="C300">
        <v>53953</v>
      </c>
      <c r="D300">
        <v>54390</v>
      </c>
      <c r="E300">
        <v>53369</v>
      </c>
      <c r="F300">
        <v>53649</v>
      </c>
      <c r="G300">
        <v>52475</v>
      </c>
      <c r="H300">
        <v>53953</v>
      </c>
      <c r="I300">
        <v>54306</v>
      </c>
      <c r="J300">
        <v>53968</v>
      </c>
      <c r="L300" s="1" t="str">
        <f t="shared" si="52"/>
        <v>13SEP2023:11:00:00</v>
      </c>
      <c r="M300">
        <v>12</v>
      </c>
      <c r="N300">
        <f t="shared" si="64"/>
        <v>-735.9023440000019</v>
      </c>
      <c r="O300">
        <f t="shared" si="54"/>
        <v>-735.9023440000019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1.3456154950250867</v>
      </c>
      <c r="V300">
        <f t="shared" si="59"/>
        <v>12</v>
      </c>
      <c r="W300">
        <f t="shared" si="66"/>
        <v>-735.9023440000019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3">
      <c r="A301" t="s">
        <v>375</v>
      </c>
      <c r="B301">
        <v>57016.007812999997</v>
      </c>
      <c r="C301">
        <v>56971</v>
      </c>
      <c r="D301">
        <v>57310</v>
      </c>
      <c r="E301">
        <v>56268</v>
      </c>
      <c r="F301">
        <v>56169</v>
      </c>
      <c r="G301">
        <v>55135</v>
      </c>
      <c r="H301">
        <v>56971</v>
      </c>
      <c r="I301">
        <v>57384</v>
      </c>
      <c r="J301">
        <v>56899</v>
      </c>
      <c r="L301" s="1" t="str">
        <f t="shared" si="52"/>
        <v>13SEP2023:12:00:00</v>
      </c>
      <c r="M301">
        <v>13</v>
      </c>
      <c r="N301">
        <f t="shared" si="64"/>
        <v>-45.007812999996531</v>
      </c>
      <c r="O301">
        <f t="shared" si="54"/>
        <v>-45.007812999996531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7.8938906328924835E-2</v>
      </c>
      <c r="V301">
        <f t="shared" si="59"/>
        <v>13</v>
      </c>
      <c r="W301">
        <f t="shared" si="66"/>
        <v>-45.007812999996531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3">
      <c r="A302" t="s">
        <v>376</v>
      </c>
      <c r="B302">
        <v>59617.53125</v>
      </c>
      <c r="C302">
        <v>60066</v>
      </c>
      <c r="D302">
        <v>60183</v>
      </c>
      <c r="E302">
        <v>59174</v>
      </c>
      <c r="F302">
        <v>58753</v>
      </c>
      <c r="G302">
        <v>57732</v>
      </c>
      <c r="H302">
        <v>60066</v>
      </c>
      <c r="I302">
        <v>60326</v>
      </c>
      <c r="J302">
        <v>59802</v>
      </c>
      <c r="L302" s="1" t="str">
        <f t="shared" si="52"/>
        <v>13SEP2023:13:00:00</v>
      </c>
      <c r="M302">
        <v>14</v>
      </c>
      <c r="N302">
        <f t="shared" si="64"/>
        <v>448.46875</v>
      </c>
      <c r="O302" t="str">
        <f t="shared" si="54"/>
        <v/>
      </c>
      <c r="P302">
        <f t="shared" si="55"/>
        <v>448.46875</v>
      </c>
      <c r="Q302" t="str">
        <f t="shared" si="56"/>
        <v/>
      </c>
      <c r="R302">
        <f t="shared" si="57"/>
        <v>1</v>
      </c>
      <c r="S302">
        <f t="shared" si="65"/>
        <v>0.75224307447316519</v>
      </c>
      <c r="V302">
        <f t="shared" si="59"/>
        <v>14</v>
      </c>
      <c r="W302" t="str">
        <f t="shared" si="66"/>
        <v/>
      </c>
      <c r="X302">
        <f t="shared" si="67"/>
        <v>448.46875</v>
      </c>
      <c r="Y302" t="str">
        <f t="shared" si="68"/>
        <v/>
      </c>
      <c r="Z302">
        <f t="shared" si="69"/>
        <v>1</v>
      </c>
    </row>
    <row r="303" spans="1:26" x14ac:dyDescent="0.3">
      <c r="A303" t="s">
        <v>377</v>
      </c>
      <c r="B303">
        <v>62294.089844000002</v>
      </c>
      <c r="C303">
        <v>63007</v>
      </c>
      <c r="D303">
        <v>62748</v>
      </c>
      <c r="E303">
        <v>61873</v>
      </c>
      <c r="F303">
        <v>61102</v>
      </c>
      <c r="G303">
        <v>60218</v>
      </c>
      <c r="H303">
        <v>63007</v>
      </c>
      <c r="I303">
        <v>63023</v>
      </c>
      <c r="J303">
        <v>62491</v>
      </c>
      <c r="L303" s="1" t="str">
        <f t="shared" si="52"/>
        <v>13SEP2023:14:00:00</v>
      </c>
      <c r="M303">
        <v>15</v>
      </c>
      <c r="N303">
        <f t="shared" si="64"/>
        <v>712.9101559999981</v>
      </c>
      <c r="O303" t="str">
        <f t="shared" si="54"/>
        <v/>
      </c>
      <c r="P303">
        <f t="shared" si="55"/>
        <v>712.9101559999981</v>
      </c>
      <c r="Q303" t="str">
        <f t="shared" si="56"/>
        <v/>
      </c>
      <c r="R303">
        <f t="shared" si="57"/>
        <v>1</v>
      </c>
      <c r="S303">
        <f t="shared" si="65"/>
        <v>1.1444266346700043</v>
      </c>
      <c r="V303">
        <f t="shared" si="59"/>
        <v>15</v>
      </c>
      <c r="W303" t="str">
        <f t="shared" si="66"/>
        <v/>
      </c>
      <c r="X303">
        <f t="shared" si="67"/>
        <v>712.9101559999981</v>
      </c>
      <c r="Y303" t="str">
        <f t="shared" si="68"/>
        <v/>
      </c>
      <c r="Z303">
        <f t="shared" si="69"/>
        <v>1</v>
      </c>
    </row>
    <row r="304" spans="1:26" x14ac:dyDescent="0.3">
      <c r="A304" t="s">
        <v>378</v>
      </c>
      <c r="B304">
        <v>64204.933594000002</v>
      </c>
      <c r="C304">
        <v>65182</v>
      </c>
      <c r="D304">
        <v>64233</v>
      </c>
      <c r="E304">
        <v>63662</v>
      </c>
      <c r="F304">
        <v>62796</v>
      </c>
      <c r="G304">
        <v>62052</v>
      </c>
      <c r="H304">
        <v>65182</v>
      </c>
      <c r="I304">
        <v>64795</v>
      </c>
      <c r="J304">
        <v>64325</v>
      </c>
      <c r="L304" s="1" t="str">
        <f t="shared" si="52"/>
        <v>13SEP2023:15:00:00</v>
      </c>
      <c r="M304">
        <v>16</v>
      </c>
      <c r="N304">
        <f t="shared" si="64"/>
        <v>977.0664059999981</v>
      </c>
      <c r="O304" t="str">
        <f t="shared" si="54"/>
        <v/>
      </c>
      <c r="P304">
        <f t="shared" si="55"/>
        <v>977.0664059999981</v>
      </c>
      <c r="Q304" t="str">
        <f t="shared" si="56"/>
        <v/>
      </c>
      <c r="R304">
        <f t="shared" si="57"/>
        <v>1</v>
      </c>
      <c r="S304">
        <f t="shared" si="65"/>
        <v>1.5217933440730258</v>
      </c>
      <c r="V304">
        <f t="shared" si="59"/>
        <v>16</v>
      </c>
      <c r="W304" t="str">
        <f t="shared" si="66"/>
        <v/>
      </c>
      <c r="X304">
        <f t="shared" si="67"/>
        <v>977.0664059999981</v>
      </c>
      <c r="Y304" t="str">
        <f t="shared" si="68"/>
        <v/>
      </c>
      <c r="Z304">
        <f t="shared" si="69"/>
        <v>1</v>
      </c>
    </row>
    <row r="305" spans="1:26" x14ac:dyDescent="0.3">
      <c r="A305" t="s">
        <v>379</v>
      </c>
      <c r="B305">
        <v>65119.421875</v>
      </c>
      <c r="C305">
        <v>66397</v>
      </c>
      <c r="D305">
        <v>64881</v>
      </c>
      <c r="E305">
        <v>64578</v>
      </c>
      <c r="F305">
        <v>63768</v>
      </c>
      <c r="G305">
        <v>63238</v>
      </c>
      <c r="H305">
        <v>66397</v>
      </c>
      <c r="I305">
        <v>65533</v>
      </c>
      <c r="J305">
        <v>65256</v>
      </c>
      <c r="L305" s="1" t="str">
        <f t="shared" si="52"/>
        <v>13SEP2023:16:00:00</v>
      </c>
      <c r="M305">
        <v>17</v>
      </c>
      <c r="N305">
        <f t="shared" si="64"/>
        <v>1277.578125</v>
      </c>
      <c r="O305" t="str">
        <f t="shared" si="54"/>
        <v/>
      </c>
      <c r="P305">
        <f t="shared" si="55"/>
        <v>1277.578125</v>
      </c>
      <c r="Q305" t="str">
        <f t="shared" si="56"/>
        <v/>
      </c>
      <c r="R305">
        <f t="shared" si="57"/>
        <v>1</v>
      </c>
      <c r="S305">
        <f t="shared" si="65"/>
        <v>1.9619002875246272</v>
      </c>
      <c r="V305">
        <f t="shared" si="59"/>
        <v>17</v>
      </c>
      <c r="W305" t="str">
        <f t="shared" si="66"/>
        <v/>
      </c>
      <c r="X305">
        <f t="shared" si="67"/>
        <v>1277.578125</v>
      </c>
      <c r="Y305" t="str">
        <f t="shared" si="68"/>
        <v/>
      </c>
      <c r="Z305">
        <f t="shared" si="69"/>
        <v>1</v>
      </c>
    </row>
    <row r="306" spans="1:26" x14ac:dyDescent="0.3">
      <c r="A306" t="s">
        <v>380</v>
      </c>
      <c r="B306">
        <v>65721.234375</v>
      </c>
      <c r="C306">
        <v>66901</v>
      </c>
      <c r="D306">
        <v>65490</v>
      </c>
      <c r="E306">
        <v>65514</v>
      </c>
      <c r="F306">
        <v>64297</v>
      </c>
      <c r="G306">
        <v>64079</v>
      </c>
      <c r="H306">
        <v>66901</v>
      </c>
      <c r="I306">
        <v>65444</v>
      </c>
      <c r="J306">
        <v>65639</v>
      </c>
      <c r="L306" s="1" t="str">
        <f t="shared" si="52"/>
        <v>13SEP2023:17:00:00</v>
      </c>
      <c r="M306">
        <v>18</v>
      </c>
      <c r="N306">
        <f t="shared" si="64"/>
        <v>1179.765625</v>
      </c>
      <c r="O306" t="str">
        <f t="shared" si="54"/>
        <v/>
      </c>
      <c r="P306">
        <f t="shared" si="55"/>
        <v>1179.765625</v>
      </c>
      <c r="Q306" t="str">
        <f t="shared" si="56"/>
        <v/>
      </c>
      <c r="R306">
        <f t="shared" si="57"/>
        <v>1</v>
      </c>
      <c r="S306">
        <f t="shared" si="65"/>
        <v>1.7951057009494886</v>
      </c>
      <c r="V306">
        <f t="shared" si="59"/>
        <v>18</v>
      </c>
      <c r="W306" t="str">
        <f t="shared" si="66"/>
        <v/>
      </c>
      <c r="X306">
        <f t="shared" si="67"/>
        <v>1179.765625</v>
      </c>
      <c r="Y306" t="str">
        <f t="shared" si="68"/>
        <v/>
      </c>
      <c r="Z306">
        <f t="shared" si="69"/>
        <v>1</v>
      </c>
    </row>
    <row r="307" spans="1:26" x14ac:dyDescent="0.3">
      <c r="A307" t="s">
        <v>381</v>
      </c>
      <c r="B307">
        <v>65575.523438000004</v>
      </c>
      <c r="C307">
        <v>66088</v>
      </c>
      <c r="D307">
        <v>64671</v>
      </c>
      <c r="E307">
        <v>64722</v>
      </c>
      <c r="F307">
        <v>64056</v>
      </c>
      <c r="G307">
        <v>63846</v>
      </c>
      <c r="H307">
        <v>66088</v>
      </c>
      <c r="I307">
        <v>64141</v>
      </c>
      <c r="J307">
        <v>64793</v>
      </c>
      <c r="L307" s="1" t="str">
        <f t="shared" si="52"/>
        <v>13SEP2023:18:00:00</v>
      </c>
      <c r="M307">
        <v>19</v>
      </c>
      <c r="N307">
        <f t="shared" si="64"/>
        <v>512.47656199999619</v>
      </c>
      <c r="O307" t="str">
        <f t="shared" si="54"/>
        <v/>
      </c>
      <c r="P307">
        <f t="shared" si="55"/>
        <v>512.47656199999619</v>
      </c>
      <c r="Q307" t="str">
        <f t="shared" si="56"/>
        <v/>
      </c>
      <c r="R307">
        <f t="shared" si="57"/>
        <v>1</v>
      </c>
      <c r="S307">
        <f t="shared" si="65"/>
        <v>0.78150586549954082</v>
      </c>
      <c r="V307">
        <f t="shared" si="59"/>
        <v>19</v>
      </c>
      <c r="W307" t="str">
        <f t="shared" si="66"/>
        <v/>
      </c>
      <c r="X307">
        <f t="shared" si="67"/>
        <v>512.47656199999619</v>
      </c>
      <c r="Y307" t="str">
        <f t="shared" si="68"/>
        <v/>
      </c>
      <c r="Z307">
        <f t="shared" si="69"/>
        <v>1</v>
      </c>
    </row>
    <row r="308" spans="1:26" x14ac:dyDescent="0.3">
      <c r="A308" t="s">
        <v>382</v>
      </c>
      <c r="B308">
        <v>64246.148437999997</v>
      </c>
      <c r="C308">
        <v>63967</v>
      </c>
      <c r="D308">
        <v>63108</v>
      </c>
      <c r="E308">
        <v>63188</v>
      </c>
      <c r="F308">
        <v>62474</v>
      </c>
      <c r="G308">
        <v>62161</v>
      </c>
      <c r="H308">
        <v>63967</v>
      </c>
      <c r="I308">
        <v>61458</v>
      </c>
      <c r="J308">
        <v>62712</v>
      </c>
      <c r="L308" s="1" t="str">
        <f t="shared" si="52"/>
        <v>13SEP2023:19:00:00</v>
      </c>
      <c r="M308">
        <v>20</v>
      </c>
      <c r="N308">
        <f t="shared" si="64"/>
        <v>-279.14843799999653</v>
      </c>
      <c r="O308">
        <f t="shared" si="54"/>
        <v>-279.14843799999653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0.43449832369233077</v>
      </c>
      <c r="V308">
        <f t="shared" si="59"/>
        <v>20</v>
      </c>
      <c r="W308">
        <f t="shared" si="66"/>
        <v>-279.14843799999653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3">
      <c r="A309" t="s">
        <v>383</v>
      </c>
      <c r="B309">
        <v>62878.070312999997</v>
      </c>
      <c r="C309">
        <v>61793</v>
      </c>
      <c r="D309">
        <v>60806</v>
      </c>
      <c r="E309">
        <v>61103</v>
      </c>
      <c r="F309">
        <v>60432</v>
      </c>
      <c r="G309">
        <v>60256</v>
      </c>
      <c r="H309">
        <v>61793</v>
      </c>
      <c r="I309">
        <v>59012</v>
      </c>
      <c r="J309">
        <v>60471</v>
      </c>
      <c r="L309" s="1" t="str">
        <f t="shared" si="52"/>
        <v>13SEP2023:20:00:00</v>
      </c>
      <c r="M309">
        <v>21</v>
      </c>
      <c r="N309">
        <f t="shared" si="64"/>
        <v>-1085.0703129999965</v>
      </c>
      <c r="O309">
        <f t="shared" si="54"/>
        <v>-1085.0703129999965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1.7256736849566756</v>
      </c>
      <c r="V309">
        <f t="shared" si="59"/>
        <v>21</v>
      </c>
      <c r="W309">
        <f t="shared" si="66"/>
        <v>-1085.0703129999965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3">
      <c r="A310" t="s">
        <v>384</v>
      </c>
      <c r="B310">
        <v>61754.867187999997</v>
      </c>
      <c r="C310">
        <v>60280</v>
      </c>
      <c r="D310">
        <v>59520</v>
      </c>
      <c r="E310">
        <v>59533</v>
      </c>
      <c r="F310">
        <v>58782</v>
      </c>
      <c r="G310">
        <v>58870</v>
      </c>
      <c r="H310">
        <v>60280</v>
      </c>
      <c r="I310">
        <v>57772</v>
      </c>
      <c r="J310">
        <v>59085</v>
      </c>
      <c r="L310" s="1" t="str">
        <f t="shared" si="52"/>
        <v>13SEP2023:21:00:00</v>
      </c>
      <c r="M310">
        <v>22</v>
      </c>
      <c r="N310">
        <f t="shared" si="64"/>
        <v>-1474.8671879999965</v>
      </c>
      <c r="O310">
        <f t="shared" si="54"/>
        <v>-1474.8671879999965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2.3882606426956872</v>
      </c>
      <c r="V310">
        <f t="shared" si="59"/>
        <v>22</v>
      </c>
      <c r="W310">
        <f t="shared" si="66"/>
        <v>-1474.8671879999965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3">
      <c r="A311" t="s">
        <v>385</v>
      </c>
      <c r="B311">
        <v>59455.671875</v>
      </c>
      <c r="C311">
        <v>57520</v>
      </c>
      <c r="D311">
        <v>57696</v>
      </c>
      <c r="E311">
        <v>57137</v>
      </c>
      <c r="F311">
        <v>56321</v>
      </c>
      <c r="G311">
        <v>56302</v>
      </c>
      <c r="H311">
        <v>57520</v>
      </c>
      <c r="I311">
        <v>55022</v>
      </c>
      <c r="J311">
        <v>56564</v>
      </c>
      <c r="L311" s="1" t="str">
        <f t="shared" si="52"/>
        <v>13SEP2023:22:00:00</v>
      </c>
      <c r="M311">
        <v>23</v>
      </c>
      <c r="N311">
        <f t="shared" si="64"/>
        <v>-1935.671875</v>
      </c>
      <c r="O311">
        <f t="shared" si="54"/>
        <v>-1935.671875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3.2556555395918654</v>
      </c>
      <c r="V311">
        <f t="shared" si="59"/>
        <v>23</v>
      </c>
      <c r="W311">
        <f t="shared" si="66"/>
        <v>-1935.671875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3">
      <c r="A312" t="s">
        <v>386</v>
      </c>
      <c r="B312">
        <v>56027.195312999997</v>
      </c>
      <c r="C312">
        <v>54182</v>
      </c>
      <c r="D312">
        <v>54592</v>
      </c>
      <c r="E312">
        <v>53645</v>
      </c>
      <c r="F312">
        <v>53144</v>
      </c>
      <c r="G312">
        <v>52865</v>
      </c>
      <c r="H312">
        <v>54182</v>
      </c>
      <c r="I312">
        <v>51884</v>
      </c>
      <c r="J312">
        <v>53339</v>
      </c>
      <c r="L312" s="1" t="str">
        <f t="shared" si="52"/>
        <v>13SEP2023:23:00:00</v>
      </c>
      <c r="M312">
        <v>24</v>
      </c>
      <c r="N312">
        <f t="shared" si="64"/>
        <v>-1845.1953129999965</v>
      </c>
      <c r="O312">
        <f t="shared" si="54"/>
        <v>-1845.1953129999965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3.2933922583339728</v>
      </c>
      <c r="V312">
        <f t="shared" si="59"/>
        <v>24</v>
      </c>
      <c r="W312">
        <f t="shared" si="66"/>
        <v>-1845.1953129999965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387</v>
      </c>
      <c r="B313">
        <v>52502.117187999997</v>
      </c>
      <c r="C313">
        <v>50959</v>
      </c>
      <c r="D313">
        <v>51181</v>
      </c>
      <c r="E313">
        <v>49848</v>
      </c>
      <c r="F313">
        <v>50119</v>
      </c>
      <c r="G313">
        <v>49607</v>
      </c>
      <c r="H313">
        <v>50959</v>
      </c>
      <c r="I313">
        <v>48798</v>
      </c>
      <c r="J313">
        <v>50136</v>
      </c>
      <c r="L313" s="1" t="str">
        <f t="shared" si="52"/>
        <v>14SEP2023:00:00:00</v>
      </c>
      <c r="M313">
        <v>1</v>
      </c>
      <c r="N313">
        <f t="shared" si="64"/>
        <v>-1543.1171879999965</v>
      </c>
      <c r="O313">
        <f t="shared" si="54"/>
        <v>-1543.1171879999965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2.9391523059429971</v>
      </c>
      <c r="V313">
        <f t="shared" si="59"/>
        <v>1</v>
      </c>
      <c r="W313">
        <f t="shared" si="66"/>
        <v>-1543.1171879999965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388</v>
      </c>
      <c r="B314">
        <v>49819.828125</v>
      </c>
      <c r="C314">
        <v>47809</v>
      </c>
      <c r="D314">
        <v>49657</v>
      </c>
      <c r="E314">
        <v>48676</v>
      </c>
      <c r="F314">
        <v>48917</v>
      </c>
      <c r="G314">
        <v>48301</v>
      </c>
      <c r="H314">
        <v>47850</v>
      </c>
      <c r="I314">
        <v>47809</v>
      </c>
      <c r="J314">
        <v>48351</v>
      </c>
      <c r="L314" s="1" t="str">
        <f t="shared" si="52"/>
        <v>14SEP2023:01:00:00</v>
      </c>
      <c r="M314">
        <v>2</v>
      </c>
      <c r="N314">
        <f t="shared" si="64"/>
        <v>-2010.828125</v>
      </c>
      <c r="O314">
        <f t="shared" si="54"/>
        <v>-2010.828125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4.036200446044794</v>
      </c>
      <c r="V314">
        <f t="shared" si="59"/>
        <v>2</v>
      </c>
      <c r="W314">
        <f t="shared" si="66"/>
        <v>-2010.828125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389</v>
      </c>
      <c r="B315">
        <v>47601.140625</v>
      </c>
      <c r="C315">
        <v>45602</v>
      </c>
      <c r="D315">
        <v>47436</v>
      </c>
      <c r="E315">
        <v>46636</v>
      </c>
      <c r="F315">
        <v>46571</v>
      </c>
      <c r="G315">
        <v>45982</v>
      </c>
      <c r="H315">
        <v>45625</v>
      </c>
      <c r="I315">
        <v>45602</v>
      </c>
      <c r="J315">
        <v>46110</v>
      </c>
      <c r="L315" s="1" t="str">
        <f t="shared" si="52"/>
        <v>14SEP2023:02:00:00</v>
      </c>
      <c r="M315">
        <v>3</v>
      </c>
      <c r="N315">
        <f t="shared" si="64"/>
        <v>-1999.140625</v>
      </c>
      <c r="O315">
        <f t="shared" si="54"/>
        <v>-1999.140625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4.1997746246232941</v>
      </c>
      <c r="V315">
        <f t="shared" si="59"/>
        <v>3</v>
      </c>
      <c r="W315">
        <f t="shared" si="66"/>
        <v>-1999.140625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390</v>
      </c>
      <c r="B316">
        <v>46430.765625</v>
      </c>
      <c r="C316">
        <v>44283</v>
      </c>
      <c r="D316">
        <v>46022</v>
      </c>
      <c r="E316">
        <v>45446</v>
      </c>
      <c r="F316">
        <v>45082</v>
      </c>
      <c r="G316">
        <v>44545</v>
      </c>
      <c r="H316">
        <v>44193</v>
      </c>
      <c r="I316">
        <v>44283</v>
      </c>
      <c r="J316">
        <v>44710</v>
      </c>
      <c r="L316" s="1" t="str">
        <f t="shared" si="52"/>
        <v>14SEP2023:03:00:00</v>
      </c>
      <c r="M316">
        <v>4</v>
      </c>
      <c r="N316">
        <f t="shared" si="64"/>
        <v>-2147.765625</v>
      </c>
      <c r="O316">
        <f t="shared" si="54"/>
        <v>-2147.765625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4.6257381201648018</v>
      </c>
      <c r="V316">
        <f t="shared" si="59"/>
        <v>4</v>
      </c>
      <c r="W316">
        <f t="shared" si="66"/>
        <v>-2147.765625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391</v>
      </c>
      <c r="B317">
        <v>45504.84375</v>
      </c>
      <c r="C317">
        <v>43378</v>
      </c>
      <c r="D317">
        <v>45219</v>
      </c>
      <c r="E317">
        <v>44524</v>
      </c>
      <c r="F317">
        <v>44164</v>
      </c>
      <c r="G317">
        <v>43695</v>
      </c>
      <c r="H317">
        <v>43319</v>
      </c>
      <c r="I317">
        <v>43378</v>
      </c>
      <c r="J317">
        <v>43839</v>
      </c>
      <c r="L317" s="1" t="str">
        <f t="shared" si="52"/>
        <v>14SEP2023:04:00:00</v>
      </c>
      <c r="M317">
        <v>5</v>
      </c>
      <c r="N317">
        <f t="shared" si="64"/>
        <v>-2126.84375</v>
      </c>
      <c r="O317">
        <f t="shared" si="54"/>
        <v>-2126.84375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4.673884304898861</v>
      </c>
      <c r="V317">
        <f t="shared" si="59"/>
        <v>5</v>
      </c>
      <c r="W317">
        <f t="shared" si="66"/>
        <v>-2126.84375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392</v>
      </c>
      <c r="B318">
        <v>45476.621094000002</v>
      </c>
      <c r="C318">
        <v>43300</v>
      </c>
      <c r="D318">
        <v>45061</v>
      </c>
      <c r="E318">
        <v>44310</v>
      </c>
      <c r="F318">
        <v>44089</v>
      </c>
      <c r="G318">
        <v>43670</v>
      </c>
      <c r="H318">
        <v>43331</v>
      </c>
      <c r="I318">
        <v>43300</v>
      </c>
      <c r="J318">
        <v>43778</v>
      </c>
      <c r="L318" s="1" t="str">
        <f t="shared" si="52"/>
        <v>14SEP2023:05:00:00</v>
      </c>
      <c r="M318">
        <v>6</v>
      </c>
      <c r="N318">
        <f t="shared" si="64"/>
        <v>-2176.6210940000019</v>
      </c>
      <c r="O318">
        <f t="shared" si="54"/>
        <v>-2176.6210940000019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4.78624190108789</v>
      </c>
      <c r="V318">
        <f t="shared" si="59"/>
        <v>6</v>
      </c>
      <c r="W318">
        <f t="shared" si="66"/>
        <v>-2176.6210940000019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393</v>
      </c>
      <c r="B319">
        <v>46570.359375</v>
      </c>
      <c r="C319">
        <v>44434</v>
      </c>
      <c r="D319">
        <v>46201</v>
      </c>
      <c r="E319">
        <v>45380</v>
      </c>
      <c r="F319">
        <v>45268</v>
      </c>
      <c r="G319">
        <v>44868</v>
      </c>
      <c r="H319">
        <v>44511</v>
      </c>
      <c r="I319">
        <v>44434</v>
      </c>
      <c r="J319">
        <v>44937</v>
      </c>
      <c r="L319" s="1" t="str">
        <f t="shared" si="52"/>
        <v>14SEP2023:06:00:00</v>
      </c>
      <c r="M319">
        <v>7</v>
      </c>
      <c r="N319">
        <f t="shared" si="64"/>
        <v>-2136.359375</v>
      </c>
      <c r="O319">
        <f t="shared" si="54"/>
        <v>-2136.359375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4.5873800496090755</v>
      </c>
      <c r="V319">
        <f t="shared" si="59"/>
        <v>7</v>
      </c>
      <c r="W319">
        <f t="shared" si="66"/>
        <v>-2136.359375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394</v>
      </c>
      <c r="B320">
        <v>48915.457030999998</v>
      </c>
      <c r="C320">
        <v>46750</v>
      </c>
      <c r="D320">
        <v>48068</v>
      </c>
      <c r="E320">
        <v>47178</v>
      </c>
      <c r="F320">
        <v>47607</v>
      </c>
      <c r="G320">
        <v>47237</v>
      </c>
      <c r="H320">
        <v>46961</v>
      </c>
      <c r="I320">
        <v>46750</v>
      </c>
      <c r="J320">
        <v>47211</v>
      </c>
      <c r="L320" s="1" t="str">
        <f t="shared" si="52"/>
        <v>14SEP2023:07:00:00</v>
      </c>
      <c r="M320">
        <v>8</v>
      </c>
      <c r="N320">
        <f t="shared" si="64"/>
        <v>-2165.4570309999981</v>
      </c>
      <c r="O320">
        <f t="shared" si="54"/>
        <v>-2165.4570309999981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4.426938155004148</v>
      </c>
      <c r="V320">
        <f t="shared" si="59"/>
        <v>8</v>
      </c>
      <c r="W320">
        <f t="shared" si="66"/>
        <v>-2165.4570309999981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395</v>
      </c>
      <c r="B321">
        <v>49773.617187999997</v>
      </c>
      <c r="C321">
        <v>47415</v>
      </c>
      <c r="D321">
        <v>48535</v>
      </c>
      <c r="E321">
        <v>47705</v>
      </c>
      <c r="F321">
        <v>48410</v>
      </c>
      <c r="G321">
        <v>48013</v>
      </c>
      <c r="H321">
        <v>47772</v>
      </c>
      <c r="I321">
        <v>47415</v>
      </c>
      <c r="J321">
        <v>47905</v>
      </c>
      <c r="L321" s="1" t="str">
        <f t="shared" si="52"/>
        <v>14SEP2023:08:00:00</v>
      </c>
      <c r="M321">
        <v>9</v>
      </c>
      <c r="N321">
        <f t="shared" si="64"/>
        <v>-2358.6171879999965</v>
      </c>
      <c r="O321">
        <f t="shared" si="54"/>
        <v>-2358.6171879999965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4.7386895332345658</v>
      </c>
      <c r="V321">
        <f t="shared" si="59"/>
        <v>9</v>
      </c>
      <c r="W321">
        <f t="shared" si="66"/>
        <v>-2358.6171879999965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396</v>
      </c>
      <c r="B322">
        <v>50501.078125</v>
      </c>
      <c r="C322">
        <v>48296</v>
      </c>
      <c r="D322">
        <v>49695</v>
      </c>
      <c r="E322">
        <v>48813</v>
      </c>
      <c r="F322">
        <v>49268</v>
      </c>
      <c r="G322">
        <v>48668</v>
      </c>
      <c r="H322">
        <v>48604</v>
      </c>
      <c r="I322">
        <v>48296</v>
      </c>
      <c r="J322">
        <v>48803</v>
      </c>
      <c r="L322" s="1" t="str">
        <f t="shared" si="52"/>
        <v>14SEP2023:09:00:00</v>
      </c>
      <c r="M322">
        <v>10</v>
      </c>
      <c r="N322">
        <f t="shared" si="64"/>
        <v>-2205.078125</v>
      </c>
      <c r="O322">
        <f t="shared" si="54"/>
        <v>-2205.078125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4.3663981183570035</v>
      </c>
      <c r="V322">
        <f t="shared" si="59"/>
        <v>10</v>
      </c>
      <c r="W322">
        <f t="shared" si="66"/>
        <v>-2205.078125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397</v>
      </c>
      <c r="B323">
        <v>51817.148437999997</v>
      </c>
      <c r="C323">
        <v>50756</v>
      </c>
      <c r="D323">
        <v>51391</v>
      </c>
      <c r="E323">
        <v>50548</v>
      </c>
      <c r="F323">
        <v>51284</v>
      </c>
      <c r="G323">
        <v>50654</v>
      </c>
      <c r="H323">
        <v>50917</v>
      </c>
      <c r="I323">
        <v>50756</v>
      </c>
      <c r="J323">
        <v>50974</v>
      </c>
      <c r="L323" s="1" t="str">
        <f t="shared" ref="L323:L386" si="70">A323</f>
        <v>14SEP2023:10:00:00</v>
      </c>
      <c r="M323">
        <v>11</v>
      </c>
      <c r="N323">
        <f t="shared" si="64"/>
        <v>-1061.1484379999965</v>
      </c>
      <c r="O323">
        <f t="shared" ref="O323:O386" si="71">IF(N323&lt;0,N323,"")</f>
        <v>-1061.1484379999965</v>
      </c>
      <c r="P323" t="str">
        <f t="shared" ref="P323:P386" si="72">IF(N323&gt;0,N323,"")</f>
        <v/>
      </c>
      <c r="Q323">
        <f t="shared" ref="Q323:Q386" si="73">IF(O323&lt;0,1,"")</f>
        <v>1</v>
      </c>
      <c r="R323" t="str">
        <f t="shared" ref="R323:R386" si="74">IF(AND(P323&gt;0,P323&lt;&gt;""),1,"")</f>
        <v/>
      </c>
      <c r="S323">
        <f t="shared" si="65"/>
        <v>2.047871158463451</v>
      </c>
      <c r="V323">
        <f t="shared" ref="V323:V386" si="75">M323</f>
        <v>11</v>
      </c>
      <c r="W323">
        <f t="shared" si="66"/>
        <v>-1061.1484379999965</v>
      </c>
      <c r="X323" t="str">
        <f t="shared" si="67"/>
        <v/>
      </c>
      <c r="Y323">
        <f t="shared" si="68"/>
        <v>1</v>
      </c>
      <c r="Z323" t="str">
        <f t="shared" si="69"/>
        <v/>
      </c>
    </row>
    <row r="324" spans="1:26" x14ac:dyDescent="0.3">
      <c r="A324" t="s">
        <v>398</v>
      </c>
      <c r="B324">
        <v>53912.460937999997</v>
      </c>
      <c r="C324">
        <v>53934</v>
      </c>
      <c r="D324">
        <v>53871</v>
      </c>
      <c r="E324">
        <v>52921</v>
      </c>
      <c r="F324">
        <v>53770</v>
      </c>
      <c r="G324">
        <v>53135</v>
      </c>
      <c r="H324">
        <v>53765</v>
      </c>
      <c r="I324">
        <v>53934</v>
      </c>
      <c r="J324">
        <v>53774</v>
      </c>
      <c r="L324" s="1" t="str">
        <f t="shared" si="70"/>
        <v>14SEP2023:11:00:00</v>
      </c>
      <c r="M324">
        <v>12</v>
      </c>
      <c r="N324">
        <f t="shared" si="64"/>
        <v>21.539062000003469</v>
      </c>
      <c r="O324" t="str">
        <f t="shared" si="71"/>
        <v/>
      </c>
      <c r="P324">
        <f t="shared" si="72"/>
        <v>21.539062000003469</v>
      </c>
      <c r="Q324" t="str">
        <f t="shared" si="73"/>
        <v/>
      </c>
      <c r="R324">
        <f t="shared" si="74"/>
        <v>1</v>
      </c>
      <c r="S324">
        <f t="shared" si="65"/>
        <v>3.9951917655500199E-2</v>
      </c>
      <c r="V324">
        <f t="shared" si="75"/>
        <v>12</v>
      </c>
      <c r="W324" t="str">
        <f t="shared" si="66"/>
        <v/>
      </c>
      <c r="X324">
        <f t="shared" si="67"/>
        <v>21.539062000003469</v>
      </c>
      <c r="Y324" t="str">
        <f t="shared" si="68"/>
        <v/>
      </c>
      <c r="Z324">
        <f t="shared" si="69"/>
        <v>1</v>
      </c>
    </row>
    <row r="325" spans="1:26" x14ac:dyDescent="0.3">
      <c r="A325" t="s">
        <v>399</v>
      </c>
      <c r="B325">
        <v>55426.875</v>
      </c>
      <c r="C325">
        <v>57306</v>
      </c>
      <c r="D325">
        <v>56463</v>
      </c>
      <c r="E325">
        <v>55333</v>
      </c>
      <c r="F325">
        <v>56155</v>
      </c>
      <c r="G325">
        <v>55716</v>
      </c>
      <c r="H325">
        <v>56742</v>
      </c>
      <c r="I325">
        <v>57306</v>
      </c>
      <c r="J325">
        <v>56694</v>
      </c>
      <c r="L325" s="1" t="str">
        <f t="shared" si="70"/>
        <v>14SEP2023:12:00:00</v>
      </c>
      <c r="M325">
        <v>13</v>
      </c>
      <c r="N325">
        <f t="shared" si="64"/>
        <v>1879.125</v>
      </c>
      <c r="O325" t="str">
        <f t="shared" si="71"/>
        <v/>
      </c>
      <c r="P325">
        <f t="shared" si="72"/>
        <v>1879.125</v>
      </c>
      <c r="Q325" t="str">
        <f t="shared" si="73"/>
        <v/>
      </c>
      <c r="R325">
        <f t="shared" si="74"/>
        <v>1</v>
      </c>
      <c r="S325">
        <f t="shared" si="65"/>
        <v>3.3902777307939518</v>
      </c>
      <c r="V325">
        <f t="shared" si="75"/>
        <v>13</v>
      </c>
      <c r="W325" t="str">
        <f t="shared" si="66"/>
        <v/>
      </c>
      <c r="X325">
        <f t="shared" si="67"/>
        <v>1879.125</v>
      </c>
      <c r="Y325" t="str">
        <f t="shared" si="68"/>
        <v/>
      </c>
      <c r="Z325">
        <f t="shared" si="69"/>
        <v>1</v>
      </c>
    </row>
    <row r="326" spans="1:26" x14ac:dyDescent="0.3">
      <c r="A326" t="s">
        <v>400</v>
      </c>
      <c r="B326">
        <v>57839.492187999997</v>
      </c>
      <c r="C326">
        <v>60731</v>
      </c>
      <c r="D326">
        <v>59193</v>
      </c>
      <c r="E326">
        <v>57959</v>
      </c>
      <c r="F326">
        <v>58465</v>
      </c>
      <c r="G326">
        <v>58198</v>
      </c>
      <c r="H326">
        <v>59607</v>
      </c>
      <c r="I326">
        <v>60731</v>
      </c>
      <c r="J326">
        <v>59606</v>
      </c>
      <c r="L326" s="1" t="str">
        <f t="shared" si="70"/>
        <v>14SEP2023:13:00:00</v>
      </c>
      <c r="M326">
        <v>14</v>
      </c>
      <c r="N326">
        <f t="shared" si="64"/>
        <v>2891.5078120000035</v>
      </c>
      <c r="O326" t="str">
        <f t="shared" si="71"/>
        <v/>
      </c>
      <c r="P326">
        <f t="shared" si="72"/>
        <v>2891.5078120000035</v>
      </c>
      <c r="Q326" t="str">
        <f t="shared" si="73"/>
        <v/>
      </c>
      <c r="R326">
        <f t="shared" si="74"/>
        <v>1</v>
      </c>
      <c r="S326">
        <f t="shared" si="65"/>
        <v>4.9991929434676239</v>
      </c>
      <c r="V326">
        <f t="shared" si="75"/>
        <v>14</v>
      </c>
      <c r="W326" t="str">
        <f t="shared" si="66"/>
        <v/>
      </c>
      <c r="X326">
        <f t="shared" si="67"/>
        <v>2891.5078120000035</v>
      </c>
      <c r="Y326" t="str">
        <f t="shared" si="68"/>
        <v/>
      </c>
      <c r="Z326">
        <f t="shared" si="69"/>
        <v>1</v>
      </c>
    </row>
    <row r="327" spans="1:26" x14ac:dyDescent="0.3">
      <c r="A327" t="s">
        <v>401</v>
      </c>
      <c r="B327">
        <v>60348.695312999997</v>
      </c>
      <c r="C327">
        <v>63795</v>
      </c>
      <c r="D327">
        <v>61711</v>
      </c>
      <c r="E327">
        <v>60393</v>
      </c>
      <c r="F327">
        <v>60499</v>
      </c>
      <c r="G327">
        <v>60387</v>
      </c>
      <c r="H327">
        <v>62125</v>
      </c>
      <c r="I327">
        <v>63795</v>
      </c>
      <c r="J327">
        <v>62207</v>
      </c>
      <c r="L327" s="1" t="str">
        <f t="shared" si="70"/>
        <v>14SEP2023:14:00:00</v>
      </c>
      <c r="M327">
        <v>15</v>
      </c>
      <c r="N327">
        <f t="shared" si="64"/>
        <v>3446.3046870000035</v>
      </c>
      <c r="O327" t="str">
        <f t="shared" si="71"/>
        <v/>
      </c>
      <c r="P327">
        <f t="shared" si="72"/>
        <v>3446.3046870000035</v>
      </c>
      <c r="Q327" t="str">
        <f t="shared" si="73"/>
        <v/>
      </c>
      <c r="R327">
        <f t="shared" si="74"/>
        <v>1</v>
      </c>
      <c r="S327">
        <f t="shared" si="65"/>
        <v>5.7106531783755372</v>
      </c>
      <c r="V327">
        <f t="shared" si="75"/>
        <v>15</v>
      </c>
      <c r="W327" t="str">
        <f t="shared" si="66"/>
        <v/>
      </c>
      <c r="X327">
        <f t="shared" si="67"/>
        <v>3446.3046870000035</v>
      </c>
      <c r="Y327" t="str">
        <f t="shared" si="68"/>
        <v/>
      </c>
      <c r="Z327">
        <f t="shared" si="69"/>
        <v>1</v>
      </c>
    </row>
    <row r="328" spans="1:26" x14ac:dyDescent="0.3">
      <c r="A328" t="s">
        <v>402</v>
      </c>
      <c r="B328">
        <v>61767.199219000002</v>
      </c>
      <c r="C328">
        <v>65957</v>
      </c>
      <c r="D328">
        <v>63533</v>
      </c>
      <c r="E328">
        <v>62544</v>
      </c>
      <c r="F328">
        <v>61834</v>
      </c>
      <c r="G328">
        <v>61866</v>
      </c>
      <c r="H328">
        <v>63844</v>
      </c>
      <c r="I328">
        <v>65957</v>
      </c>
      <c r="J328">
        <v>64017</v>
      </c>
      <c r="L328" s="1" t="str">
        <f t="shared" si="70"/>
        <v>14SEP2023:15:00:00</v>
      </c>
      <c r="M328">
        <v>16</v>
      </c>
      <c r="N328">
        <f t="shared" si="64"/>
        <v>4189.8007809999981</v>
      </c>
      <c r="O328" t="str">
        <f t="shared" si="71"/>
        <v/>
      </c>
      <c r="P328">
        <f t="shared" si="72"/>
        <v>4189.8007809999981</v>
      </c>
      <c r="Q328" t="str">
        <f t="shared" si="73"/>
        <v/>
      </c>
      <c r="R328">
        <f t="shared" si="74"/>
        <v>1</v>
      </c>
      <c r="S328">
        <f t="shared" si="65"/>
        <v>6.7832131519267387</v>
      </c>
      <c r="V328">
        <f t="shared" si="75"/>
        <v>16</v>
      </c>
      <c r="W328" t="str">
        <f t="shared" si="66"/>
        <v/>
      </c>
      <c r="X328">
        <f t="shared" si="67"/>
        <v>4189.8007809999981</v>
      </c>
      <c r="Y328" t="str">
        <f t="shared" si="68"/>
        <v/>
      </c>
      <c r="Z328">
        <f t="shared" si="69"/>
        <v>1</v>
      </c>
    </row>
    <row r="329" spans="1:26" x14ac:dyDescent="0.3">
      <c r="A329" t="s">
        <v>403</v>
      </c>
      <c r="B329">
        <v>62194.898437999997</v>
      </c>
      <c r="C329">
        <v>67061</v>
      </c>
      <c r="D329">
        <v>64337</v>
      </c>
      <c r="E329">
        <v>63582</v>
      </c>
      <c r="F329">
        <v>62501</v>
      </c>
      <c r="G329">
        <v>62717</v>
      </c>
      <c r="H329">
        <v>64700</v>
      </c>
      <c r="I329">
        <v>67061</v>
      </c>
      <c r="J329">
        <v>64917</v>
      </c>
      <c r="L329" s="1" t="str">
        <f t="shared" si="70"/>
        <v>14SEP2023:16:00:00</v>
      </c>
      <c r="M329">
        <v>17</v>
      </c>
      <c r="N329">
        <f t="shared" si="64"/>
        <v>4866.1015620000035</v>
      </c>
      <c r="O329" t="str">
        <f t="shared" si="71"/>
        <v/>
      </c>
      <c r="P329">
        <f t="shared" si="72"/>
        <v>4866.1015620000035</v>
      </c>
      <c r="Q329" t="str">
        <f t="shared" si="73"/>
        <v/>
      </c>
      <c r="R329">
        <f t="shared" si="74"/>
        <v>1</v>
      </c>
      <c r="S329">
        <f t="shared" si="65"/>
        <v>7.8239561189264686</v>
      </c>
      <c r="V329">
        <f t="shared" si="75"/>
        <v>17</v>
      </c>
      <c r="W329" t="str">
        <f t="shared" si="66"/>
        <v/>
      </c>
      <c r="X329">
        <f t="shared" si="67"/>
        <v>4866.1015620000035</v>
      </c>
      <c r="Y329" t="str">
        <f t="shared" si="68"/>
        <v/>
      </c>
      <c r="Z329">
        <f t="shared" si="69"/>
        <v>1</v>
      </c>
    </row>
    <row r="330" spans="1:26" x14ac:dyDescent="0.3">
      <c r="A330" t="s">
        <v>404</v>
      </c>
      <c r="B330">
        <v>62554.902344000002</v>
      </c>
      <c r="C330">
        <v>67717</v>
      </c>
      <c r="D330">
        <v>64856</v>
      </c>
      <c r="E330">
        <v>64462</v>
      </c>
      <c r="F330">
        <v>62834</v>
      </c>
      <c r="G330">
        <v>63423</v>
      </c>
      <c r="H330">
        <v>65099</v>
      </c>
      <c r="I330">
        <v>67717</v>
      </c>
      <c r="J330">
        <v>65442</v>
      </c>
      <c r="L330" s="1" t="str">
        <f t="shared" si="70"/>
        <v>14SEP2023:17:00:00</v>
      </c>
      <c r="M330">
        <v>18</v>
      </c>
      <c r="N330">
        <f t="shared" si="64"/>
        <v>5162.0976559999981</v>
      </c>
      <c r="O330" t="str">
        <f t="shared" si="71"/>
        <v/>
      </c>
      <c r="P330">
        <f t="shared" si="72"/>
        <v>5162.0976559999981</v>
      </c>
      <c r="Q330" t="str">
        <f t="shared" si="73"/>
        <v/>
      </c>
      <c r="R330">
        <f t="shared" si="74"/>
        <v>1</v>
      </c>
      <c r="S330">
        <f t="shared" si="65"/>
        <v>8.2521072890702456</v>
      </c>
      <c r="V330">
        <f t="shared" si="75"/>
        <v>18</v>
      </c>
      <c r="W330" t="str">
        <f t="shared" si="66"/>
        <v/>
      </c>
      <c r="X330">
        <f t="shared" si="67"/>
        <v>5162.0976559999981</v>
      </c>
      <c r="Y330" t="str">
        <f t="shared" si="68"/>
        <v/>
      </c>
      <c r="Z330">
        <f t="shared" si="69"/>
        <v>1</v>
      </c>
    </row>
    <row r="331" spans="1:26" x14ac:dyDescent="0.3">
      <c r="A331" t="s">
        <v>405</v>
      </c>
      <c r="B331">
        <v>62310.398437999997</v>
      </c>
      <c r="C331">
        <v>67310</v>
      </c>
      <c r="D331">
        <v>64198</v>
      </c>
      <c r="E331">
        <v>63591</v>
      </c>
      <c r="F331">
        <v>62440</v>
      </c>
      <c r="G331">
        <v>63324</v>
      </c>
      <c r="H331">
        <v>64615</v>
      </c>
      <c r="I331">
        <v>67310</v>
      </c>
      <c r="J331">
        <v>64994</v>
      </c>
      <c r="L331" s="1" t="str">
        <f t="shared" si="70"/>
        <v>14SEP2023:18:00:00</v>
      </c>
      <c r="M331">
        <v>19</v>
      </c>
      <c r="N331">
        <f t="shared" si="64"/>
        <v>4999.6015620000035</v>
      </c>
      <c r="O331" t="str">
        <f t="shared" si="71"/>
        <v/>
      </c>
      <c r="P331">
        <f t="shared" si="72"/>
        <v>4999.6015620000035</v>
      </c>
      <c r="Q331" t="str">
        <f t="shared" si="73"/>
        <v/>
      </c>
      <c r="R331">
        <f t="shared" si="74"/>
        <v>1</v>
      </c>
      <c r="S331">
        <f t="shared" si="65"/>
        <v>8.0237034063820012</v>
      </c>
      <c r="V331">
        <f t="shared" si="75"/>
        <v>19</v>
      </c>
      <c r="W331" t="str">
        <f t="shared" si="66"/>
        <v/>
      </c>
      <c r="X331">
        <f t="shared" si="67"/>
        <v>4999.6015620000035</v>
      </c>
      <c r="Y331" t="str">
        <f t="shared" si="68"/>
        <v/>
      </c>
      <c r="Z331">
        <f t="shared" si="69"/>
        <v>1</v>
      </c>
    </row>
    <row r="332" spans="1:26" x14ac:dyDescent="0.3">
      <c r="A332" t="s">
        <v>406</v>
      </c>
      <c r="B332">
        <v>61121.144530999998</v>
      </c>
      <c r="C332">
        <v>65136</v>
      </c>
      <c r="D332">
        <v>62977</v>
      </c>
      <c r="E332">
        <v>62518</v>
      </c>
      <c r="F332">
        <v>60878</v>
      </c>
      <c r="G332">
        <v>61851</v>
      </c>
      <c r="H332">
        <v>62660</v>
      </c>
      <c r="I332">
        <v>65136</v>
      </c>
      <c r="J332">
        <v>63207</v>
      </c>
      <c r="L332" s="1" t="str">
        <f t="shared" si="70"/>
        <v>14SEP2023:19:00:00</v>
      </c>
      <c r="M332">
        <v>20</v>
      </c>
      <c r="N332">
        <f t="shared" si="64"/>
        <v>4014.8554690000019</v>
      </c>
      <c r="O332" t="str">
        <f t="shared" si="71"/>
        <v/>
      </c>
      <c r="P332">
        <f t="shared" si="72"/>
        <v>4014.8554690000019</v>
      </c>
      <c r="Q332" t="str">
        <f t="shared" si="73"/>
        <v/>
      </c>
      <c r="R332">
        <f t="shared" si="74"/>
        <v>1</v>
      </c>
      <c r="S332">
        <f t="shared" si="65"/>
        <v>6.5686850267728705</v>
      </c>
      <c r="V332">
        <f t="shared" si="75"/>
        <v>20</v>
      </c>
      <c r="W332" t="str">
        <f t="shared" si="66"/>
        <v/>
      </c>
      <c r="X332">
        <f t="shared" si="67"/>
        <v>4014.8554690000019</v>
      </c>
      <c r="Y332" t="str">
        <f t="shared" si="68"/>
        <v/>
      </c>
      <c r="Z332">
        <f t="shared" si="69"/>
        <v>1</v>
      </c>
    </row>
    <row r="333" spans="1:26" x14ac:dyDescent="0.3">
      <c r="A333" t="s">
        <v>407</v>
      </c>
      <c r="B333">
        <v>59786.046875</v>
      </c>
      <c r="C333">
        <v>62827</v>
      </c>
      <c r="D333">
        <v>61124</v>
      </c>
      <c r="E333">
        <v>60788</v>
      </c>
      <c r="F333">
        <v>59058</v>
      </c>
      <c r="G333">
        <v>60228</v>
      </c>
      <c r="H333">
        <v>60627</v>
      </c>
      <c r="I333">
        <v>62827</v>
      </c>
      <c r="J333">
        <v>61189</v>
      </c>
      <c r="L333" s="1" t="str">
        <f t="shared" si="70"/>
        <v>14SEP2023:20:00:00</v>
      </c>
      <c r="M333">
        <v>21</v>
      </c>
      <c r="N333">
        <f t="shared" si="64"/>
        <v>3040.953125</v>
      </c>
      <c r="O333" t="str">
        <f t="shared" si="71"/>
        <v/>
      </c>
      <c r="P333">
        <f t="shared" si="72"/>
        <v>3040.953125</v>
      </c>
      <c r="Q333" t="str">
        <f t="shared" si="73"/>
        <v/>
      </c>
      <c r="R333">
        <f t="shared" si="74"/>
        <v>1</v>
      </c>
      <c r="S333">
        <f t="shared" si="65"/>
        <v>5.0863927018924509</v>
      </c>
      <c r="V333">
        <f t="shared" si="75"/>
        <v>21</v>
      </c>
      <c r="W333" t="str">
        <f t="shared" si="66"/>
        <v/>
      </c>
      <c r="X333">
        <f t="shared" si="67"/>
        <v>3040.953125</v>
      </c>
      <c r="Y333" t="str">
        <f t="shared" si="68"/>
        <v/>
      </c>
      <c r="Z333">
        <f t="shared" si="69"/>
        <v>1</v>
      </c>
    </row>
    <row r="334" spans="1:26" x14ac:dyDescent="0.3">
      <c r="A334" t="s">
        <v>408</v>
      </c>
      <c r="B334">
        <v>59008.320312999997</v>
      </c>
      <c r="C334">
        <v>61011</v>
      </c>
      <c r="D334">
        <v>59974</v>
      </c>
      <c r="E334">
        <v>59815</v>
      </c>
      <c r="F334">
        <v>57552</v>
      </c>
      <c r="G334">
        <v>58957</v>
      </c>
      <c r="H334">
        <v>58947</v>
      </c>
      <c r="I334">
        <v>61011</v>
      </c>
      <c r="J334">
        <v>59633</v>
      </c>
      <c r="L334" s="1" t="str">
        <f t="shared" si="70"/>
        <v>14SEP2023:21:00:00</v>
      </c>
      <c r="M334">
        <v>22</v>
      </c>
      <c r="N334">
        <f t="shared" si="64"/>
        <v>2002.6796870000035</v>
      </c>
      <c r="O334" t="str">
        <f t="shared" si="71"/>
        <v/>
      </c>
      <c r="P334">
        <f t="shared" si="72"/>
        <v>2002.6796870000035</v>
      </c>
      <c r="Q334" t="str">
        <f t="shared" si="73"/>
        <v/>
      </c>
      <c r="R334">
        <f t="shared" si="74"/>
        <v>1</v>
      </c>
      <c r="S334">
        <f t="shared" si="65"/>
        <v>3.3938937363021289</v>
      </c>
      <c r="V334">
        <f t="shared" si="75"/>
        <v>22</v>
      </c>
      <c r="W334" t="str">
        <f t="shared" si="66"/>
        <v/>
      </c>
      <c r="X334">
        <f t="shared" si="67"/>
        <v>2002.6796870000035</v>
      </c>
      <c r="Y334" t="str">
        <f t="shared" si="68"/>
        <v/>
      </c>
      <c r="Z334">
        <f t="shared" si="69"/>
        <v>1</v>
      </c>
    </row>
    <row r="335" spans="1:26" x14ac:dyDescent="0.3">
      <c r="A335" t="s">
        <v>409</v>
      </c>
      <c r="B335">
        <v>57078.398437999997</v>
      </c>
      <c r="C335">
        <v>58259</v>
      </c>
      <c r="D335">
        <v>57975</v>
      </c>
      <c r="E335">
        <v>57582</v>
      </c>
      <c r="F335">
        <v>55353</v>
      </c>
      <c r="G335">
        <v>56664</v>
      </c>
      <c r="H335">
        <v>56543</v>
      </c>
      <c r="I335">
        <v>58259</v>
      </c>
      <c r="J335">
        <v>57237</v>
      </c>
      <c r="L335" s="1" t="str">
        <f t="shared" si="70"/>
        <v>14SEP2023:22:00:00</v>
      </c>
      <c r="M335">
        <v>23</v>
      </c>
      <c r="N335">
        <f t="shared" si="64"/>
        <v>1180.6015620000035</v>
      </c>
      <c r="O335" t="str">
        <f t="shared" si="71"/>
        <v/>
      </c>
      <c r="P335">
        <f t="shared" si="72"/>
        <v>1180.6015620000035</v>
      </c>
      <c r="Q335" t="str">
        <f t="shared" si="73"/>
        <v/>
      </c>
      <c r="R335">
        <f t="shared" si="74"/>
        <v>1</v>
      </c>
      <c r="S335">
        <f t="shared" si="65"/>
        <v>2.0683859293676625</v>
      </c>
      <c r="V335">
        <f t="shared" si="75"/>
        <v>23</v>
      </c>
      <c r="W335" t="str">
        <f t="shared" si="66"/>
        <v/>
      </c>
      <c r="X335">
        <f t="shared" si="67"/>
        <v>1180.6015620000035</v>
      </c>
      <c r="Y335" t="str">
        <f t="shared" si="68"/>
        <v/>
      </c>
      <c r="Z335">
        <f t="shared" si="69"/>
        <v>1</v>
      </c>
    </row>
    <row r="336" spans="1:26" x14ac:dyDescent="0.3">
      <c r="A336" t="s">
        <v>410</v>
      </c>
      <c r="B336">
        <v>54117.863280999998</v>
      </c>
      <c r="C336">
        <v>54879</v>
      </c>
      <c r="D336">
        <v>54582</v>
      </c>
      <c r="E336">
        <v>53808</v>
      </c>
      <c r="F336">
        <v>52417</v>
      </c>
      <c r="G336">
        <v>53459</v>
      </c>
      <c r="H336">
        <v>53442</v>
      </c>
      <c r="I336">
        <v>54879</v>
      </c>
      <c r="J336">
        <v>54000</v>
      </c>
      <c r="L336" s="1" t="str">
        <f t="shared" si="70"/>
        <v>14SEP2023:23:00:00</v>
      </c>
      <c r="M336">
        <v>24</v>
      </c>
      <c r="N336">
        <f t="shared" si="64"/>
        <v>761.1367190000019</v>
      </c>
      <c r="O336" t="str">
        <f t="shared" si="71"/>
        <v/>
      </c>
      <c r="P336">
        <f t="shared" si="72"/>
        <v>761.1367190000019</v>
      </c>
      <c r="Q336" t="str">
        <f t="shared" si="73"/>
        <v/>
      </c>
      <c r="R336">
        <f t="shared" si="74"/>
        <v>1</v>
      </c>
      <c r="S336">
        <f t="shared" si="65"/>
        <v>1.4064426657939137</v>
      </c>
      <c r="V336">
        <f t="shared" si="75"/>
        <v>24</v>
      </c>
      <c r="W336" t="str">
        <f t="shared" si="66"/>
        <v/>
      </c>
      <c r="X336">
        <f t="shared" si="67"/>
        <v>761.1367190000019</v>
      </c>
      <c r="Y336" t="str">
        <f t="shared" si="68"/>
        <v/>
      </c>
      <c r="Z336">
        <f t="shared" si="69"/>
        <v>1</v>
      </c>
    </row>
    <row r="337" spans="1:26" x14ac:dyDescent="0.3">
      <c r="A337" t="s">
        <v>411</v>
      </c>
      <c r="B337">
        <v>50695.066405999998</v>
      </c>
      <c r="C337">
        <v>51499</v>
      </c>
      <c r="D337">
        <v>51419</v>
      </c>
      <c r="E337">
        <v>50569</v>
      </c>
      <c r="F337">
        <v>49555</v>
      </c>
      <c r="G337">
        <v>50155</v>
      </c>
      <c r="H337">
        <v>50216</v>
      </c>
      <c r="I337">
        <v>51499</v>
      </c>
      <c r="J337">
        <v>50769</v>
      </c>
      <c r="L337" s="1" t="str">
        <f t="shared" si="70"/>
        <v>15SEP2023:00:00:00</v>
      </c>
      <c r="M337">
        <v>1</v>
      </c>
      <c r="N337">
        <f t="shared" si="64"/>
        <v>803.9335940000019</v>
      </c>
      <c r="O337" t="str">
        <f t="shared" si="71"/>
        <v/>
      </c>
      <c r="P337">
        <f t="shared" si="72"/>
        <v>803.9335940000019</v>
      </c>
      <c r="Q337" t="str">
        <f t="shared" si="73"/>
        <v/>
      </c>
      <c r="R337">
        <f t="shared" si="74"/>
        <v>1</v>
      </c>
      <c r="S337">
        <f t="shared" si="65"/>
        <v>1.585822153898693</v>
      </c>
      <c r="V337">
        <f t="shared" si="75"/>
        <v>1</v>
      </c>
      <c r="W337" t="str">
        <f t="shared" si="66"/>
        <v/>
      </c>
      <c r="X337">
        <f t="shared" si="67"/>
        <v>803.9335940000019</v>
      </c>
      <c r="Y337" t="str">
        <f t="shared" si="68"/>
        <v/>
      </c>
      <c r="Z337">
        <f t="shared" si="69"/>
        <v>1</v>
      </c>
    </row>
    <row r="338" spans="1:26" x14ac:dyDescent="0.3">
      <c r="A338" t="s">
        <v>412</v>
      </c>
      <c r="B338">
        <v>48277.835937999997</v>
      </c>
      <c r="C338">
        <v>48900</v>
      </c>
      <c r="D338">
        <v>48847</v>
      </c>
      <c r="E338">
        <v>48525</v>
      </c>
      <c r="F338">
        <v>47833</v>
      </c>
      <c r="G338">
        <v>47597</v>
      </c>
      <c r="H338">
        <v>48900</v>
      </c>
      <c r="I338">
        <v>48462</v>
      </c>
      <c r="J338">
        <v>48521</v>
      </c>
      <c r="L338" s="1" t="str">
        <f t="shared" si="70"/>
        <v>15SEP2023:01:00:00</v>
      </c>
      <c r="M338">
        <v>2</v>
      </c>
      <c r="N338">
        <f t="shared" si="64"/>
        <v>622.16406200000347</v>
      </c>
      <c r="O338" t="str">
        <f t="shared" si="71"/>
        <v/>
      </c>
      <c r="P338">
        <f t="shared" si="72"/>
        <v>622.16406200000347</v>
      </c>
      <c r="Q338" t="str">
        <f t="shared" si="73"/>
        <v/>
      </c>
      <c r="R338">
        <f t="shared" si="74"/>
        <v>1</v>
      </c>
      <c r="S338">
        <f t="shared" si="65"/>
        <v>1.2887157220530914</v>
      </c>
      <c r="V338">
        <f t="shared" si="75"/>
        <v>2</v>
      </c>
      <c r="W338" t="str">
        <f t="shared" si="66"/>
        <v/>
      </c>
      <c r="X338">
        <f t="shared" si="67"/>
        <v>622.16406200000347</v>
      </c>
      <c r="Y338" t="str">
        <f t="shared" si="68"/>
        <v/>
      </c>
      <c r="Z338">
        <f t="shared" si="69"/>
        <v>1</v>
      </c>
    </row>
    <row r="339" spans="1:26" x14ac:dyDescent="0.3">
      <c r="A339" t="s">
        <v>413</v>
      </c>
      <c r="B339">
        <v>46372.5625</v>
      </c>
      <c r="C339">
        <v>46441</v>
      </c>
      <c r="D339">
        <v>46673</v>
      </c>
      <c r="E339">
        <v>46413</v>
      </c>
      <c r="F339">
        <v>45511</v>
      </c>
      <c r="G339">
        <v>45278</v>
      </c>
      <c r="H339">
        <v>46441</v>
      </c>
      <c r="I339">
        <v>46053</v>
      </c>
      <c r="J339">
        <v>46162</v>
      </c>
      <c r="L339" s="1" t="str">
        <f t="shared" si="70"/>
        <v>15SEP2023:02:00:00</v>
      </c>
      <c r="M339">
        <v>3</v>
      </c>
      <c r="N339">
        <f t="shared" si="64"/>
        <v>68.4375</v>
      </c>
      <c r="O339" t="str">
        <f t="shared" si="71"/>
        <v/>
      </c>
      <c r="P339">
        <f t="shared" si="72"/>
        <v>68.4375</v>
      </c>
      <c r="Q339" t="str">
        <f t="shared" si="73"/>
        <v/>
      </c>
      <c r="R339">
        <f t="shared" si="74"/>
        <v>1</v>
      </c>
      <c r="S339">
        <f t="shared" si="65"/>
        <v>0.14758188098835384</v>
      </c>
      <c r="V339">
        <f t="shared" si="75"/>
        <v>3</v>
      </c>
      <c r="W339" t="str">
        <f t="shared" si="66"/>
        <v/>
      </c>
      <c r="X339">
        <f t="shared" si="67"/>
        <v>68.4375</v>
      </c>
      <c r="Y339" t="str">
        <f t="shared" si="68"/>
        <v/>
      </c>
      <c r="Z339">
        <f t="shared" si="69"/>
        <v>1</v>
      </c>
    </row>
    <row r="340" spans="1:26" x14ac:dyDescent="0.3">
      <c r="A340" t="s">
        <v>414</v>
      </c>
      <c r="B340">
        <v>45463.757812999997</v>
      </c>
      <c r="C340">
        <v>44890</v>
      </c>
      <c r="D340">
        <v>45281</v>
      </c>
      <c r="E340">
        <v>44956</v>
      </c>
      <c r="F340">
        <v>44097</v>
      </c>
      <c r="G340">
        <v>43926</v>
      </c>
      <c r="H340">
        <v>44890</v>
      </c>
      <c r="I340">
        <v>44521</v>
      </c>
      <c r="J340">
        <v>44682</v>
      </c>
      <c r="L340" s="1" t="str">
        <f t="shared" si="70"/>
        <v>15SEP2023:03:00:00</v>
      </c>
      <c r="M340">
        <v>4</v>
      </c>
      <c r="N340">
        <f t="shared" si="64"/>
        <v>-573.75781299999653</v>
      </c>
      <c r="O340">
        <f t="shared" si="71"/>
        <v>-573.75781299999653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1.2620114143664893</v>
      </c>
      <c r="V340">
        <f t="shared" si="75"/>
        <v>4</v>
      </c>
      <c r="W340">
        <f t="shared" si="66"/>
        <v>-573.75781299999653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415</v>
      </c>
      <c r="B341">
        <v>44623.25</v>
      </c>
      <c r="C341">
        <v>43845</v>
      </c>
      <c r="D341">
        <v>44573</v>
      </c>
      <c r="E341">
        <v>44277</v>
      </c>
      <c r="F341">
        <v>43252</v>
      </c>
      <c r="G341">
        <v>43143</v>
      </c>
      <c r="H341">
        <v>43845</v>
      </c>
      <c r="I341">
        <v>43501</v>
      </c>
      <c r="J341">
        <v>43758</v>
      </c>
      <c r="L341" s="1" t="str">
        <f t="shared" si="70"/>
        <v>15SEP2023:04:00:00</v>
      </c>
      <c r="M341">
        <v>5</v>
      </c>
      <c r="N341">
        <f t="shared" si="64"/>
        <v>-778.25</v>
      </c>
      <c r="O341">
        <f t="shared" si="71"/>
        <v>-778.25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1.7440459849966106</v>
      </c>
      <c r="V341">
        <f t="shared" si="75"/>
        <v>5</v>
      </c>
      <c r="W341">
        <f t="shared" si="66"/>
        <v>-778.25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416</v>
      </c>
      <c r="B342">
        <v>44785.707030999998</v>
      </c>
      <c r="C342">
        <v>43544</v>
      </c>
      <c r="D342">
        <v>44527</v>
      </c>
      <c r="E342">
        <v>44244</v>
      </c>
      <c r="F342">
        <v>43206</v>
      </c>
      <c r="G342">
        <v>43144</v>
      </c>
      <c r="H342">
        <v>43544</v>
      </c>
      <c r="I342">
        <v>43281</v>
      </c>
      <c r="J342">
        <v>43588</v>
      </c>
      <c r="L342" s="1" t="str">
        <f t="shared" si="70"/>
        <v>15SEP2023:05:00:00</v>
      </c>
      <c r="M342">
        <v>6</v>
      </c>
      <c r="N342">
        <f t="shared" si="64"/>
        <v>-1241.7070309999981</v>
      </c>
      <c r="O342">
        <f t="shared" si="71"/>
        <v>-1241.7070309999981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2.7725520334880658</v>
      </c>
      <c r="V342">
        <f t="shared" si="75"/>
        <v>6</v>
      </c>
      <c r="W342">
        <f t="shared" si="66"/>
        <v>-1241.7070309999981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417</v>
      </c>
      <c r="B343">
        <v>45806.453125</v>
      </c>
      <c r="C343">
        <v>44458</v>
      </c>
      <c r="D343">
        <v>45687</v>
      </c>
      <c r="E343">
        <v>45366</v>
      </c>
      <c r="F343">
        <v>44417</v>
      </c>
      <c r="G343">
        <v>44293</v>
      </c>
      <c r="H343">
        <v>44458</v>
      </c>
      <c r="I343">
        <v>44234</v>
      </c>
      <c r="J343">
        <v>44616</v>
      </c>
      <c r="L343" s="1" t="str">
        <f t="shared" si="70"/>
        <v>15SEP2023:06:00:00</v>
      </c>
      <c r="M343">
        <v>7</v>
      </c>
      <c r="N343">
        <f t="shared" si="64"/>
        <v>-1348.453125</v>
      </c>
      <c r="O343">
        <f t="shared" si="71"/>
        <v>-1348.453125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2.9438060207810515</v>
      </c>
      <c r="V343">
        <f t="shared" si="75"/>
        <v>7</v>
      </c>
      <c r="W343">
        <f t="shared" si="66"/>
        <v>-1348.453125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418</v>
      </c>
      <c r="B344">
        <v>47974.273437999997</v>
      </c>
      <c r="C344">
        <v>46449</v>
      </c>
      <c r="D344">
        <v>47657</v>
      </c>
      <c r="E344">
        <v>47594</v>
      </c>
      <c r="F344">
        <v>46804</v>
      </c>
      <c r="G344">
        <v>46598</v>
      </c>
      <c r="H344">
        <v>46449</v>
      </c>
      <c r="I344">
        <v>46244</v>
      </c>
      <c r="J344">
        <v>46680</v>
      </c>
      <c r="L344" s="1" t="str">
        <f t="shared" si="70"/>
        <v>15SEP2023:07:00:00</v>
      </c>
      <c r="M344">
        <v>8</v>
      </c>
      <c r="N344">
        <f t="shared" si="64"/>
        <v>-1525.2734379999965</v>
      </c>
      <c r="O344">
        <f t="shared" si="71"/>
        <v>-1525.2734379999965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3.179357035956361</v>
      </c>
      <c r="V344">
        <f t="shared" si="75"/>
        <v>8</v>
      </c>
      <c r="W344">
        <f t="shared" si="66"/>
        <v>-1525.2734379999965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419</v>
      </c>
      <c r="B345">
        <v>48932.472655999998</v>
      </c>
      <c r="C345">
        <v>47216</v>
      </c>
      <c r="D345">
        <v>48416</v>
      </c>
      <c r="E345">
        <v>48617</v>
      </c>
      <c r="F345">
        <v>47686</v>
      </c>
      <c r="G345">
        <v>47465</v>
      </c>
      <c r="H345">
        <v>47216</v>
      </c>
      <c r="I345">
        <v>47129</v>
      </c>
      <c r="J345">
        <v>47502</v>
      </c>
      <c r="L345" s="1" t="str">
        <f t="shared" si="70"/>
        <v>15SEP2023:08:00:00</v>
      </c>
      <c r="M345">
        <v>9</v>
      </c>
      <c r="N345">
        <f t="shared" si="64"/>
        <v>-1716.4726559999981</v>
      </c>
      <c r="O345">
        <f t="shared" si="71"/>
        <v>-1716.4726559999981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3.5078396059544477</v>
      </c>
      <c r="V345">
        <f t="shared" si="75"/>
        <v>9</v>
      </c>
      <c r="W345">
        <f t="shared" si="66"/>
        <v>-1716.4726559999981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420</v>
      </c>
      <c r="B346">
        <v>49848.09375</v>
      </c>
      <c r="C346">
        <v>48793</v>
      </c>
      <c r="D346">
        <v>49271</v>
      </c>
      <c r="E346">
        <v>49288</v>
      </c>
      <c r="F346">
        <v>48701</v>
      </c>
      <c r="G346">
        <v>48363</v>
      </c>
      <c r="H346">
        <v>48793</v>
      </c>
      <c r="I346">
        <v>48891</v>
      </c>
      <c r="J346">
        <v>48866</v>
      </c>
      <c r="L346" s="1" t="str">
        <f t="shared" si="70"/>
        <v>15SEP2023:09:00:00</v>
      </c>
      <c r="M346">
        <v>10</v>
      </c>
      <c r="N346">
        <f t="shared" si="64"/>
        <v>-1055.09375</v>
      </c>
      <c r="O346">
        <f t="shared" si="71"/>
        <v>-1055.09375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2.1166180502138054</v>
      </c>
      <c r="V346">
        <f t="shared" si="75"/>
        <v>10</v>
      </c>
      <c r="W346">
        <f t="shared" si="66"/>
        <v>-1055.09375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421</v>
      </c>
      <c r="B347">
        <v>51770.5625</v>
      </c>
      <c r="C347">
        <v>51945</v>
      </c>
      <c r="D347">
        <v>51147</v>
      </c>
      <c r="E347">
        <v>51105</v>
      </c>
      <c r="F347">
        <v>50809</v>
      </c>
      <c r="G347">
        <v>50572</v>
      </c>
      <c r="H347">
        <v>51945</v>
      </c>
      <c r="I347">
        <v>52093</v>
      </c>
      <c r="J347">
        <v>51579</v>
      </c>
      <c r="L347" s="1" t="str">
        <f t="shared" si="70"/>
        <v>15SEP2023:10:00:00</v>
      </c>
      <c r="M347">
        <v>11</v>
      </c>
      <c r="N347">
        <f t="shared" si="64"/>
        <v>174.4375</v>
      </c>
      <c r="O347" t="str">
        <f t="shared" si="71"/>
        <v/>
      </c>
      <c r="P347">
        <f t="shared" si="72"/>
        <v>174.4375</v>
      </c>
      <c r="Q347" t="str">
        <f t="shared" si="73"/>
        <v/>
      </c>
      <c r="R347">
        <f t="shared" si="74"/>
        <v>1</v>
      </c>
      <c r="S347">
        <f t="shared" si="65"/>
        <v>0.33694341258123284</v>
      </c>
      <c r="V347">
        <f t="shared" si="75"/>
        <v>11</v>
      </c>
      <c r="W347" t="str">
        <f t="shared" si="66"/>
        <v/>
      </c>
      <c r="X347">
        <f t="shared" si="67"/>
        <v>174.4375</v>
      </c>
      <c r="Y347" t="str">
        <f t="shared" si="68"/>
        <v/>
      </c>
      <c r="Z347">
        <f t="shared" si="69"/>
        <v>1</v>
      </c>
    </row>
    <row r="348" spans="1:26" x14ac:dyDescent="0.3">
      <c r="A348" t="s">
        <v>422</v>
      </c>
      <c r="B348">
        <v>53969.648437999997</v>
      </c>
      <c r="C348">
        <v>55501</v>
      </c>
      <c r="D348">
        <v>53560</v>
      </c>
      <c r="E348">
        <v>53531</v>
      </c>
      <c r="F348">
        <v>53395</v>
      </c>
      <c r="G348">
        <v>53226</v>
      </c>
      <c r="H348">
        <v>55501</v>
      </c>
      <c r="I348">
        <v>55765</v>
      </c>
      <c r="J348">
        <v>54754</v>
      </c>
      <c r="L348" s="1" t="str">
        <f t="shared" si="70"/>
        <v>15SEP2023:11:00:00</v>
      </c>
      <c r="M348">
        <v>12</v>
      </c>
      <c r="N348">
        <f t="shared" si="64"/>
        <v>1531.3515620000035</v>
      </c>
      <c r="O348" t="str">
        <f t="shared" si="71"/>
        <v/>
      </c>
      <c r="P348">
        <f t="shared" si="72"/>
        <v>1531.3515620000035</v>
      </c>
      <c r="Q348" t="str">
        <f t="shared" si="73"/>
        <v/>
      </c>
      <c r="R348">
        <f t="shared" si="74"/>
        <v>1</v>
      </c>
      <c r="S348">
        <f t="shared" si="65"/>
        <v>2.8374310493410215</v>
      </c>
      <c r="V348">
        <f t="shared" si="75"/>
        <v>12</v>
      </c>
      <c r="W348" t="str">
        <f t="shared" si="66"/>
        <v/>
      </c>
      <c r="X348">
        <f t="shared" si="67"/>
        <v>1531.3515620000035</v>
      </c>
      <c r="Y348" t="str">
        <f t="shared" si="68"/>
        <v/>
      </c>
      <c r="Z348">
        <f t="shared" si="69"/>
        <v>1</v>
      </c>
    </row>
    <row r="349" spans="1:26" x14ac:dyDescent="0.3">
      <c r="A349" t="s">
        <v>423</v>
      </c>
      <c r="B349">
        <v>56401.675780999998</v>
      </c>
      <c r="C349">
        <v>58970</v>
      </c>
      <c r="D349">
        <v>56386</v>
      </c>
      <c r="E349">
        <v>56117</v>
      </c>
      <c r="F349">
        <v>55892</v>
      </c>
      <c r="G349">
        <v>55857</v>
      </c>
      <c r="H349">
        <v>58970</v>
      </c>
      <c r="I349">
        <v>59443</v>
      </c>
      <c r="J349">
        <v>57976</v>
      </c>
      <c r="L349" s="1" t="str">
        <f t="shared" si="70"/>
        <v>15SEP2023:12:00:00</v>
      </c>
      <c r="M349">
        <v>13</v>
      </c>
      <c r="N349">
        <f t="shared" si="64"/>
        <v>2568.3242190000019</v>
      </c>
      <c r="O349" t="str">
        <f t="shared" si="71"/>
        <v/>
      </c>
      <c r="P349">
        <f t="shared" si="72"/>
        <v>2568.3242190000019</v>
      </c>
      <c r="Q349" t="str">
        <f t="shared" si="73"/>
        <v/>
      </c>
      <c r="R349">
        <f t="shared" si="74"/>
        <v>1</v>
      </c>
      <c r="S349">
        <f t="shared" si="65"/>
        <v>4.5536310463051741</v>
      </c>
      <c r="V349">
        <f t="shared" si="75"/>
        <v>13</v>
      </c>
      <c r="W349" t="str">
        <f t="shared" si="66"/>
        <v/>
      </c>
      <c r="X349">
        <f t="shared" si="67"/>
        <v>2568.3242190000019</v>
      </c>
      <c r="Y349" t="str">
        <f t="shared" si="68"/>
        <v/>
      </c>
      <c r="Z349">
        <f t="shared" si="69"/>
        <v>1</v>
      </c>
    </row>
    <row r="350" spans="1:26" x14ac:dyDescent="0.3">
      <c r="A350" t="s">
        <v>424</v>
      </c>
      <c r="B350">
        <v>59001.585937999997</v>
      </c>
      <c r="C350">
        <v>62200</v>
      </c>
      <c r="D350">
        <v>59215</v>
      </c>
      <c r="E350">
        <v>59096</v>
      </c>
      <c r="F350">
        <v>58341</v>
      </c>
      <c r="G350">
        <v>58397</v>
      </c>
      <c r="H350">
        <v>62200</v>
      </c>
      <c r="I350">
        <v>63030</v>
      </c>
      <c r="J350">
        <v>61086</v>
      </c>
      <c r="L350" s="1" t="str">
        <f t="shared" si="70"/>
        <v>15SEP2023:13:00:00</v>
      </c>
      <c r="M350">
        <v>14</v>
      </c>
      <c r="N350">
        <f t="shared" si="64"/>
        <v>3198.4140620000035</v>
      </c>
      <c r="O350" t="str">
        <f t="shared" si="71"/>
        <v/>
      </c>
      <c r="P350">
        <f t="shared" si="72"/>
        <v>3198.4140620000035</v>
      </c>
      <c r="Q350" t="str">
        <f t="shared" si="73"/>
        <v/>
      </c>
      <c r="R350">
        <f t="shared" si="74"/>
        <v>1</v>
      </c>
      <c r="S350">
        <f t="shared" si="65"/>
        <v>5.4208950677376002</v>
      </c>
      <c r="V350">
        <f t="shared" si="75"/>
        <v>14</v>
      </c>
      <c r="W350" t="str">
        <f t="shared" si="66"/>
        <v/>
      </c>
      <c r="X350">
        <f t="shared" si="67"/>
        <v>3198.4140620000035</v>
      </c>
      <c r="Y350" t="str">
        <f t="shared" si="68"/>
        <v/>
      </c>
      <c r="Z350">
        <f t="shared" si="69"/>
        <v>1</v>
      </c>
    </row>
    <row r="351" spans="1:26" x14ac:dyDescent="0.3">
      <c r="A351" t="s">
        <v>425</v>
      </c>
      <c r="B351">
        <v>61499.597655999998</v>
      </c>
      <c r="C351">
        <v>65271</v>
      </c>
      <c r="D351">
        <v>62148</v>
      </c>
      <c r="E351">
        <v>62129</v>
      </c>
      <c r="F351">
        <v>60662</v>
      </c>
      <c r="G351">
        <v>60849</v>
      </c>
      <c r="H351">
        <v>65271</v>
      </c>
      <c r="I351">
        <v>66376</v>
      </c>
      <c r="J351">
        <v>64075</v>
      </c>
      <c r="L351" s="1" t="str">
        <f t="shared" si="70"/>
        <v>15SEP2023:14:00:00</v>
      </c>
      <c r="M351">
        <v>15</v>
      </c>
      <c r="N351">
        <f t="shared" si="64"/>
        <v>3771.4023440000019</v>
      </c>
      <c r="O351" t="str">
        <f t="shared" si="71"/>
        <v/>
      </c>
      <c r="P351">
        <f t="shared" si="72"/>
        <v>3771.4023440000019</v>
      </c>
      <c r="Q351" t="str">
        <f t="shared" si="73"/>
        <v/>
      </c>
      <c r="R351">
        <f t="shared" si="74"/>
        <v>1</v>
      </c>
      <c r="S351">
        <f t="shared" si="65"/>
        <v>6.1324016542278272</v>
      </c>
      <c r="V351">
        <f t="shared" si="75"/>
        <v>15</v>
      </c>
      <c r="W351" t="str">
        <f t="shared" si="66"/>
        <v/>
      </c>
      <c r="X351">
        <f t="shared" si="67"/>
        <v>3771.4023440000019</v>
      </c>
      <c r="Y351" t="str">
        <f t="shared" si="68"/>
        <v/>
      </c>
      <c r="Z351">
        <f t="shared" si="69"/>
        <v>1</v>
      </c>
    </row>
    <row r="352" spans="1:26" x14ac:dyDescent="0.3">
      <c r="A352" t="s">
        <v>426</v>
      </c>
      <c r="B352">
        <v>63266.042969000002</v>
      </c>
      <c r="C352">
        <v>67597</v>
      </c>
      <c r="D352">
        <v>63538</v>
      </c>
      <c r="E352">
        <v>63964</v>
      </c>
      <c r="F352">
        <v>62233</v>
      </c>
      <c r="G352">
        <v>62634</v>
      </c>
      <c r="H352">
        <v>67597</v>
      </c>
      <c r="I352">
        <v>68775</v>
      </c>
      <c r="J352">
        <v>66106</v>
      </c>
      <c r="L352" s="1" t="str">
        <f t="shared" si="70"/>
        <v>15SEP2023:15:00:00</v>
      </c>
      <c r="M352">
        <v>16</v>
      </c>
      <c r="N352">
        <f t="shared" si="64"/>
        <v>4330.9570309999981</v>
      </c>
      <c r="O352" t="str">
        <f t="shared" si="71"/>
        <v/>
      </c>
      <c r="P352">
        <f t="shared" si="72"/>
        <v>4330.9570309999981</v>
      </c>
      <c r="Q352" t="str">
        <f t="shared" si="73"/>
        <v/>
      </c>
      <c r="R352">
        <f t="shared" si="74"/>
        <v>1</v>
      </c>
      <c r="S352">
        <f t="shared" si="65"/>
        <v>6.8456265442776969</v>
      </c>
      <c r="V352">
        <f t="shared" si="75"/>
        <v>16</v>
      </c>
      <c r="W352" t="str">
        <f t="shared" si="66"/>
        <v/>
      </c>
      <c r="X352">
        <f t="shared" si="67"/>
        <v>4330.9570309999981</v>
      </c>
      <c r="Y352" t="str">
        <f t="shared" si="68"/>
        <v/>
      </c>
      <c r="Z352">
        <f t="shared" si="69"/>
        <v>1</v>
      </c>
    </row>
    <row r="353" spans="1:26" x14ac:dyDescent="0.3">
      <c r="A353" t="s">
        <v>427</v>
      </c>
      <c r="B353">
        <v>63580.140625</v>
      </c>
      <c r="C353">
        <v>69021</v>
      </c>
      <c r="D353">
        <v>64397</v>
      </c>
      <c r="E353">
        <v>64723</v>
      </c>
      <c r="F353">
        <v>63209</v>
      </c>
      <c r="G353">
        <v>63813</v>
      </c>
      <c r="H353">
        <v>69021</v>
      </c>
      <c r="I353">
        <v>70009</v>
      </c>
      <c r="J353">
        <v>67291</v>
      </c>
      <c r="L353" s="1" t="str">
        <f t="shared" si="70"/>
        <v>15SEP2023:16:00:00</v>
      </c>
      <c r="M353">
        <v>17</v>
      </c>
      <c r="N353">
        <f t="shared" si="64"/>
        <v>5440.859375</v>
      </c>
      <c r="O353" t="str">
        <f t="shared" si="71"/>
        <v/>
      </c>
      <c r="P353">
        <f t="shared" si="72"/>
        <v>5440.859375</v>
      </c>
      <c r="Q353" t="str">
        <f t="shared" si="73"/>
        <v/>
      </c>
      <c r="R353">
        <f t="shared" si="74"/>
        <v>1</v>
      </c>
      <c r="S353">
        <f t="shared" si="65"/>
        <v>8.5574824489466899</v>
      </c>
      <c r="V353">
        <f t="shared" si="75"/>
        <v>17</v>
      </c>
      <c r="W353" t="str">
        <f t="shared" si="66"/>
        <v/>
      </c>
      <c r="X353">
        <f t="shared" si="67"/>
        <v>5440.859375</v>
      </c>
      <c r="Y353" t="str">
        <f t="shared" si="68"/>
        <v/>
      </c>
      <c r="Z353">
        <f t="shared" si="69"/>
        <v>1</v>
      </c>
    </row>
    <row r="354" spans="1:26" x14ac:dyDescent="0.3">
      <c r="A354" t="s">
        <v>428</v>
      </c>
      <c r="B354">
        <v>63039.910155999998</v>
      </c>
      <c r="C354">
        <v>69585</v>
      </c>
      <c r="D354">
        <v>65036</v>
      </c>
      <c r="E354">
        <v>65759</v>
      </c>
      <c r="F354">
        <v>63723</v>
      </c>
      <c r="G354">
        <v>64707</v>
      </c>
      <c r="H354">
        <v>69585</v>
      </c>
      <c r="I354">
        <v>70328</v>
      </c>
      <c r="J354">
        <v>67824</v>
      </c>
      <c r="L354" s="1" t="str">
        <f t="shared" si="70"/>
        <v>15SEP2023:17:00:00</v>
      </c>
      <c r="M354">
        <v>18</v>
      </c>
      <c r="N354">
        <f t="shared" ref="N354:N417" si="76">C354-B354</f>
        <v>6545.0898440000019</v>
      </c>
      <c r="O354" t="str">
        <f t="shared" si="71"/>
        <v/>
      </c>
      <c r="P354">
        <f t="shared" si="72"/>
        <v>6545.0898440000019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10.382454270323947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6545.0898440000019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3">
      <c r="A355" t="s">
        <v>429</v>
      </c>
      <c r="B355">
        <v>62836.398437999997</v>
      </c>
      <c r="C355">
        <v>68761</v>
      </c>
      <c r="D355">
        <v>64319</v>
      </c>
      <c r="E355">
        <v>64871</v>
      </c>
      <c r="F355">
        <v>63468</v>
      </c>
      <c r="G355">
        <v>64571</v>
      </c>
      <c r="H355">
        <v>68761</v>
      </c>
      <c r="I355">
        <v>69219</v>
      </c>
      <c r="J355">
        <v>67062</v>
      </c>
      <c r="L355" s="1" t="str">
        <f t="shared" si="70"/>
        <v>15SEP2023:18:00:00</v>
      </c>
      <c r="M355">
        <v>19</v>
      </c>
      <c r="N355">
        <f t="shared" si="76"/>
        <v>5924.6015620000035</v>
      </c>
      <c r="O355" t="str">
        <f t="shared" si="71"/>
        <v/>
      </c>
      <c r="P355">
        <f t="shared" si="72"/>
        <v>5924.6015620000035</v>
      </c>
      <c r="Q355" t="str">
        <f t="shared" si="73"/>
        <v/>
      </c>
      <c r="R355">
        <f t="shared" si="74"/>
        <v>1</v>
      </c>
      <c r="S355">
        <f t="shared" si="77"/>
        <v>9.4286141619745187</v>
      </c>
      <c r="V355">
        <f t="shared" si="75"/>
        <v>19</v>
      </c>
      <c r="W355" t="str">
        <f t="shared" si="78"/>
        <v/>
      </c>
      <c r="X355">
        <f t="shared" si="79"/>
        <v>5924.6015620000035</v>
      </c>
      <c r="Y355" t="str">
        <f t="shared" si="80"/>
        <v/>
      </c>
      <c r="Z355">
        <f t="shared" si="81"/>
        <v>1</v>
      </c>
    </row>
    <row r="356" spans="1:26" x14ac:dyDescent="0.3">
      <c r="A356" t="s">
        <v>430</v>
      </c>
      <c r="B356">
        <v>61763.558594000002</v>
      </c>
      <c r="C356">
        <v>66091</v>
      </c>
      <c r="D356">
        <v>62962</v>
      </c>
      <c r="E356">
        <v>64055</v>
      </c>
      <c r="F356">
        <v>61493</v>
      </c>
      <c r="G356">
        <v>62641</v>
      </c>
      <c r="H356">
        <v>66091</v>
      </c>
      <c r="I356">
        <v>66307</v>
      </c>
      <c r="J356">
        <v>64725</v>
      </c>
      <c r="L356" s="1" t="str">
        <f t="shared" si="70"/>
        <v>15SEP2023:19:00:00</v>
      </c>
      <c r="M356">
        <v>20</v>
      </c>
      <c r="N356">
        <f t="shared" si="76"/>
        <v>4327.4414059999981</v>
      </c>
      <c r="O356" t="str">
        <f t="shared" si="71"/>
        <v/>
      </c>
      <c r="P356">
        <f t="shared" si="72"/>
        <v>4327.4414059999981</v>
      </c>
      <c r="Q356" t="str">
        <f t="shared" si="73"/>
        <v/>
      </c>
      <c r="R356">
        <f t="shared" si="74"/>
        <v>1</v>
      </c>
      <c r="S356">
        <f t="shared" si="77"/>
        <v>7.0064638510326791</v>
      </c>
      <c r="V356">
        <f t="shared" si="75"/>
        <v>20</v>
      </c>
      <c r="W356" t="str">
        <f t="shared" si="78"/>
        <v/>
      </c>
      <c r="X356">
        <f t="shared" si="79"/>
        <v>4327.4414059999981</v>
      </c>
      <c r="Y356" t="str">
        <f t="shared" si="80"/>
        <v/>
      </c>
      <c r="Z356">
        <f t="shared" si="81"/>
        <v>1</v>
      </c>
    </row>
    <row r="357" spans="1:26" x14ac:dyDescent="0.3">
      <c r="A357" t="s">
        <v>431</v>
      </c>
      <c r="B357">
        <v>59622.503905999998</v>
      </c>
      <c r="C357">
        <v>63258</v>
      </c>
      <c r="D357">
        <v>60807</v>
      </c>
      <c r="E357">
        <v>62205</v>
      </c>
      <c r="F357">
        <v>59044</v>
      </c>
      <c r="G357">
        <v>60540</v>
      </c>
      <c r="H357">
        <v>63258</v>
      </c>
      <c r="I357">
        <v>63266</v>
      </c>
      <c r="J357">
        <v>62077</v>
      </c>
      <c r="L357" s="1" t="str">
        <f t="shared" si="70"/>
        <v>15SEP2023:20:00:00</v>
      </c>
      <c r="M357">
        <v>21</v>
      </c>
      <c r="N357">
        <f t="shared" si="76"/>
        <v>3635.4960940000019</v>
      </c>
      <c r="O357" t="str">
        <f t="shared" si="71"/>
        <v/>
      </c>
      <c r="P357">
        <f t="shared" si="72"/>
        <v>3635.4960940000019</v>
      </c>
      <c r="Q357" t="str">
        <f t="shared" si="73"/>
        <v/>
      </c>
      <c r="R357">
        <f t="shared" si="74"/>
        <v>1</v>
      </c>
      <c r="S357">
        <f t="shared" si="77"/>
        <v>6.0975233440911403</v>
      </c>
      <c r="V357">
        <f t="shared" si="75"/>
        <v>21</v>
      </c>
      <c r="W357" t="str">
        <f t="shared" si="78"/>
        <v/>
      </c>
      <c r="X357">
        <f t="shared" si="79"/>
        <v>3635.4960940000019</v>
      </c>
      <c r="Y357" t="str">
        <f t="shared" si="80"/>
        <v/>
      </c>
      <c r="Z357">
        <f t="shared" si="81"/>
        <v>1</v>
      </c>
    </row>
    <row r="358" spans="1:26" x14ac:dyDescent="0.3">
      <c r="A358" t="s">
        <v>432</v>
      </c>
      <c r="B358">
        <v>58221.875</v>
      </c>
      <c r="C358">
        <v>61095</v>
      </c>
      <c r="D358">
        <v>59902</v>
      </c>
      <c r="E358">
        <v>61314</v>
      </c>
      <c r="F358">
        <v>57277</v>
      </c>
      <c r="G358">
        <v>58934</v>
      </c>
      <c r="H358">
        <v>61095</v>
      </c>
      <c r="I358">
        <v>60835</v>
      </c>
      <c r="J358">
        <v>60181</v>
      </c>
      <c r="L358" s="1" t="str">
        <f t="shared" si="70"/>
        <v>15SEP2023:21:00:00</v>
      </c>
      <c r="M358">
        <v>22</v>
      </c>
      <c r="N358">
        <f t="shared" si="76"/>
        <v>2873.125</v>
      </c>
      <c r="O358" t="str">
        <f t="shared" si="71"/>
        <v/>
      </c>
      <c r="P358">
        <f t="shared" si="72"/>
        <v>2873.125</v>
      </c>
      <c r="Q358" t="str">
        <f t="shared" si="73"/>
        <v/>
      </c>
      <c r="R358">
        <f t="shared" si="74"/>
        <v>1</v>
      </c>
      <c r="S358">
        <f t="shared" si="77"/>
        <v>4.934786109172884</v>
      </c>
      <c r="V358">
        <f t="shared" si="75"/>
        <v>22</v>
      </c>
      <c r="W358" t="str">
        <f t="shared" si="78"/>
        <v/>
      </c>
      <c r="X358">
        <f t="shared" si="79"/>
        <v>2873.125</v>
      </c>
      <c r="Y358" t="str">
        <f t="shared" si="80"/>
        <v/>
      </c>
      <c r="Z358">
        <f t="shared" si="81"/>
        <v>1</v>
      </c>
    </row>
    <row r="359" spans="1:26" x14ac:dyDescent="0.3">
      <c r="A359" t="s">
        <v>433</v>
      </c>
      <c r="B359">
        <v>56168.824219000002</v>
      </c>
      <c r="C359">
        <v>58269</v>
      </c>
      <c r="D359">
        <v>58105</v>
      </c>
      <c r="E359">
        <v>59043</v>
      </c>
      <c r="F359">
        <v>55062</v>
      </c>
      <c r="G359">
        <v>56664</v>
      </c>
      <c r="H359">
        <v>58269</v>
      </c>
      <c r="I359">
        <v>57941</v>
      </c>
      <c r="J359">
        <v>57657</v>
      </c>
      <c r="L359" s="1" t="str">
        <f t="shared" si="70"/>
        <v>15SEP2023:22:00:00</v>
      </c>
      <c r="M359">
        <v>23</v>
      </c>
      <c r="N359">
        <f t="shared" si="76"/>
        <v>2100.1757809999981</v>
      </c>
      <c r="O359" t="str">
        <f t="shared" si="71"/>
        <v/>
      </c>
      <c r="P359">
        <f t="shared" si="72"/>
        <v>2100.1757809999981</v>
      </c>
      <c r="Q359" t="str">
        <f t="shared" si="73"/>
        <v/>
      </c>
      <c r="R359">
        <f t="shared" si="74"/>
        <v>1</v>
      </c>
      <c r="S359">
        <f t="shared" si="77"/>
        <v>3.7390417374796674</v>
      </c>
      <c r="V359">
        <f t="shared" si="75"/>
        <v>23</v>
      </c>
      <c r="W359" t="str">
        <f t="shared" si="78"/>
        <v/>
      </c>
      <c r="X359">
        <f t="shared" si="79"/>
        <v>2100.1757809999981</v>
      </c>
      <c r="Y359" t="str">
        <f t="shared" si="80"/>
        <v/>
      </c>
      <c r="Z359">
        <f t="shared" si="81"/>
        <v>1</v>
      </c>
    </row>
    <row r="360" spans="1:26" x14ac:dyDescent="0.3">
      <c r="A360" t="s">
        <v>434</v>
      </c>
      <c r="B360">
        <v>53644.808594000002</v>
      </c>
      <c r="C360">
        <v>55231</v>
      </c>
      <c r="D360">
        <v>55248</v>
      </c>
      <c r="E360">
        <v>55994</v>
      </c>
      <c r="F360">
        <v>52490</v>
      </c>
      <c r="G360">
        <v>53820</v>
      </c>
      <c r="H360">
        <v>55231</v>
      </c>
      <c r="I360">
        <v>54907</v>
      </c>
      <c r="J360">
        <v>54722</v>
      </c>
      <c r="L360" s="1" t="str">
        <f t="shared" si="70"/>
        <v>15SEP2023:23:00:00</v>
      </c>
      <c r="M360">
        <v>24</v>
      </c>
      <c r="N360">
        <f t="shared" si="76"/>
        <v>1586.1914059999981</v>
      </c>
      <c r="O360" t="str">
        <f t="shared" si="71"/>
        <v/>
      </c>
      <c r="P360">
        <f t="shared" si="72"/>
        <v>1586.1914059999981</v>
      </c>
      <c r="Q360" t="str">
        <f t="shared" si="73"/>
        <v/>
      </c>
      <c r="R360">
        <f t="shared" si="74"/>
        <v>1</v>
      </c>
      <c r="S360">
        <f t="shared" si="77"/>
        <v>2.9568404614969741</v>
      </c>
      <c r="V360">
        <f t="shared" si="75"/>
        <v>24</v>
      </c>
      <c r="W360" t="str">
        <f t="shared" si="78"/>
        <v/>
      </c>
      <c r="X360">
        <f t="shared" si="79"/>
        <v>1586.1914059999981</v>
      </c>
      <c r="Y360" t="str">
        <f t="shared" si="80"/>
        <v/>
      </c>
      <c r="Z360">
        <f t="shared" si="81"/>
        <v>1</v>
      </c>
    </row>
    <row r="361" spans="1:26" x14ac:dyDescent="0.3">
      <c r="A361" t="s">
        <v>435</v>
      </c>
      <c r="B361">
        <v>50940.039062999997</v>
      </c>
      <c r="C361">
        <v>52087</v>
      </c>
      <c r="D361">
        <v>52291</v>
      </c>
      <c r="E361">
        <v>52763</v>
      </c>
      <c r="F361">
        <v>49900</v>
      </c>
      <c r="G361">
        <v>50857</v>
      </c>
      <c r="H361">
        <v>52087</v>
      </c>
      <c r="I361">
        <v>51775</v>
      </c>
      <c r="J361">
        <v>51693</v>
      </c>
      <c r="L361" s="1" t="str">
        <f t="shared" si="70"/>
        <v>16SEP2023:00:00:00</v>
      </c>
      <c r="M361">
        <v>1</v>
      </c>
      <c r="N361">
        <f t="shared" si="76"/>
        <v>1146.9609370000035</v>
      </c>
      <c r="O361" t="str">
        <f t="shared" si="71"/>
        <v/>
      </c>
      <c r="P361">
        <f t="shared" si="72"/>
        <v>1146.9609370000035</v>
      </c>
      <c r="Q361" t="str">
        <f t="shared" si="73"/>
        <v/>
      </c>
      <c r="R361">
        <f t="shared" si="74"/>
        <v>1</v>
      </c>
      <c r="S361">
        <f t="shared" si="77"/>
        <v>2.2515902188090231</v>
      </c>
      <c r="V361">
        <f t="shared" si="75"/>
        <v>1</v>
      </c>
      <c r="W361" t="str">
        <f t="shared" si="78"/>
        <v/>
      </c>
      <c r="X361">
        <f t="shared" si="79"/>
        <v>1146.9609370000035</v>
      </c>
      <c r="Y361" t="str">
        <f t="shared" si="80"/>
        <v/>
      </c>
      <c r="Z361">
        <f t="shared" si="81"/>
        <v>1</v>
      </c>
    </row>
    <row r="362" spans="1:26" x14ac:dyDescent="0.3">
      <c r="A362" t="s">
        <v>436</v>
      </c>
      <c r="B362">
        <v>48159.484375</v>
      </c>
      <c r="C362">
        <v>49687</v>
      </c>
      <c r="D362">
        <v>49133</v>
      </c>
      <c r="E362">
        <v>49275</v>
      </c>
      <c r="F362">
        <v>48244</v>
      </c>
      <c r="G362">
        <v>48252</v>
      </c>
      <c r="H362">
        <v>49687</v>
      </c>
      <c r="I362">
        <v>50333</v>
      </c>
      <c r="J362">
        <v>49482</v>
      </c>
      <c r="L362" s="1" t="str">
        <f t="shared" si="70"/>
        <v>16SEP2023:01:00:00</v>
      </c>
      <c r="M362">
        <v>2</v>
      </c>
      <c r="N362">
        <f t="shared" si="76"/>
        <v>1527.515625</v>
      </c>
      <c r="O362" t="str">
        <f t="shared" si="71"/>
        <v/>
      </c>
      <c r="P362">
        <f t="shared" si="72"/>
        <v>1527.515625</v>
      </c>
      <c r="Q362" t="str">
        <f t="shared" si="73"/>
        <v/>
      </c>
      <c r="R362">
        <f t="shared" si="74"/>
        <v>1</v>
      </c>
      <c r="S362">
        <f t="shared" si="77"/>
        <v>3.1717856717605275</v>
      </c>
      <c r="V362">
        <f t="shared" si="75"/>
        <v>2</v>
      </c>
      <c r="W362" t="str">
        <f t="shared" si="78"/>
        <v/>
      </c>
      <c r="X362">
        <f t="shared" si="79"/>
        <v>1527.515625</v>
      </c>
      <c r="Y362" t="str">
        <f t="shared" si="80"/>
        <v/>
      </c>
      <c r="Z362">
        <f t="shared" si="81"/>
        <v>1</v>
      </c>
    </row>
    <row r="363" spans="1:26" x14ac:dyDescent="0.3">
      <c r="A363" t="s">
        <v>437</v>
      </c>
      <c r="B363">
        <v>45997.0625</v>
      </c>
      <c r="C363">
        <v>47237</v>
      </c>
      <c r="D363">
        <v>46562</v>
      </c>
      <c r="E363">
        <v>46771</v>
      </c>
      <c r="F363">
        <v>45954</v>
      </c>
      <c r="G363">
        <v>45884</v>
      </c>
      <c r="H363">
        <v>47237</v>
      </c>
      <c r="I363">
        <v>47878</v>
      </c>
      <c r="J363">
        <v>47031</v>
      </c>
      <c r="L363" s="1" t="str">
        <f t="shared" si="70"/>
        <v>16SEP2023:02:00:00</v>
      </c>
      <c r="M363">
        <v>3</v>
      </c>
      <c r="N363">
        <f t="shared" si="76"/>
        <v>1239.9375</v>
      </c>
      <c r="O363" t="str">
        <f t="shared" si="71"/>
        <v/>
      </c>
      <c r="P363">
        <f t="shared" si="72"/>
        <v>1239.9375</v>
      </c>
      <c r="Q363" t="str">
        <f t="shared" si="73"/>
        <v/>
      </c>
      <c r="R363">
        <f t="shared" si="74"/>
        <v>1</v>
      </c>
      <c r="S363">
        <f t="shared" si="77"/>
        <v>2.6956884474959679</v>
      </c>
      <c r="V363">
        <f t="shared" si="75"/>
        <v>3</v>
      </c>
      <c r="W363" t="str">
        <f t="shared" si="78"/>
        <v/>
      </c>
      <c r="X363">
        <f t="shared" si="79"/>
        <v>1239.9375</v>
      </c>
      <c r="Y363" t="str">
        <f t="shared" si="80"/>
        <v/>
      </c>
      <c r="Z363">
        <f t="shared" si="81"/>
        <v>1</v>
      </c>
    </row>
    <row r="364" spans="1:26" x14ac:dyDescent="0.3">
      <c r="A364" t="s">
        <v>438</v>
      </c>
      <c r="B364">
        <v>44463.582030999998</v>
      </c>
      <c r="C364">
        <v>45613</v>
      </c>
      <c r="D364">
        <v>45059</v>
      </c>
      <c r="E364">
        <v>45279</v>
      </c>
      <c r="F364">
        <v>44430</v>
      </c>
      <c r="G364">
        <v>44330</v>
      </c>
      <c r="H364">
        <v>45613</v>
      </c>
      <c r="I364">
        <v>46205</v>
      </c>
      <c r="J364">
        <v>45433</v>
      </c>
      <c r="L364" s="1" t="str">
        <f t="shared" si="70"/>
        <v>16SEP2023:03:00:00</v>
      </c>
      <c r="M364">
        <v>4</v>
      </c>
      <c r="N364">
        <f t="shared" si="76"/>
        <v>1149.4179690000019</v>
      </c>
      <c r="O364" t="str">
        <f t="shared" si="71"/>
        <v/>
      </c>
      <c r="P364">
        <f t="shared" si="72"/>
        <v>1149.4179690000019</v>
      </c>
      <c r="Q364" t="str">
        <f t="shared" si="73"/>
        <v/>
      </c>
      <c r="R364">
        <f t="shared" si="74"/>
        <v>1</v>
      </c>
      <c r="S364">
        <f t="shared" si="77"/>
        <v>2.5850773070838695</v>
      </c>
      <c r="V364">
        <f t="shared" si="75"/>
        <v>4</v>
      </c>
      <c r="W364" t="str">
        <f t="shared" si="78"/>
        <v/>
      </c>
      <c r="X364">
        <f t="shared" si="79"/>
        <v>1149.4179690000019</v>
      </c>
      <c r="Y364" t="str">
        <f t="shared" si="80"/>
        <v/>
      </c>
      <c r="Z364">
        <f t="shared" si="81"/>
        <v>1</v>
      </c>
    </row>
    <row r="365" spans="1:26" x14ac:dyDescent="0.3">
      <c r="A365" t="s">
        <v>439</v>
      </c>
      <c r="B365">
        <v>43279.320312999997</v>
      </c>
      <c r="C365">
        <v>44304</v>
      </c>
      <c r="D365">
        <v>43769</v>
      </c>
      <c r="E365">
        <v>43977</v>
      </c>
      <c r="F365">
        <v>43227</v>
      </c>
      <c r="G365">
        <v>43145</v>
      </c>
      <c r="H365">
        <v>44304</v>
      </c>
      <c r="I365">
        <v>44885</v>
      </c>
      <c r="J365">
        <v>44148</v>
      </c>
      <c r="L365" s="1" t="str">
        <f t="shared" si="70"/>
        <v>16SEP2023:04:00:00</v>
      </c>
      <c r="M365">
        <v>5</v>
      </c>
      <c r="N365">
        <f t="shared" si="76"/>
        <v>1024.6796870000035</v>
      </c>
      <c r="O365" t="str">
        <f t="shared" si="71"/>
        <v/>
      </c>
      <c r="P365">
        <f t="shared" si="72"/>
        <v>1024.6796870000035</v>
      </c>
      <c r="Q365" t="str">
        <f t="shared" si="73"/>
        <v/>
      </c>
      <c r="R365">
        <f t="shared" si="74"/>
        <v>1</v>
      </c>
      <c r="S365">
        <f t="shared" si="77"/>
        <v>2.3675965324534363</v>
      </c>
      <c r="V365">
        <f t="shared" si="75"/>
        <v>5</v>
      </c>
      <c r="W365" t="str">
        <f t="shared" si="78"/>
        <v/>
      </c>
      <c r="X365">
        <f t="shared" si="79"/>
        <v>1024.6796870000035</v>
      </c>
      <c r="Y365" t="str">
        <f t="shared" si="80"/>
        <v/>
      </c>
      <c r="Z365">
        <f t="shared" si="81"/>
        <v>1</v>
      </c>
    </row>
    <row r="366" spans="1:26" x14ac:dyDescent="0.3">
      <c r="A366" t="s">
        <v>440</v>
      </c>
      <c r="B366">
        <v>42698.390625</v>
      </c>
      <c r="C366">
        <v>43561</v>
      </c>
      <c r="D366">
        <v>43068</v>
      </c>
      <c r="E366">
        <v>43153</v>
      </c>
      <c r="F366">
        <v>42568</v>
      </c>
      <c r="G366">
        <v>42488</v>
      </c>
      <c r="H366">
        <v>43561</v>
      </c>
      <c r="I366">
        <v>44189</v>
      </c>
      <c r="J366">
        <v>43444</v>
      </c>
      <c r="L366" s="1" t="str">
        <f t="shared" si="70"/>
        <v>16SEP2023:05:00:00</v>
      </c>
      <c r="M366">
        <v>6</v>
      </c>
      <c r="N366">
        <f t="shared" si="76"/>
        <v>862.609375</v>
      </c>
      <c r="O366" t="str">
        <f t="shared" si="71"/>
        <v/>
      </c>
      <c r="P366">
        <f t="shared" si="72"/>
        <v>862.609375</v>
      </c>
      <c r="Q366" t="str">
        <f t="shared" si="73"/>
        <v/>
      </c>
      <c r="R366">
        <f t="shared" si="74"/>
        <v>1</v>
      </c>
      <c r="S366">
        <f t="shared" si="77"/>
        <v>2.0202386140871087</v>
      </c>
      <c r="V366">
        <f t="shared" si="75"/>
        <v>6</v>
      </c>
      <c r="W366" t="str">
        <f t="shared" si="78"/>
        <v/>
      </c>
      <c r="X366">
        <f t="shared" si="79"/>
        <v>862.609375</v>
      </c>
      <c r="Y366" t="str">
        <f t="shared" si="80"/>
        <v/>
      </c>
      <c r="Z366">
        <f t="shared" si="81"/>
        <v>1</v>
      </c>
    </row>
    <row r="367" spans="1:26" x14ac:dyDescent="0.3">
      <c r="A367" t="s">
        <v>441</v>
      </c>
      <c r="B367">
        <v>42622.113280999998</v>
      </c>
      <c r="C367">
        <v>43597</v>
      </c>
      <c r="D367">
        <v>42867</v>
      </c>
      <c r="E367">
        <v>43087</v>
      </c>
      <c r="F367">
        <v>42731</v>
      </c>
      <c r="G367">
        <v>42591</v>
      </c>
      <c r="H367">
        <v>43597</v>
      </c>
      <c r="I367">
        <v>44198</v>
      </c>
      <c r="J367">
        <v>43444</v>
      </c>
      <c r="L367" s="1" t="str">
        <f t="shared" si="70"/>
        <v>16SEP2023:06:00:00</v>
      </c>
      <c r="M367">
        <v>7</v>
      </c>
      <c r="N367">
        <f t="shared" si="76"/>
        <v>974.8867190000019</v>
      </c>
      <c r="O367" t="str">
        <f t="shared" si="71"/>
        <v/>
      </c>
      <c r="P367">
        <f t="shared" si="72"/>
        <v>974.8867190000019</v>
      </c>
      <c r="Q367" t="str">
        <f t="shared" si="73"/>
        <v/>
      </c>
      <c r="R367">
        <f t="shared" si="74"/>
        <v>1</v>
      </c>
      <c r="S367">
        <f t="shared" si="77"/>
        <v>2.287279170257813</v>
      </c>
      <c r="V367">
        <f t="shared" si="75"/>
        <v>7</v>
      </c>
      <c r="W367" t="str">
        <f t="shared" si="78"/>
        <v/>
      </c>
      <c r="X367">
        <f t="shared" si="79"/>
        <v>974.8867190000019</v>
      </c>
      <c r="Y367" t="str">
        <f t="shared" si="80"/>
        <v/>
      </c>
      <c r="Z367">
        <f t="shared" si="81"/>
        <v>1</v>
      </c>
    </row>
    <row r="368" spans="1:26" x14ac:dyDescent="0.3">
      <c r="A368" t="s">
        <v>442</v>
      </c>
      <c r="B368">
        <v>43117.875</v>
      </c>
      <c r="C368">
        <v>44247</v>
      </c>
      <c r="D368">
        <v>43593</v>
      </c>
      <c r="E368">
        <v>43972</v>
      </c>
      <c r="F368">
        <v>43550</v>
      </c>
      <c r="G368">
        <v>43313</v>
      </c>
      <c r="H368">
        <v>44247</v>
      </c>
      <c r="I368">
        <v>44759</v>
      </c>
      <c r="J368">
        <v>44107</v>
      </c>
      <c r="L368" s="1" t="str">
        <f t="shared" si="70"/>
        <v>16SEP2023:07:00:00</v>
      </c>
      <c r="M368">
        <v>8</v>
      </c>
      <c r="N368">
        <f t="shared" si="76"/>
        <v>1129.125</v>
      </c>
      <c r="O368" t="str">
        <f t="shared" si="71"/>
        <v/>
      </c>
      <c r="P368">
        <f t="shared" si="72"/>
        <v>1129.125</v>
      </c>
      <c r="Q368" t="str">
        <f t="shared" si="73"/>
        <v/>
      </c>
      <c r="R368">
        <f t="shared" si="74"/>
        <v>1</v>
      </c>
      <c r="S368">
        <f t="shared" si="77"/>
        <v>2.6186935232777588</v>
      </c>
      <c r="V368">
        <f t="shared" si="75"/>
        <v>8</v>
      </c>
      <c r="W368" t="str">
        <f t="shared" si="78"/>
        <v/>
      </c>
      <c r="X368">
        <f t="shared" si="79"/>
        <v>1129.125</v>
      </c>
      <c r="Y368" t="str">
        <f t="shared" si="80"/>
        <v/>
      </c>
      <c r="Z368">
        <f t="shared" si="81"/>
        <v>1</v>
      </c>
    </row>
    <row r="369" spans="1:26" x14ac:dyDescent="0.3">
      <c r="A369" t="s">
        <v>443</v>
      </c>
      <c r="B369">
        <v>43721.773437999997</v>
      </c>
      <c r="C369">
        <v>44500</v>
      </c>
      <c r="D369">
        <v>44052</v>
      </c>
      <c r="E369">
        <v>44479</v>
      </c>
      <c r="F369">
        <v>43875</v>
      </c>
      <c r="G369">
        <v>43538</v>
      </c>
      <c r="H369">
        <v>44500</v>
      </c>
      <c r="I369">
        <v>44999</v>
      </c>
      <c r="J369">
        <v>44401</v>
      </c>
      <c r="L369" s="1" t="str">
        <f t="shared" si="70"/>
        <v>16SEP2023:08:00:00</v>
      </c>
      <c r="M369">
        <v>9</v>
      </c>
      <c r="N369">
        <f t="shared" si="76"/>
        <v>778.22656200000347</v>
      </c>
      <c r="O369" t="str">
        <f t="shared" si="71"/>
        <v/>
      </c>
      <c r="P369">
        <f t="shared" si="72"/>
        <v>778.22656200000347</v>
      </c>
      <c r="Q369" t="str">
        <f t="shared" si="73"/>
        <v/>
      </c>
      <c r="R369">
        <f t="shared" si="74"/>
        <v>1</v>
      </c>
      <c r="S369">
        <f t="shared" si="77"/>
        <v>1.7799519571262901</v>
      </c>
      <c r="V369">
        <f t="shared" si="75"/>
        <v>9</v>
      </c>
      <c r="W369" t="str">
        <f t="shared" si="78"/>
        <v/>
      </c>
      <c r="X369">
        <f t="shared" si="79"/>
        <v>778.22656200000347</v>
      </c>
      <c r="Y369" t="str">
        <f t="shared" si="80"/>
        <v/>
      </c>
      <c r="Z369">
        <f t="shared" si="81"/>
        <v>1</v>
      </c>
    </row>
    <row r="370" spans="1:26" x14ac:dyDescent="0.3">
      <c r="A370" t="s">
        <v>444</v>
      </c>
      <c r="B370">
        <v>45655.234375</v>
      </c>
      <c r="C370">
        <v>46242</v>
      </c>
      <c r="D370">
        <v>45720</v>
      </c>
      <c r="E370">
        <v>45984</v>
      </c>
      <c r="F370">
        <v>45349</v>
      </c>
      <c r="G370">
        <v>44767</v>
      </c>
      <c r="H370">
        <v>46242</v>
      </c>
      <c r="I370">
        <v>46600</v>
      </c>
      <c r="J370">
        <v>46008</v>
      </c>
      <c r="L370" s="1" t="str">
        <f t="shared" si="70"/>
        <v>16SEP2023:09:00:00</v>
      </c>
      <c r="M370">
        <v>10</v>
      </c>
      <c r="N370">
        <f t="shared" si="76"/>
        <v>586.765625</v>
      </c>
      <c r="O370" t="str">
        <f t="shared" si="71"/>
        <v/>
      </c>
      <c r="P370">
        <f t="shared" si="72"/>
        <v>586.765625</v>
      </c>
      <c r="Q370" t="str">
        <f t="shared" si="73"/>
        <v/>
      </c>
      <c r="R370">
        <f t="shared" si="74"/>
        <v>1</v>
      </c>
      <c r="S370">
        <f t="shared" si="77"/>
        <v>1.2852099721588606</v>
      </c>
      <c r="V370">
        <f t="shared" si="75"/>
        <v>10</v>
      </c>
      <c r="W370" t="str">
        <f t="shared" si="78"/>
        <v/>
      </c>
      <c r="X370">
        <f t="shared" si="79"/>
        <v>586.765625</v>
      </c>
      <c r="Y370" t="str">
        <f t="shared" si="80"/>
        <v/>
      </c>
      <c r="Z370">
        <f t="shared" si="81"/>
        <v>1</v>
      </c>
    </row>
    <row r="371" spans="1:26" x14ac:dyDescent="0.3">
      <c r="A371" t="s">
        <v>445</v>
      </c>
      <c r="B371">
        <v>48641.660155999998</v>
      </c>
      <c r="C371">
        <v>49503</v>
      </c>
      <c r="D371">
        <v>48362</v>
      </c>
      <c r="E371">
        <v>48381</v>
      </c>
      <c r="F371">
        <v>47963</v>
      </c>
      <c r="G371">
        <v>47363</v>
      </c>
      <c r="H371">
        <v>49503</v>
      </c>
      <c r="I371">
        <v>49633</v>
      </c>
      <c r="J371">
        <v>48946</v>
      </c>
      <c r="L371" s="1" t="str">
        <f t="shared" si="70"/>
        <v>16SEP2023:10:00:00</v>
      </c>
      <c r="M371">
        <v>11</v>
      </c>
      <c r="N371">
        <f t="shared" si="76"/>
        <v>861.3398440000019</v>
      </c>
      <c r="O371" t="str">
        <f t="shared" si="71"/>
        <v/>
      </c>
      <c r="P371">
        <f t="shared" si="72"/>
        <v>861.3398440000019</v>
      </c>
      <c r="Q371" t="str">
        <f t="shared" si="73"/>
        <v/>
      </c>
      <c r="R371">
        <f t="shared" si="74"/>
        <v>1</v>
      </c>
      <c r="S371">
        <f t="shared" si="77"/>
        <v>1.7707862791639415</v>
      </c>
      <c r="V371">
        <f t="shared" si="75"/>
        <v>11</v>
      </c>
      <c r="W371" t="str">
        <f t="shared" si="78"/>
        <v/>
      </c>
      <c r="X371">
        <f t="shared" si="79"/>
        <v>861.3398440000019</v>
      </c>
      <c r="Y371" t="str">
        <f t="shared" si="80"/>
        <v/>
      </c>
      <c r="Z371">
        <f t="shared" si="81"/>
        <v>1</v>
      </c>
    </row>
    <row r="372" spans="1:26" x14ac:dyDescent="0.3">
      <c r="A372" t="s">
        <v>446</v>
      </c>
      <c r="B372">
        <v>51738.425780999998</v>
      </c>
      <c r="C372">
        <v>52932</v>
      </c>
      <c r="D372">
        <v>51092</v>
      </c>
      <c r="E372">
        <v>51155</v>
      </c>
      <c r="F372">
        <v>50753</v>
      </c>
      <c r="G372">
        <v>50277</v>
      </c>
      <c r="H372">
        <v>52932</v>
      </c>
      <c r="I372">
        <v>52684</v>
      </c>
      <c r="J372">
        <v>52006</v>
      </c>
      <c r="L372" s="1" t="str">
        <f t="shared" si="70"/>
        <v>16SEP2023:11:00:00</v>
      </c>
      <c r="M372">
        <v>12</v>
      </c>
      <c r="N372">
        <f t="shared" si="76"/>
        <v>1193.5742190000019</v>
      </c>
      <c r="O372" t="str">
        <f t="shared" si="71"/>
        <v/>
      </c>
      <c r="P372">
        <f t="shared" si="72"/>
        <v>1193.5742190000019</v>
      </c>
      <c r="Q372" t="str">
        <f t="shared" si="73"/>
        <v/>
      </c>
      <c r="R372">
        <f t="shared" si="74"/>
        <v>1</v>
      </c>
      <c r="S372">
        <f t="shared" si="77"/>
        <v>2.3069395734075862</v>
      </c>
      <c r="V372">
        <f t="shared" si="75"/>
        <v>12</v>
      </c>
      <c r="W372" t="str">
        <f t="shared" si="78"/>
        <v/>
      </c>
      <c r="X372">
        <f t="shared" si="79"/>
        <v>1193.5742190000019</v>
      </c>
      <c r="Y372" t="str">
        <f t="shared" si="80"/>
        <v/>
      </c>
      <c r="Z372">
        <f t="shared" si="81"/>
        <v>1</v>
      </c>
    </row>
    <row r="373" spans="1:26" x14ac:dyDescent="0.3">
      <c r="A373" t="s">
        <v>447</v>
      </c>
      <c r="B373">
        <v>54925.113280999998</v>
      </c>
      <c r="C373">
        <v>56197</v>
      </c>
      <c r="D373">
        <v>53809</v>
      </c>
      <c r="E373">
        <v>53442</v>
      </c>
      <c r="F373">
        <v>53298</v>
      </c>
      <c r="G373">
        <v>53055</v>
      </c>
      <c r="H373">
        <v>56197</v>
      </c>
      <c r="I373">
        <v>55486</v>
      </c>
      <c r="J373">
        <v>54902</v>
      </c>
      <c r="L373" s="1" t="str">
        <f t="shared" si="70"/>
        <v>16SEP2023:12:00:00</v>
      </c>
      <c r="M373">
        <v>13</v>
      </c>
      <c r="N373">
        <f t="shared" si="76"/>
        <v>1271.8867190000019</v>
      </c>
      <c r="O373" t="str">
        <f t="shared" si="71"/>
        <v/>
      </c>
      <c r="P373">
        <f t="shared" si="72"/>
        <v>1271.8867190000019</v>
      </c>
      <c r="Q373" t="str">
        <f t="shared" si="73"/>
        <v/>
      </c>
      <c r="R373">
        <f t="shared" si="74"/>
        <v>1</v>
      </c>
      <c r="S373">
        <f t="shared" si="77"/>
        <v>2.3156742754319999</v>
      </c>
      <c r="V373">
        <f t="shared" si="75"/>
        <v>13</v>
      </c>
      <c r="W373" t="str">
        <f t="shared" si="78"/>
        <v/>
      </c>
      <c r="X373">
        <f t="shared" si="79"/>
        <v>1271.8867190000019</v>
      </c>
      <c r="Y373" t="str">
        <f t="shared" si="80"/>
        <v/>
      </c>
      <c r="Z373">
        <f t="shared" si="81"/>
        <v>1</v>
      </c>
    </row>
    <row r="374" spans="1:26" x14ac:dyDescent="0.3">
      <c r="A374" t="s">
        <v>448</v>
      </c>
      <c r="B374">
        <v>57181.324219000002</v>
      </c>
      <c r="C374">
        <v>59077</v>
      </c>
      <c r="D374">
        <v>56477</v>
      </c>
      <c r="E374">
        <v>56143</v>
      </c>
      <c r="F374">
        <v>55619</v>
      </c>
      <c r="G374">
        <v>55659</v>
      </c>
      <c r="H374">
        <v>59077</v>
      </c>
      <c r="I374">
        <v>58138</v>
      </c>
      <c r="J374">
        <v>57588</v>
      </c>
      <c r="L374" s="1" t="str">
        <f t="shared" si="70"/>
        <v>16SEP2023:13:00:00</v>
      </c>
      <c r="M374">
        <v>14</v>
      </c>
      <c r="N374">
        <f t="shared" si="76"/>
        <v>1895.6757809999981</v>
      </c>
      <c r="O374" t="str">
        <f t="shared" si="71"/>
        <v/>
      </c>
      <c r="P374">
        <f t="shared" si="72"/>
        <v>1895.6757809999981</v>
      </c>
      <c r="Q374" t="str">
        <f t="shared" si="73"/>
        <v/>
      </c>
      <c r="R374">
        <f t="shared" si="74"/>
        <v>1</v>
      </c>
      <c r="S374">
        <f t="shared" si="77"/>
        <v>3.3152009102477376</v>
      </c>
      <c r="V374">
        <f t="shared" si="75"/>
        <v>14</v>
      </c>
      <c r="W374" t="str">
        <f t="shared" si="78"/>
        <v/>
      </c>
      <c r="X374">
        <f t="shared" si="79"/>
        <v>1895.6757809999981</v>
      </c>
      <c r="Y374" t="str">
        <f t="shared" si="80"/>
        <v/>
      </c>
      <c r="Z374">
        <f t="shared" si="81"/>
        <v>1</v>
      </c>
    </row>
    <row r="375" spans="1:26" x14ac:dyDescent="0.3">
      <c r="A375" t="s">
        <v>449</v>
      </c>
      <c r="B375">
        <v>58520.148437999997</v>
      </c>
      <c r="C375">
        <v>61599</v>
      </c>
      <c r="D375">
        <v>59200</v>
      </c>
      <c r="E375">
        <v>59178</v>
      </c>
      <c r="F375">
        <v>57614</v>
      </c>
      <c r="G375">
        <v>57916</v>
      </c>
      <c r="H375">
        <v>61599</v>
      </c>
      <c r="I375">
        <v>60414</v>
      </c>
      <c r="J375">
        <v>59997</v>
      </c>
      <c r="L375" s="1" t="str">
        <f t="shared" si="70"/>
        <v>16SEP2023:14:00:00</v>
      </c>
      <c r="M375">
        <v>15</v>
      </c>
      <c r="N375">
        <f t="shared" si="76"/>
        <v>3078.8515620000035</v>
      </c>
      <c r="O375" t="str">
        <f t="shared" si="71"/>
        <v/>
      </c>
      <c r="P375">
        <f t="shared" si="72"/>
        <v>3078.8515620000035</v>
      </c>
      <c r="Q375" t="str">
        <f t="shared" si="73"/>
        <v/>
      </c>
      <c r="R375">
        <f t="shared" si="74"/>
        <v>1</v>
      </c>
      <c r="S375">
        <f t="shared" si="77"/>
        <v>5.2611820786167973</v>
      </c>
      <c r="V375">
        <f t="shared" si="75"/>
        <v>15</v>
      </c>
      <c r="W375" t="str">
        <f t="shared" si="78"/>
        <v/>
      </c>
      <c r="X375">
        <f t="shared" si="79"/>
        <v>3078.8515620000035</v>
      </c>
      <c r="Y375" t="str">
        <f t="shared" si="80"/>
        <v/>
      </c>
      <c r="Z375">
        <f t="shared" si="81"/>
        <v>1</v>
      </c>
    </row>
    <row r="376" spans="1:26" x14ac:dyDescent="0.3">
      <c r="A376" t="s">
        <v>450</v>
      </c>
      <c r="B376">
        <v>59544.464844000002</v>
      </c>
      <c r="C376">
        <v>63621</v>
      </c>
      <c r="D376">
        <v>61156</v>
      </c>
      <c r="E376">
        <v>61223</v>
      </c>
      <c r="F376">
        <v>59261</v>
      </c>
      <c r="G376">
        <v>59746</v>
      </c>
      <c r="H376">
        <v>63621</v>
      </c>
      <c r="I376">
        <v>62135</v>
      </c>
      <c r="J376">
        <v>61859</v>
      </c>
      <c r="L376" s="1" t="str">
        <f t="shared" si="70"/>
        <v>16SEP2023:15:00:00</v>
      </c>
      <c r="M376">
        <v>16</v>
      </c>
      <c r="N376">
        <f t="shared" si="76"/>
        <v>4076.5351559999981</v>
      </c>
      <c r="O376" t="str">
        <f t="shared" si="71"/>
        <v/>
      </c>
      <c r="P376">
        <f t="shared" si="72"/>
        <v>4076.5351559999981</v>
      </c>
      <c r="Q376" t="str">
        <f t="shared" si="73"/>
        <v/>
      </c>
      <c r="R376">
        <f t="shared" si="74"/>
        <v>1</v>
      </c>
      <c r="S376">
        <f t="shared" si="77"/>
        <v>6.8462033653003269</v>
      </c>
      <c r="V376">
        <f t="shared" si="75"/>
        <v>16</v>
      </c>
      <c r="W376" t="str">
        <f t="shared" si="78"/>
        <v/>
      </c>
      <c r="X376">
        <f t="shared" si="79"/>
        <v>4076.5351559999981</v>
      </c>
      <c r="Y376" t="str">
        <f t="shared" si="80"/>
        <v/>
      </c>
      <c r="Z376">
        <f t="shared" si="81"/>
        <v>1</v>
      </c>
    </row>
    <row r="377" spans="1:26" x14ac:dyDescent="0.3">
      <c r="A377" t="s">
        <v>451</v>
      </c>
      <c r="B377">
        <v>60240.046875</v>
      </c>
      <c r="C377">
        <v>65132</v>
      </c>
      <c r="D377">
        <v>62853</v>
      </c>
      <c r="E377">
        <v>63048</v>
      </c>
      <c r="F377">
        <v>60482</v>
      </c>
      <c r="G377">
        <v>61173</v>
      </c>
      <c r="H377">
        <v>65132</v>
      </c>
      <c r="I377">
        <v>63316</v>
      </c>
      <c r="J377">
        <v>63270</v>
      </c>
      <c r="L377" s="1" t="str">
        <f t="shared" si="70"/>
        <v>16SEP2023:16:00:00</v>
      </c>
      <c r="M377">
        <v>17</v>
      </c>
      <c r="N377">
        <f t="shared" si="76"/>
        <v>4891.953125</v>
      </c>
      <c r="O377" t="str">
        <f t="shared" si="71"/>
        <v/>
      </c>
      <c r="P377">
        <f t="shared" si="72"/>
        <v>4891.953125</v>
      </c>
      <c r="Q377" t="str">
        <f t="shared" si="73"/>
        <v/>
      </c>
      <c r="R377">
        <f t="shared" si="74"/>
        <v>1</v>
      </c>
      <c r="S377">
        <f t="shared" si="77"/>
        <v>8.120765800781923</v>
      </c>
      <c r="V377">
        <f t="shared" si="75"/>
        <v>17</v>
      </c>
      <c r="W377" t="str">
        <f t="shared" si="78"/>
        <v/>
      </c>
      <c r="X377">
        <f t="shared" si="79"/>
        <v>4891.953125</v>
      </c>
      <c r="Y377" t="str">
        <f t="shared" si="80"/>
        <v/>
      </c>
      <c r="Z377">
        <f t="shared" si="81"/>
        <v>1</v>
      </c>
    </row>
    <row r="378" spans="1:26" x14ac:dyDescent="0.3">
      <c r="A378" t="s">
        <v>452</v>
      </c>
      <c r="B378">
        <v>60633.800780999998</v>
      </c>
      <c r="C378">
        <v>65918</v>
      </c>
      <c r="D378">
        <v>63672</v>
      </c>
      <c r="E378">
        <v>63994</v>
      </c>
      <c r="F378">
        <v>61299</v>
      </c>
      <c r="G378">
        <v>62266</v>
      </c>
      <c r="H378">
        <v>65918</v>
      </c>
      <c r="I378">
        <v>64023</v>
      </c>
      <c r="J378">
        <v>64073</v>
      </c>
      <c r="L378" s="1" t="str">
        <f t="shared" si="70"/>
        <v>16SEP2023:17:00:00</v>
      </c>
      <c r="M378">
        <v>18</v>
      </c>
      <c r="N378">
        <f t="shared" si="76"/>
        <v>5284.1992190000019</v>
      </c>
      <c r="O378" t="str">
        <f t="shared" si="71"/>
        <v/>
      </c>
      <c r="P378">
        <f t="shared" si="72"/>
        <v>5284.1992190000019</v>
      </c>
      <c r="Q378" t="str">
        <f t="shared" si="73"/>
        <v/>
      </c>
      <c r="R378">
        <f t="shared" si="74"/>
        <v>1</v>
      </c>
      <c r="S378">
        <f t="shared" si="77"/>
        <v>8.7149397711116947</v>
      </c>
      <c r="V378">
        <f t="shared" si="75"/>
        <v>18</v>
      </c>
      <c r="W378" t="str">
        <f t="shared" si="78"/>
        <v/>
      </c>
      <c r="X378">
        <f t="shared" si="79"/>
        <v>5284.1992190000019</v>
      </c>
      <c r="Y378" t="str">
        <f t="shared" si="80"/>
        <v/>
      </c>
      <c r="Z378">
        <f t="shared" si="81"/>
        <v>1</v>
      </c>
    </row>
    <row r="379" spans="1:26" x14ac:dyDescent="0.3">
      <c r="A379" t="s">
        <v>453</v>
      </c>
      <c r="B379">
        <v>59826.699219000002</v>
      </c>
      <c r="C379">
        <v>65526</v>
      </c>
      <c r="D379">
        <v>63443</v>
      </c>
      <c r="E379">
        <v>63717</v>
      </c>
      <c r="F379">
        <v>61360</v>
      </c>
      <c r="G379">
        <v>62365</v>
      </c>
      <c r="H379">
        <v>65526</v>
      </c>
      <c r="I379">
        <v>63729</v>
      </c>
      <c r="J379">
        <v>63838</v>
      </c>
      <c r="L379" s="1" t="str">
        <f t="shared" si="70"/>
        <v>16SEP2023:18:00:00</v>
      </c>
      <c r="M379">
        <v>19</v>
      </c>
      <c r="N379">
        <f t="shared" si="76"/>
        <v>5699.3007809999981</v>
      </c>
      <c r="O379" t="str">
        <f t="shared" si="71"/>
        <v/>
      </c>
      <c r="P379">
        <f t="shared" si="72"/>
        <v>5699.3007809999981</v>
      </c>
      <c r="Q379" t="str">
        <f t="shared" si="73"/>
        <v/>
      </c>
      <c r="R379">
        <f t="shared" si="74"/>
        <v>1</v>
      </c>
      <c r="S379">
        <f t="shared" si="77"/>
        <v>9.5263500333476383</v>
      </c>
      <c r="V379">
        <f t="shared" si="75"/>
        <v>19</v>
      </c>
      <c r="W379" t="str">
        <f t="shared" si="78"/>
        <v/>
      </c>
      <c r="X379">
        <f t="shared" si="79"/>
        <v>5699.3007809999981</v>
      </c>
      <c r="Y379" t="str">
        <f t="shared" si="80"/>
        <v/>
      </c>
      <c r="Z379">
        <f t="shared" si="81"/>
        <v>1</v>
      </c>
    </row>
    <row r="380" spans="1:26" x14ac:dyDescent="0.3">
      <c r="A380" t="s">
        <v>454</v>
      </c>
      <c r="B380">
        <v>58486.015625</v>
      </c>
      <c r="C380">
        <v>63412</v>
      </c>
      <c r="D380">
        <v>61951</v>
      </c>
      <c r="E380">
        <v>62145</v>
      </c>
      <c r="F380">
        <v>59781</v>
      </c>
      <c r="G380">
        <v>60733</v>
      </c>
      <c r="H380">
        <v>63412</v>
      </c>
      <c r="I380">
        <v>61905</v>
      </c>
      <c r="J380">
        <v>62037</v>
      </c>
      <c r="L380" s="1" t="str">
        <f t="shared" si="70"/>
        <v>16SEP2023:19:00:00</v>
      </c>
      <c r="M380">
        <v>20</v>
      </c>
      <c r="N380">
        <f t="shared" si="76"/>
        <v>4925.984375</v>
      </c>
      <c r="O380" t="str">
        <f t="shared" si="71"/>
        <v/>
      </c>
      <c r="P380">
        <f t="shared" si="72"/>
        <v>4925.984375</v>
      </c>
      <c r="Q380" t="str">
        <f t="shared" si="73"/>
        <v/>
      </c>
      <c r="R380">
        <f t="shared" si="74"/>
        <v>1</v>
      </c>
      <c r="S380">
        <f t="shared" si="77"/>
        <v>8.4224995024184466</v>
      </c>
      <c r="V380">
        <f t="shared" si="75"/>
        <v>20</v>
      </c>
      <c r="W380" t="str">
        <f t="shared" si="78"/>
        <v/>
      </c>
      <c r="X380">
        <f t="shared" si="79"/>
        <v>4925.984375</v>
      </c>
      <c r="Y380" t="str">
        <f t="shared" si="80"/>
        <v/>
      </c>
      <c r="Z380">
        <f t="shared" si="81"/>
        <v>1</v>
      </c>
    </row>
    <row r="381" spans="1:26" x14ac:dyDescent="0.3">
      <c r="A381" t="s">
        <v>455</v>
      </c>
      <c r="B381">
        <v>57387.945312999997</v>
      </c>
      <c r="C381">
        <v>60884</v>
      </c>
      <c r="D381">
        <v>59729</v>
      </c>
      <c r="E381">
        <v>59969</v>
      </c>
      <c r="F381">
        <v>57509</v>
      </c>
      <c r="G381">
        <v>58690</v>
      </c>
      <c r="H381">
        <v>60884</v>
      </c>
      <c r="I381">
        <v>59834</v>
      </c>
      <c r="J381">
        <v>59781</v>
      </c>
      <c r="L381" s="1" t="str">
        <f t="shared" si="70"/>
        <v>16SEP2023:20:00:00</v>
      </c>
      <c r="M381">
        <v>21</v>
      </c>
      <c r="N381">
        <f t="shared" si="76"/>
        <v>3496.0546870000035</v>
      </c>
      <c r="O381" t="str">
        <f t="shared" si="71"/>
        <v/>
      </c>
      <c r="P381">
        <f t="shared" si="72"/>
        <v>3496.0546870000035</v>
      </c>
      <c r="Q381" t="str">
        <f t="shared" si="73"/>
        <v/>
      </c>
      <c r="R381">
        <f t="shared" si="74"/>
        <v>1</v>
      </c>
      <c r="S381">
        <f t="shared" si="77"/>
        <v>6.091966993995249</v>
      </c>
      <c r="V381">
        <f t="shared" si="75"/>
        <v>21</v>
      </c>
      <c r="W381" t="str">
        <f t="shared" si="78"/>
        <v/>
      </c>
      <c r="X381">
        <f t="shared" si="79"/>
        <v>3496.0546870000035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456</v>
      </c>
      <c r="B382">
        <v>56076.164062999997</v>
      </c>
      <c r="C382">
        <v>59184</v>
      </c>
      <c r="D382">
        <v>58452</v>
      </c>
      <c r="E382">
        <v>59061</v>
      </c>
      <c r="F382">
        <v>55987</v>
      </c>
      <c r="G382">
        <v>57351</v>
      </c>
      <c r="H382">
        <v>59184</v>
      </c>
      <c r="I382">
        <v>58374</v>
      </c>
      <c r="J382">
        <v>58292</v>
      </c>
      <c r="L382" s="1" t="str">
        <f t="shared" si="70"/>
        <v>16SEP2023:21:00:00</v>
      </c>
      <c r="M382">
        <v>22</v>
      </c>
      <c r="N382">
        <f t="shared" si="76"/>
        <v>3107.8359370000035</v>
      </c>
      <c r="O382" t="str">
        <f t="shared" si="71"/>
        <v/>
      </c>
      <c r="P382">
        <f t="shared" si="72"/>
        <v>3107.8359370000035</v>
      </c>
      <c r="Q382" t="str">
        <f t="shared" si="73"/>
        <v/>
      </c>
      <c r="R382">
        <f t="shared" si="74"/>
        <v>1</v>
      </c>
      <c r="S382">
        <f t="shared" si="77"/>
        <v>5.5421692780348479</v>
      </c>
      <c r="V382">
        <f t="shared" si="75"/>
        <v>22</v>
      </c>
      <c r="W382" t="str">
        <f t="shared" si="78"/>
        <v/>
      </c>
      <c r="X382">
        <f t="shared" si="79"/>
        <v>3107.8359370000035</v>
      </c>
      <c r="Y382" t="str">
        <f t="shared" si="80"/>
        <v/>
      </c>
      <c r="Z382">
        <f t="shared" si="81"/>
        <v>1</v>
      </c>
    </row>
    <row r="383" spans="1:26" x14ac:dyDescent="0.3">
      <c r="A383" t="s">
        <v>457</v>
      </c>
      <c r="B383">
        <v>54068.945312999997</v>
      </c>
      <c r="C383">
        <v>56542</v>
      </c>
      <c r="D383">
        <v>55889</v>
      </c>
      <c r="E383">
        <v>56231</v>
      </c>
      <c r="F383">
        <v>53836</v>
      </c>
      <c r="G383">
        <v>55035</v>
      </c>
      <c r="H383">
        <v>56542</v>
      </c>
      <c r="I383">
        <v>55984</v>
      </c>
      <c r="J383">
        <v>55823</v>
      </c>
      <c r="L383" s="1" t="str">
        <f t="shared" si="70"/>
        <v>16SEP2023:22:00:00</v>
      </c>
      <c r="M383">
        <v>23</v>
      </c>
      <c r="N383">
        <f t="shared" si="76"/>
        <v>2473.0546870000035</v>
      </c>
      <c r="O383" t="str">
        <f t="shared" si="71"/>
        <v/>
      </c>
      <c r="P383">
        <f t="shared" si="72"/>
        <v>2473.0546870000035</v>
      </c>
      <c r="Q383" t="str">
        <f t="shared" si="73"/>
        <v/>
      </c>
      <c r="R383">
        <f t="shared" si="74"/>
        <v>1</v>
      </c>
      <c r="S383">
        <f t="shared" si="77"/>
        <v>4.573891117505112</v>
      </c>
      <c r="V383">
        <f t="shared" si="75"/>
        <v>23</v>
      </c>
      <c r="W383" t="str">
        <f t="shared" si="78"/>
        <v/>
      </c>
      <c r="X383">
        <f t="shared" si="79"/>
        <v>2473.0546870000035</v>
      </c>
      <c r="Y383" t="str">
        <f t="shared" si="80"/>
        <v/>
      </c>
      <c r="Z383">
        <f t="shared" si="81"/>
        <v>1</v>
      </c>
    </row>
    <row r="384" spans="1:26" x14ac:dyDescent="0.3">
      <c r="A384" t="s">
        <v>458</v>
      </c>
      <c r="B384">
        <v>51819.828125</v>
      </c>
      <c r="C384">
        <v>53763</v>
      </c>
      <c r="D384">
        <v>53110</v>
      </c>
      <c r="E384">
        <v>53479</v>
      </c>
      <c r="F384">
        <v>51442</v>
      </c>
      <c r="G384">
        <v>52332</v>
      </c>
      <c r="H384">
        <v>53763</v>
      </c>
      <c r="I384">
        <v>53560</v>
      </c>
      <c r="J384">
        <v>53196</v>
      </c>
      <c r="L384" s="1" t="str">
        <f t="shared" si="70"/>
        <v>16SEP2023:23:00:00</v>
      </c>
      <c r="M384">
        <v>24</v>
      </c>
      <c r="N384">
        <f t="shared" si="76"/>
        <v>1943.171875</v>
      </c>
      <c r="O384" t="str">
        <f t="shared" si="71"/>
        <v/>
      </c>
      <c r="P384">
        <f t="shared" si="72"/>
        <v>1943.171875</v>
      </c>
      <c r="Q384" t="str">
        <f t="shared" si="73"/>
        <v/>
      </c>
      <c r="R384">
        <f t="shared" si="74"/>
        <v>1</v>
      </c>
      <c r="S384">
        <f t="shared" si="77"/>
        <v>3.7498616751732037</v>
      </c>
      <c r="V384">
        <f t="shared" si="75"/>
        <v>24</v>
      </c>
      <c r="W384" t="str">
        <f t="shared" si="78"/>
        <v/>
      </c>
      <c r="X384">
        <f t="shared" si="79"/>
        <v>1943.171875</v>
      </c>
      <c r="Y384" t="str">
        <f t="shared" si="80"/>
        <v/>
      </c>
      <c r="Z384">
        <f t="shared" si="81"/>
        <v>1</v>
      </c>
    </row>
    <row r="385" spans="1:26" x14ac:dyDescent="0.3">
      <c r="A385" t="s">
        <v>459</v>
      </c>
      <c r="B385">
        <v>49306.707030999998</v>
      </c>
      <c r="C385">
        <v>50979</v>
      </c>
      <c r="D385">
        <v>50299</v>
      </c>
      <c r="E385">
        <v>50575</v>
      </c>
      <c r="F385">
        <v>49084</v>
      </c>
      <c r="G385">
        <v>49589</v>
      </c>
      <c r="H385">
        <v>50979</v>
      </c>
      <c r="I385">
        <v>51119</v>
      </c>
      <c r="J385">
        <v>50556</v>
      </c>
      <c r="L385" s="1" t="str">
        <f t="shared" si="70"/>
        <v>17SEP2023:00:00:00</v>
      </c>
      <c r="M385">
        <v>1</v>
      </c>
      <c r="N385">
        <f t="shared" si="76"/>
        <v>1672.2929690000019</v>
      </c>
      <c r="O385" t="str">
        <f t="shared" si="71"/>
        <v/>
      </c>
      <c r="P385">
        <f t="shared" si="72"/>
        <v>1672.2929690000019</v>
      </c>
      <c r="Q385" t="str">
        <f t="shared" si="73"/>
        <v/>
      </c>
      <c r="R385">
        <f t="shared" si="74"/>
        <v>1</v>
      </c>
      <c r="S385">
        <f t="shared" si="77"/>
        <v>3.3916135749008784</v>
      </c>
      <c r="V385">
        <f t="shared" si="75"/>
        <v>1</v>
      </c>
      <c r="W385" t="str">
        <f t="shared" si="78"/>
        <v/>
      </c>
      <c r="X385">
        <f t="shared" si="79"/>
        <v>1672.2929690000019</v>
      </c>
      <c r="Y385" t="str">
        <f t="shared" si="80"/>
        <v/>
      </c>
      <c r="Z385">
        <f t="shared" si="81"/>
        <v>1</v>
      </c>
    </row>
    <row r="386" spans="1:26" x14ac:dyDescent="0.3">
      <c r="A386" t="s">
        <v>460</v>
      </c>
      <c r="B386">
        <v>46816.675780999998</v>
      </c>
      <c r="C386">
        <v>50053</v>
      </c>
      <c r="D386">
        <v>48168</v>
      </c>
      <c r="E386">
        <v>48517</v>
      </c>
      <c r="F386">
        <v>48137</v>
      </c>
      <c r="G386">
        <v>47464</v>
      </c>
      <c r="H386">
        <v>49533</v>
      </c>
      <c r="I386">
        <v>50053</v>
      </c>
      <c r="J386">
        <v>49069</v>
      </c>
      <c r="L386" s="1" t="str">
        <f t="shared" si="70"/>
        <v>17SEP2023:01:00:00</v>
      </c>
      <c r="M386">
        <v>2</v>
      </c>
      <c r="N386">
        <f t="shared" si="76"/>
        <v>3236.3242190000019</v>
      </c>
      <c r="O386" t="str">
        <f t="shared" si="71"/>
        <v/>
      </c>
      <c r="P386">
        <f t="shared" si="72"/>
        <v>3236.3242190000019</v>
      </c>
      <c r="Q386" t="str">
        <f t="shared" si="73"/>
        <v/>
      </c>
      <c r="R386">
        <f t="shared" si="74"/>
        <v>1</v>
      </c>
      <c r="S386">
        <f t="shared" si="77"/>
        <v>6.9127595349549074</v>
      </c>
      <c r="V386">
        <f t="shared" si="75"/>
        <v>2</v>
      </c>
      <c r="W386" t="str">
        <f t="shared" si="78"/>
        <v/>
      </c>
      <c r="X386">
        <f t="shared" si="79"/>
        <v>3236.3242190000019</v>
      </c>
      <c r="Y386" t="str">
        <f t="shared" si="80"/>
        <v/>
      </c>
      <c r="Z386">
        <f t="shared" si="81"/>
        <v>1</v>
      </c>
    </row>
    <row r="387" spans="1:26" x14ac:dyDescent="0.3">
      <c r="A387" t="s">
        <v>461</v>
      </c>
      <c r="B387">
        <v>44850.8125</v>
      </c>
      <c r="C387">
        <v>47604</v>
      </c>
      <c r="D387">
        <v>45818</v>
      </c>
      <c r="E387">
        <v>46167</v>
      </c>
      <c r="F387">
        <v>45814</v>
      </c>
      <c r="G387">
        <v>45111</v>
      </c>
      <c r="H387">
        <v>47043</v>
      </c>
      <c r="I387">
        <v>47604</v>
      </c>
      <c r="J387">
        <v>46650</v>
      </c>
      <c r="L387" s="1" t="str">
        <f t="shared" ref="L387:L450" si="82">A387</f>
        <v>17SEP2023:02:00:00</v>
      </c>
      <c r="M387">
        <v>3</v>
      </c>
      <c r="N387">
        <f t="shared" si="76"/>
        <v>2753.1875</v>
      </c>
      <c r="O387" t="str">
        <f t="shared" ref="O387:O450" si="83">IF(N387&lt;0,N387,"")</f>
        <v/>
      </c>
      <c r="P387">
        <f t="shared" ref="P387:P450" si="84">IF(N387&gt;0,N387,"")</f>
        <v>2753.1875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6.1385454276887401</v>
      </c>
      <c r="V387">
        <f t="shared" ref="V387:V450" si="87">M387</f>
        <v>3</v>
      </c>
      <c r="W387" t="str">
        <f t="shared" si="78"/>
        <v/>
      </c>
      <c r="X387">
        <f t="shared" si="79"/>
        <v>2753.1875</v>
      </c>
      <c r="Y387" t="str">
        <f t="shared" si="80"/>
        <v/>
      </c>
      <c r="Z387">
        <f t="shared" si="81"/>
        <v>1</v>
      </c>
    </row>
    <row r="388" spans="1:26" x14ac:dyDescent="0.3">
      <c r="A388" t="s">
        <v>462</v>
      </c>
      <c r="B388">
        <v>43376.675780999998</v>
      </c>
      <c r="C388">
        <v>45941</v>
      </c>
      <c r="D388">
        <v>44270</v>
      </c>
      <c r="E388">
        <v>44770</v>
      </c>
      <c r="F388">
        <v>44032</v>
      </c>
      <c r="G388">
        <v>43489</v>
      </c>
      <c r="H388">
        <v>45343</v>
      </c>
      <c r="I388">
        <v>45941</v>
      </c>
      <c r="J388">
        <v>44991</v>
      </c>
      <c r="L388" s="1" t="str">
        <f t="shared" si="82"/>
        <v>17SEP2023:03:00:00</v>
      </c>
      <c r="M388">
        <v>4</v>
      </c>
      <c r="N388">
        <f t="shared" si="76"/>
        <v>2564.3242190000019</v>
      </c>
      <c r="O388" t="str">
        <f t="shared" si="83"/>
        <v/>
      </c>
      <c r="P388">
        <f t="shared" si="84"/>
        <v>2564.3242190000019</v>
      </c>
      <c r="Q388" t="str">
        <f t="shared" si="85"/>
        <v/>
      </c>
      <c r="R388">
        <f t="shared" si="86"/>
        <v>1</v>
      </c>
      <c r="S388">
        <f t="shared" si="77"/>
        <v>5.9117582729178064</v>
      </c>
      <c r="V388">
        <f t="shared" si="87"/>
        <v>4</v>
      </c>
      <c r="W388" t="str">
        <f t="shared" si="78"/>
        <v/>
      </c>
      <c r="X388">
        <f t="shared" si="79"/>
        <v>2564.3242190000019</v>
      </c>
      <c r="Y388" t="str">
        <f t="shared" si="80"/>
        <v/>
      </c>
      <c r="Z388">
        <f t="shared" si="81"/>
        <v>1</v>
      </c>
    </row>
    <row r="389" spans="1:26" x14ac:dyDescent="0.3">
      <c r="A389" t="s">
        <v>463</v>
      </c>
      <c r="B389">
        <v>42414.871094000002</v>
      </c>
      <c r="C389">
        <v>44660</v>
      </c>
      <c r="D389">
        <v>42700</v>
      </c>
      <c r="E389">
        <v>43238</v>
      </c>
      <c r="F389">
        <v>42691</v>
      </c>
      <c r="G389">
        <v>42271</v>
      </c>
      <c r="H389">
        <v>44019</v>
      </c>
      <c r="I389">
        <v>44660</v>
      </c>
      <c r="J389">
        <v>43640</v>
      </c>
      <c r="L389" s="1" t="str">
        <f t="shared" si="82"/>
        <v>17SEP2023:04:00:00</v>
      </c>
      <c r="M389">
        <v>5</v>
      </c>
      <c r="N389">
        <f t="shared" si="76"/>
        <v>2245.1289059999981</v>
      </c>
      <c r="O389" t="str">
        <f t="shared" si="83"/>
        <v/>
      </c>
      <c r="P389">
        <f t="shared" si="84"/>
        <v>2245.1289059999981</v>
      </c>
      <c r="Q389" t="str">
        <f t="shared" si="85"/>
        <v/>
      </c>
      <c r="R389">
        <f t="shared" si="86"/>
        <v>1</v>
      </c>
      <c r="S389">
        <f t="shared" si="77"/>
        <v>5.2932588219455736</v>
      </c>
      <c r="V389">
        <f t="shared" si="87"/>
        <v>5</v>
      </c>
      <c r="W389" t="str">
        <f t="shared" si="78"/>
        <v/>
      </c>
      <c r="X389">
        <f t="shared" si="79"/>
        <v>2245.1289059999981</v>
      </c>
      <c r="Y389" t="str">
        <f t="shared" si="80"/>
        <v/>
      </c>
      <c r="Z389">
        <f t="shared" si="81"/>
        <v>1</v>
      </c>
    </row>
    <row r="390" spans="1:26" x14ac:dyDescent="0.3">
      <c r="A390" t="s">
        <v>464</v>
      </c>
      <c r="B390">
        <v>41838.507812999997</v>
      </c>
      <c r="C390">
        <v>43708</v>
      </c>
      <c r="D390">
        <v>41949</v>
      </c>
      <c r="E390">
        <v>42434</v>
      </c>
      <c r="F390">
        <v>41691</v>
      </c>
      <c r="G390">
        <v>41362</v>
      </c>
      <c r="H390">
        <v>43024</v>
      </c>
      <c r="I390">
        <v>43708</v>
      </c>
      <c r="J390">
        <v>42715</v>
      </c>
      <c r="L390" s="1" t="str">
        <f t="shared" si="82"/>
        <v>17SEP2023:05:00:00</v>
      </c>
      <c r="M390">
        <v>6</v>
      </c>
      <c r="N390">
        <f t="shared" si="76"/>
        <v>1869.4921870000035</v>
      </c>
      <c r="O390" t="str">
        <f t="shared" si="83"/>
        <v/>
      </c>
      <c r="P390">
        <f t="shared" si="84"/>
        <v>1869.4921870000035</v>
      </c>
      <c r="Q390" t="str">
        <f t="shared" si="85"/>
        <v/>
      </c>
      <c r="R390">
        <f t="shared" si="86"/>
        <v>1</v>
      </c>
      <c r="S390">
        <f t="shared" si="77"/>
        <v>4.4683529234738097</v>
      </c>
      <c r="V390">
        <f t="shared" si="87"/>
        <v>6</v>
      </c>
      <c r="W390" t="str">
        <f t="shared" si="78"/>
        <v/>
      </c>
      <c r="X390">
        <f t="shared" si="79"/>
        <v>1869.4921870000035</v>
      </c>
      <c r="Y390" t="str">
        <f t="shared" si="80"/>
        <v/>
      </c>
      <c r="Z390">
        <f t="shared" si="81"/>
        <v>1</v>
      </c>
    </row>
    <row r="391" spans="1:26" x14ac:dyDescent="0.3">
      <c r="A391" t="s">
        <v>465</v>
      </c>
      <c r="B391">
        <v>41617.859375</v>
      </c>
      <c r="C391">
        <v>43374</v>
      </c>
      <c r="D391">
        <v>41639</v>
      </c>
      <c r="E391">
        <v>42114</v>
      </c>
      <c r="F391">
        <v>41512</v>
      </c>
      <c r="G391">
        <v>41131</v>
      </c>
      <c r="H391">
        <v>42684</v>
      </c>
      <c r="I391">
        <v>43374</v>
      </c>
      <c r="J391">
        <v>42409</v>
      </c>
      <c r="L391" s="1" t="str">
        <f t="shared" si="82"/>
        <v>17SEP2023:06:00:00</v>
      </c>
      <c r="M391">
        <v>7</v>
      </c>
      <c r="N391">
        <f t="shared" si="76"/>
        <v>1756.140625</v>
      </c>
      <c r="O391" t="str">
        <f t="shared" si="83"/>
        <v/>
      </c>
      <c r="P391">
        <f t="shared" si="84"/>
        <v>1756.140625</v>
      </c>
      <c r="Q391" t="str">
        <f t="shared" si="85"/>
        <v/>
      </c>
      <c r="R391">
        <f t="shared" si="86"/>
        <v>1</v>
      </c>
      <c r="S391">
        <f t="shared" si="77"/>
        <v>4.2196803280442623</v>
      </c>
      <c r="V391">
        <f t="shared" si="87"/>
        <v>7</v>
      </c>
      <c r="W391" t="str">
        <f t="shared" si="78"/>
        <v/>
      </c>
      <c r="X391">
        <f t="shared" si="79"/>
        <v>1756.140625</v>
      </c>
      <c r="Y391" t="str">
        <f t="shared" si="80"/>
        <v/>
      </c>
      <c r="Z391">
        <f t="shared" si="81"/>
        <v>1</v>
      </c>
    </row>
    <row r="392" spans="1:26" x14ac:dyDescent="0.3">
      <c r="A392" t="s">
        <v>466</v>
      </c>
      <c r="B392">
        <v>41836.007812999997</v>
      </c>
      <c r="C392">
        <v>43404</v>
      </c>
      <c r="D392">
        <v>41923</v>
      </c>
      <c r="E392">
        <v>42499</v>
      </c>
      <c r="F392">
        <v>41656</v>
      </c>
      <c r="G392">
        <v>41297</v>
      </c>
      <c r="H392">
        <v>42730</v>
      </c>
      <c r="I392">
        <v>43404</v>
      </c>
      <c r="J392">
        <v>42520</v>
      </c>
      <c r="L392" s="1" t="str">
        <f t="shared" si="82"/>
        <v>17SEP2023:07:00:00</v>
      </c>
      <c r="M392">
        <v>8</v>
      </c>
      <c r="N392">
        <f t="shared" si="76"/>
        <v>1567.9921870000035</v>
      </c>
      <c r="O392" t="str">
        <f t="shared" si="83"/>
        <v/>
      </c>
      <c r="P392">
        <f t="shared" si="84"/>
        <v>1567.9921870000035</v>
      </c>
      <c r="Q392" t="str">
        <f t="shared" si="85"/>
        <v/>
      </c>
      <c r="R392">
        <f t="shared" si="86"/>
        <v>1</v>
      </c>
      <c r="S392">
        <f t="shared" si="77"/>
        <v>3.7479488817591484</v>
      </c>
      <c r="V392">
        <f t="shared" si="87"/>
        <v>8</v>
      </c>
      <c r="W392" t="str">
        <f t="shared" si="78"/>
        <v/>
      </c>
      <c r="X392">
        <f t="shared" si="79"/>
        <v>1567.9921870000035</v>
      </c>
      <c r="Y392" t="str">
        <f t="shared" si="80"/>
        <v/>
      </c>
      <c r="Z392">
        <f t="shared" si="81"/>
        <v>1</v>
      </c>
    </row>
    <row r="393" spans="1:26" x14ac:dyDescent="0.3">
      <c r="A393" t="s">
        <v>467</v>
      </c>
      <c r="B393">
        <v>41889.730469000002</v>
      </c>
      <c r="C393">
        <v>43415</v>
      </c>
      <c r="D393">
        <v>42250</v>
      </c>
      <c r="E393">
        <v>42735</v>
      </c>
      <c r="F393">
        <v>41590</v>
      </c>
      <c r="G393">
        <v>41222</v>
      </c>
      <c r="H393">
        <v>42729</v>
      </c>
      <c r="I393">
        <v>43415</v>
      </c>
      <c r="J393">
        <v>42575</v>
      </c>
      <c r="L393" s="1" t="str">
        <f t="shared" si="82"/>
        <v>17SEP2023:08:00:00</v>
      </c>
      <c r="M393">
        <v>9</v>
      </c>
      <c r="N393">
        <f t="shared" si="76"/>
        <v>1525.2695309999981</v>
      </c>
      <c r="O393" t="str">
        <f t="shared" si="83"/>
        <v/>
      </c>
      <c r="P393">
        <f t="shared" si="84"/>
        <v>1525.2695309999981</v>
      </c>
      <c r="Q393" t="str">
        <f t="shared" si="85"/>
        <v/>
      </c>
      <c r="R393">
        <f t="shared" si="86"/>
        <v>1</v>
      </c>
      <c r="S393">
        <f t="shared" si="77"/>
        <v>3.6411538434909616</v>
      </c>
      <c r="V393">
        <f t="shared" si="87"/>
        <v>9</v>
      </c>
      <c r="W393" t="str">
        <f t="shared" si="78"/>
        <v/>
      </c>
      <c r="X393">
        <f t="shared" si="79"/>
        <v>1525.2695309999981</v>
      </c>
      <c r="Y393" t="str">
        <f t="shared" si="80"/>
        <v/>
      </c>
      <c r="Z393">
        <f t="shared" si="81"/>
        <v>1</v>
      </c>
    </row>
    <row r="394" spans="1:26" x14ac:dyDescent="0.3">
      <c r="A394" t="s">
        <v>468</v>
      </c>
      <c r="B394">
        <v>43746.210937999997</v>
      </c>
      <c r="C394">
        <v>45486</v>
      </c>
      <c r="D394">
        <v>44170</v>
      </c>
      <c r="E394">
        <v>44381</v>
      </c>
      <c r="F394">
        <v>43324</v>
      </c>
      <c r="G394">
        <v>42945</v>
      </c>
      <c r="H394">
        <v>44798</v>
      </c>
      <c r="I394">
        <v>45486</v>
      </c>
      <c r="J394">
        <v>44546</v>
      </c>
      <c r="L394" s="1" t="str">
        <f t="shared" si="82"/>
        <v>17SEP2023:09:00:00</v>
      </c>
      <c r="M394">
        <v>10</v>
      </c>
      <c r="N394">
        <f t="shared" si="76"/>
        <v>1739.7890620000035</v>
      </c>
      <c r="O394" t="str">
        <f t="shared" si="83"/>
        <v/>
      </c>
      <c r="P394">
        <f t="shared" si="84"/>
        <v>1739.7890620000035</v>
      </c>
      <c r="Q394" t="str">
        <f t="shared" si="85"/>
        <v/>
      </c>
      <c r="R394">
        <f t="shared" si="86"/>
        <v>1</v>
      </c>
      <c r="S394">
        <f t="shared" si="77"/>
        <v>3.9770051501505961</v>
      </c>
      <c r="V394">
        <f t="shared" si="87"/>
        <v>10</v>
      </c>
      <c r="W394" t="str">
        <f t="shared" si="78"/>
        <v/>
      </c>
      <c r="X394">
        <f t="shared" si="79"/>
        <v>1739.7890620000035</v>
      </c>
      <c r="Y394" t="str">
        <f t="shared" si="80"/>
        <v/>
      </c>
      <c r="Z394">
        <f t="shared" si="81"/>
        <v>1</v>
      </c>
    </row>
    <row r="395" spans="1:26" x14ac:dyDescent="0.3">
      <c r="A395" t="s">
        <v>469</v>
      </c>
      <c r="B395">
        <v>46986.722655999998</v>
      </c>
      <c r="C395">
        <v>49395</v>
      </c>
      <c r="D395">
        <v>47180</v>
      </c>
      <c r="E395">
        <v>47246</v>
      </c>
      <c r="F395">
        <v>46538</v>
      </c>
      <c r="G395">
        <v>46396</v>
      </c>
      <c r="H395">
        <v>48638</v>
      </c>
      <c r="I395">
        <v>49395</v>
      </c>
      <c r="J395">
        <v>48139</v>
      </c>
      <c r="L395" s="1" t="str">
        <f t="shared" si="82"/>
        <v>17SEP2023:10:00:00</v>
      </c>
      <c r="M395">
        <v>11</v>
      </c>
      <c r="N395">
        <f t="shared" si="76"/>
        <v>2408.2773440000019</v>
      </c>
      <c r="O395" t="str">
        <f t="shared" si="83"/>
        <v/>
      </c>
      <c r="P395">
        <f t="shared" si="84"/>
        <v>2408.2773440000019</v>
      </c>
      <c r="Q395" t="str">
        <f t="shared" si="85"/>
        <v/>
      </c>
      <c r="R395">
        <f t="shared" si="86"/>
        <v>1</v>
      </c>
      <c r="S395">
        <f t="shared" si="77"/>
        <v>5.1254422693651636</v>
      </c>
      <c r="V395">
        <f t="shared" si="87"/>
        <v>11</v>
      </c>
      <c r="W395" t="str">
        <f t="shared" si="78"/>
        <v/>
      </c>
      <c r="X395">
        <f t="shared" si="79"/>
        <v>2408.2773440000019</v>
      </c>
      <c r="Y395" t="str">
        <f t="shared" si="80"/>
        <v/>
      </c>
      <c r="Z395">
        <f t="shared" si="81"/>
        <v>1</v>
      </c>
    </row>
    <row r="396" spans="1:26" x14ac:dyDescent="0.3">
      <c r="A396" t="s">
        <v>470</v>
      </c>
      <c r="B396">
        <v>50496.820312999997</v>
      </c>
      <c r="C396">
        <v>53412</v>
      </c>
      <c r="D396">
        <v>50968</v>
      </c>
      <c r="E396">
        <v>50705</v>
      </c>
      <c r="F396">
        <v>50011</v>
      </c>
      <c r="G396">
        <v>50037</v>
      </c>
      <c r="H396">
        <v>52744</v>
      </c>
      <c r="I396">
        <v>53412</v>
      </c>
      <c r="J396">
        <v>52045</v>
      </c>
      <c r="L396" s="1" t="str">
        <f t="shared" si="82"/>
        <v>17SEP2023:11:00:00</v>
      </c>
      <c r="M396">
        <v>12</v>
      </c>
      <c r="N396">
        <f t="shared" si="76"/>
        <v>2915.1796870000035</v>
      </c>
      <c r="O396" t="str">
        <f t="shared" si="83"/>
        <v/>
      </c>
      <c r="P396">
        <f t="shared" si="84"/>
        <v>2915.1796870000035</v>
      </c>
      <c r="Q396" t="str">
        <f t="shared" si="85"/>
        <v/>
      </c>
      <c r="R396">
        <f t="shared" si="86"/>
        <v>1</v>
      </c>
      <c r="S396">
        <f t="shared" si="77"/>
        <v>5.7729965350897823</v>
      </c>
      <c r="V396">
        <f t="shared" si="87"/>
        <v>12</v>
      </c>
      <c r="W396" t="str">
        <f t="shared" si="78"/>
        <v/>
      </c>
      <c r="X396">
        <f t="shared" si="79"/>
        <v>2915.1796870000035</v>
      </c>
      <c r="Y396" t="str">
        <f t="shared" si="80"/>
        <v/>
      </c>
      <c r="Z396">
        <f t="shared" si="81"/>
        <v>1</v>
      </c>
    </row>
    <row r="397" spans="1:26" x14ac:dyDescent="0.3">
      <c r="A397" t="s">
        <v>471</v>
      </c>
      <c r="B397">
        <v>54140.429687999997</v>
      </c>
      <c r="C397">
        <v>57248</v>
      </c>
      <c r="D397">
        <v>54335</v>
      </c>
      <c r="E397">
        <v>53859</v>
      </c>
      <c r="F397">
        <v>53351</v>
      </c>
      <c r="G397">
        <v>53671</v>
      </c>
      <c r="H397">
        <v>56727</v>
      </c>
      <c r="I397">
        <v>57248</v>
      </c>
      <c r="J397">
        <v>55761</v>
      </c>
      <c r="L397" s="1" t="str">
        <f t="shared" si="82"/>
        <v>17SEP2023:12:00:00</v>
      </c>
      <c r="M397">
        <v>13</v>
      </c>
      <c r="N397">
        <f t="shared" si="76"/>
        <v>3107.5703120000035</v>
      </c>
      <c r="O397" t="str">
        <f t="shared" si="83"/>
        <v/>
      </c>
      <c r="P397">
        <f t="shared" si="84"/>
        <v>3107.5703120000035</v>
      </c>
      <c r="Q397" t="str">
        <f t="shared" si="85"/>
        <v/>
      </c>
      <c r="R397">
        <f t="shared" si="86"/>
        <v>1</v>
      </c>
      <c r="S397">
        <f t="shared" si="77"/>
        <v>5.739833115304557</v>
      </c>
      <c r="V397">
        <f t="shared" si="87"/>
        <v>13</v>
      </c>
      <c r="W397" t="str">
        <f t="shared" si="78"/>
        <v/>
      </c>
      <c r="X397">
        <f t="shared" si="79"/>
        <v>3107.5703120000035</v>
      </c>
      <c r="Y397" t="str">
        <f t="shared" si="80"/>
        <v/>
      </c>
      <c r="Z397">
        <f t="shared" si="81"/>
        <v>1</v>
      </c>
    </row>
    <row r="398" spans="1:26" x14ac:dyDescent="0.3">
      <c r="A398" t="s">
        <v>472</v>
      </c>
      <c r="B398">
        <v>57823.332030999998</v>
      </c>
      <c r="C398">
        <v>60860</v>
      </c>
      <c r="D398">
        <v>57774</v>
      </c>
      <c r="E398">
        <v>57315</v>
      </c>
      <c r="F398">
        <v>56618</v>
      </c>
      <c r="G398">
        <v>57041</v>
      </c>
      <c r="H398">
        <v>60355</v>
      </c>
      <c r="I398">
        <v>60860</v>
      </c>
      <c r="J398">
        <v>59285</v>
      </c>
      <c r="L398" s="1" t="str">
        <f t="shared" si="82"/>
        <v>17SEP2023:13:00:00</v>
      </c>
      <c r="M398">
        <v>14</v>
      </c>
      <c r="N398">
        <f t="shared" si="76"/>
        <v>3036.6679690000019</v>
      </c>
      <c r="O398" t="str">
        <f t="shared" si="83"/>
        <v/>
      </c>
      <c r="P398">
        <f t="shared" si="84"/>
        <v>3036.6679690000019</v>
      </c>
      <c r="Q398" t="str">
        <f t="shared" si="85"/>
        <v/>
      </c>
      <c r="R398">
        <f t="shared" si="86"/>
        <v>1</v>
      </c>
      <c r="S398">
        <f t="shared" si="77"/>
        <v>5.2516308942071976</v>
      </c>
      <c r="V398">
        <f t="shared" si="87"/>
        <v>14</v>
      </c>
      <c r="W398" t="str">
        <f t="shared" si="78"/>
        <v/>
      </c>
      <c r="X398">
        <f t="shared" si="79"/>
        <v>3036.6679690000019</v>
      </c>
      <c r="Y398" t="str">
        <f t="shared" si="80"/>
        <v/>
      </c>
      <c r="Z398">
        <f t="shared" si="81"/>
        <v>1</v>
      </c>
    </row>
    <row r="399" spans="1:26" x14ac:dyDescent="0.3">
      <c r="A399" t="s">
        <v>473</v>
      </c>
      <c r="B399">
        <v>60908.441405999998</v>
      </c>
      <c r="C399">
        <v>64042</v>
      </c>
      <c r="D399">
        <v>60960</v>
      </c>
      <c r="E399">
        <v>60815</v>
      </c>
      <c r="F399">
        <v>59617</v>
      </c>
      <c r="G399">
        <v>60011</v>
      </c>
      <c r="H399">
        <v>63536</v>
      </c>
      <c r="I399">
        <v>64042</v>
      </c>
      <c r="J399">
        <v>62428</v>
      </c>
      <c r="L399" s="1" t="str">
        <f t="shared" si="82"/>
        <v>17SEP2023:14:00:00</v>
      </c>
      <c r="M399">
        <v>15</v>
      </c>
      <c r="N399">
        <f t="shared" si="76"/>
        <v>3133.5585940000019</v>
      </c>
      <c r="O399" t="str">
        <f t="shared" si="83"/>
        <v/>
      </c>
      <c r="P399">
        <f t="shared" si="84"/>
        <v>3133.5585940000019</v>
      </c>
      <c r="Q399" t="str">
        <f t="shared" si="85"/>
        <v/>
      </c>
      <c r="R399">
        <f t="shared" si="86"/>
        <v>1</v>
      </c>
      <c r="S399">
        <f t="shared" si="77"/>
        <v>5.1447032983696079</v>
      </c>
      <c r="V399">
        <f t="shared" si="87"/>
        <v>15</v>
      </c>
      <c r="W399" t="str">
        <f t="shared" si="78"/>
        <v/>
      </c>
      <c r="X399">
        <f t="shared" si="79"/>
        <v>3133.5585940000019</v>
      </c>
      <c r="Y399" t="str">
        <f t="shared" si="80"/>
        <v/>
      </c>
      <c r="Z399">
        <f t="shared" si="81"/>
        <v>1</v>
      </c>
    </row>
    <row r="400" spans="1:26" x14ac:dyDescent="0.3">
      <c r="A400" t="s">
        <v>474</v>
      </c>
      <c r="B400">
        <v>63575.15625</v>
      </c>
      <c r="C400">
        <v>66705</v>
      </c>
      <c r="D400">
        <v>63352</v>
      </c>
      <c r="E400">
        <v>62696</v>
      </c>
      <c r="F400">
        <v>62091</v>
      </c>
      <c r="G400">
        <v>62558</v>
      </c>
      <c r="H400">
        <v>66177</v>
      </c>
      <c r="I400">
        <v>66705</v>
      </c>
      <c r="J400">
        <v>65000</v>
      </c>
      <c r="L400" s="1" t="str">
        <f t="shared" si="82"/>
        <v>17SEP2023:15:00:00</v>
      </c>
      <c r="M400">
        <v>16</v>
      </c>
      <c r="N400">
        <f t="shared" si="76"/>
        <v>3129.84375</v>
      </c>
      <c r="O400" t="str">
        <f t="shared" si="83"/>
        <v/>
      </c>
      <c r="P400">
        <f t="shared" si="84"/>
        <v>3129.84375</v>
      </c>
      <c r="Q400" t="str">
        <f t="shared" si="85"/>
        <v/>
      </c>
      <c r="R400">
        <f t="shared" si="86"/>
        <v>1</v>
      </c>
      <c r="S400">
        <f t="shared" si="77"/>
        <v>4.9230610424178076</v>
      </c>
      <c r="V400">
        <f t="shared" si="87"/>
        <v>16</v>
      </c>
      <c r="W400" t="str">
        <f t="shared" si="78"/>
        <v/>
      </c>
      <c r="X400">
        <f t="shared" si="79"/>
        <v>3129.84375</v>
      </c>
      <c r="Y400" t="str">
        <f t="shared" si="80"/>
        <v/>
      </c>
      <c r="Z400">
        <f t="shared" si="81"/>
        <v>1</v>
      </c>
    </row>
    <row r="401" spans="1:26" x14ac:dyDescent="0.3">
      <c r="A401" t="s">
        <v>475</v>
      </c>
      <c r="B401">
        <v>65702.976563000004</v>
      </c>
      <c r="C401">
        <v>68676</v>
      </c>
      <c r="D401">
        <v>65470</v>
      </c>
      <c r="E401">
        <v>64830</v>
      </c>
      <c r="F401">
        <v>63969</v>
      </c>
      <c r="G401">
        <v>64633</v>
      </c>
      <c r="H401">
        <v>68159</v>
      </c>
      <c r="I401">
        <v>68676</v>
      </c>
      <c r="J401">
        <v>67005</v>
      </c>
      <c r="L401" s="1" t="str">
        <f t="shared" si="82"/>
        <v>17SEP2023:16:00:00</v>
      </c>
      <c r="M401">
        <v>17</v>
      </c>
      <c r="N401">
        <f t="shared" si="76"/>
        <v>2973.0234369999962</v>
      </c>
      <c r="O401" t="str">
        <f t="shared" si="83"/>
        <v/>
      </c>
      <c r="P401">
        <f t="shared" si="84"/>
        <v>2973.0234369999962</v>
      </c>
      <c r="Q401" t="str">
        <f t="shared" si="85"/>
        <v/>
      </c>
      <c r="R401">
        <f t="shared" si="86"/>
        <v>1</v>
      </c>
      <c r="S401">
        <f t="shared" si="77"/>
        <v>4.5249448236934597</v>
      </c>
      <c r="V401">
        <f t="shared" si="87"/>
        <v>17</v>
      </c>
      <c r="W401" t="str">
        <f t="shared" si="78"/>
        <v/>
      </c>
      <c r="X401">
        <f t="shared" si="79"/>
        <v>2973.0234369999962</v>
      </c>
      <c r="Y401" t="str">
        <f t="shared" si="80"/>
        <v/>
      </c>
      <c r="Z401">
        <f t="shared" si="81"/>
        <v>1</v>
      </c>
    </row>
    <row r="402" spans="1:26" x14ac:dyDescent="0.3">
      <c r="A402" t="s">
        <v>476</v>
      </c>
      <c r="B402">
        <v>66994.570313000004</v>
      </c>
      <c r="C402">
        <v>69806</v>
      </c>
      <c r="D402">
        <v>66289</v>
      </c>
      <c r="E402">
        <v>65856</v>
      </c>
      <c r="F402">
        <v>65165</v>
      </c>
      <c r="G402">
        <v>66050</v>
      </c>
      <c r="H402">
        <v>69263</v>
      </c>
      <c r="I402">
        <v>69806</v>
      </c>
      <c r="J402">
        <v>68100</v>
      </c>
      <c r="L402" s="1" t="str">
        <f t="shared" si="82"/>
        <v>17SEP2023:17:00:00</v>
      </c>
      <c r="M402">
        <v>18</v>
      </c>
      <c r="N402">
        <f t="shared" si="76"/>
        <v>2811.4296869999962</v>
      </c>
      <c r="O402" t="str">
        <f t="shared" si="83"/>
        <v/>
      </c>
      <c r="P402">
        <f t="shared" si="84"/>
        <v>2811.4296869999962</v>
      </c>
      <c r="Q402" t="str">
        <f t="shared" si="85"/>
        <v/>
      </c>
      <c r="R402">
        <f t="shared" si="86"/>
        <v>1</v>
      </c>
      <c r="S402">
        <f t="shared" si="77"/>
        <v>4.1965037970464465</v>
      </c>
      <c r="V402">
        <f t="shared" si="87"/>
        <v>18</v>
      </c>
      <c r="W402" t="str">
        <f t="shared" si="78"/>
        <v/>
      </c>
      <c r="X402">
        <f t="shared" si="79"/>
        <v>2811.4296869999962</v>
      </c>
      <c r="Y402" t="str">
        <f t="shared" si="80"/>
        <v/>
      </c>
      <c r="Z402">
        <f t="shared" si="81"/>
        <v>1</v>
      </c>
    </row>
    <row r="403" spans="1:26" x14ac:dyDescent="0.3">
      <c r="A403" t="s">
        <v>477</v>
      </c>
      <c r="B403">
        <v>67371</v>
      </c>
      <c r="C403">
        <v>69732</v>
      </c>
      <c r="D403">
        <v>66245</v>
      </c>
      <c r="E403">
        <v>65786</v>
      </c>
      <c r="F403">
        <v>65349</v>
      </c>
      <c r="G403">
        <v>66309</v>
      </c>
      <c r="H403">
        <v>69124</v>
      </c>
      <c r="I403">
        <v>69732</v>
      </c>
      <c r="J403">
        <v>68072</v>
      </c>
      <c r="L403" s="1" t="str">
        <f t="shared" si="82"/>
        <v>17SEP2023:18:00:00</v>
      </c>
      <c r="M403">
        <v>19</v>
      </c>
      <c r="N403">
        <f t="shared" si="76"/>
        <v>2361</v>
      </c>
      <c r="O403" t="str">
        <f t="shared" si="83"/>
        <v/>
      </c>
      <c r="P403">
        <f t="shared" si="84"/>
        <v>2361</v>
      </c>
      <c r="Q403" t="str">
        <f t="shared" si="85"/>
        <v/>
      </c>
      <c r="R403">
        <f t="shared" si="86"/>
        <v>1</v>
      </c>
      <c r="S403">
        <f t="shared" si="77"/>
        <v>3.5044752193080106</v>
      </c>
      <c r="V403">
        <f t="shared" si="87"/>
        <v>19</v>
      </c>
      <c r="W403" t="str">
        <f t="shared" si="78"/>
        <v/>
      </c>
      <c r="X403">
        <f t="shared" si="79"/>
        <v>2361</v>
      </c>
      <c r="Y403" t="str">
        <f t="shared" si="80"/>
        <v/>
      </c>
      <c r="Z403">
        <f t="shared" si="81"/>
        <v>1</v>
      </c>
    </row>
    <row r="404" spans="1:26" x14ac:dyDescent="0.3">
      <c r="A404" t="s">
        <v>478</v>
      </c>
      <c r="B404">
        <v>65662.359375</v>
      </c>
      <c r="C404">
        <v>67905</v>
      </c>
      <c r="D404">
        <v>65328</v>
      </c>
      <c r="E404">
        <v>64572</v>
      </c>
      <c r="F404">
        <v>64065</v>
      </c>
      <c r="G404">
        <v>64682</v>
      </c>
      <c r="H404">
        <v>67268</v>
      </c>
      <c r="I404">
        <v>67905</v>
      </c>
      <c r="J404">
        <v>66492</v>
      </c>
      <c r="L404" s="1" t="str">
        <f t="shared" si="82"/>
        <v>17SEP2023:19:00:00</v>
      </c>
      <c r="M404">
        <v>20</v>
      </c>
      <c r="N404">
        <f t="shared" si="76"/>
        <v>2242.640625</v>
      </c>
      <c r="O404" t="str">
        <f t="shared" si="83"/>
        <v/>
      </c>
      <c r="P404">
        <f t="shared" si="84"/>
        <v>2242.640625</v>
      </c>
      <c r="Q404" t="str">
        <f t="shared" si="85"/>
        <v/>
      </c>
      <c r="R404">
        <f t="shared" si="86"/>
        <v>1</v>
      </c>
      <c r="S404">
        <f t="shared" si="77"/>
        <v>3.4154127971433406</v>
      </c>
      <c r="V404">
        <f t="shared" si="87"/>
        <v>20</v>
      </c>
      <c r="W404" t="str">
        <f t="shared" si="78"/>
        <v/>
      </c>
      <c r="X404">
        <f t="shared" si="79"/>
        <v>2242.640625</v>
      </c>
      <c r="Y404" t="str">
        <f t="shared" si="80"/>
        <v/>
      </c>
      <c r="Z404">
        <f t="shared" si="81"/>
        <v>1</v>
      </c>
    </row>
    <row r="405" spans="1:26" x14ac:dyDescent="0.3">
      <c r="A405" t="s">
        <v>479</v>
      </c>
      <c r="B405">
        <v>62767.441405999998</v>
      </c>
      <c r="C405">
        <v>65380</v>
      </c>
      <c r="D405">
        <v>63191</v>
      </c>
      <c r="E405">
        <v>62326</v>
      </c>
      <c r="F405">
        <v>61484</v>
      </c>
      <c r="G405">
        <v>62146</v>
      </c>
      <c r="H405">
        <v>64748</v>
      </c>
      <c r="I405">
        <v>65380</v>
      </c>
      <c r="J405">
        <v>64039</v>
      </c>
      <c r="L405" s="1" t="str">
        <f t="shared" si="82"/>
        <v>17SEP2023:20:00:00</v>
      </c>
      <c r="M405">
        <v>21</v>
      </c>
      <c r="N405">
        <f t="shared" si="76"/>
        <v>2612.5585940000019</v>
      </c>
      <c r="O405" t="str">
        <f t="shared" si="83"/>
        <v/>
      </c>
      <c r="P405">
        <f t="shared" si="84"/>
        <v>2612.5585940000019</v>
      </c>
      <c r="Q405" t="str">
        <f t="shared" si="85"/>
        <v/>
      </c>
      <c r="R405">
        <f t="shared" si="86"/>
        <v>1</v>
      </c>
      <c r="S405">
        <f t="shared" si="77"/>
        <v>4.1622830809704876</v>
      </c>
      <c r="V405">
        <f t="shared" si="87"/>
        <v>21</v>
      </c>
      <c r="W405" t="str">
        <f t="shared" si="78"/>
        <v/>
      </c>
      <c r="X405">
        <f t="shared" si="79"/>
        <v>2612.5585940000019</v>
      </c>
      <c r="Y405" t="str">
        <f t="shared" si="80"/>
        <v/>
      </c>
      <c r="Z405">
        <f t="shared" si="81"/>
        <v>1</v>
      </c>
    </row>
    <row r="406" spans="1:26" x14ac:dyDescent="0.3">
      <c r="A406" t="s">
        <v>480</v>
      </c>
      <c r="B406">
        <v>60825.070312999997</v>
      </c>
      <c r="C406">
        <v>63143</v>
      </c>
      <c r="D406">
        <v>61358</v>
      </c>
      <c r="E406">
        <v>60941</v>
      </c>
      <c r="F406">
        <v>59322</v>
      </c>
      <c r="G406">
        <v>60180</v>
      </c>
      <c r="H406">
        <v>62615</v>
      </c>
      <c r="I406">
        <v>63143</v>
      </c>
      <c r="J406">
        <v>61950</v>
      </c>
      <c r="L406" s="1" t="str">
        <f t="shared" si="82"/>
        <v>17SEP2023:21:00:00</v>
      </c>
      <c r="M406">
        <v>22</v>
      </c>
      <c r="N406">
        <f t="shared" si="76"/>
        <v>2317.9296870000035</v>
      </c>
      <c r="O406" t="str">
        <f t="shared" si="83"/>
        <v/>
      </c>
      <c r="P406">
        <f t="shared" si="84"/>
        <v>2317.9296870000035</v>
      </c>
      <c r="Q406" t="str">
        <f t="shared" si="85"/>
        <v/>
      </c>
      <c r="R406">
        <f t="shared" si="86"/>
        <v>1</v>
      </c>
      <c r="S406">
        <f t="shared" si="77"/>
        <v>3.8108130004160441</v>
      </c>
      <c r="V406">
        <f t="shared" si="87"/>
        <v>22</v>
      </c>
      <c r="W406" t="str">
        <f t="shared" si="78"/>
        <v/>
      </c>
      <c r="X406">
        <f t="shared" si="79"/>
        <v>2317.9296870000035</v>
      </c>
      <c r="Y406" t="str">
        <f t="shared" si="80"/>
        <v/>
      </c>
      <c r="Z406">
        <f t="shared" si="81"/>
        <v>1</v>
      </c>
    </row>
    <row r="407" spans="1:26" x14ac:dyDescent="0.3">
      <c r="A407" t="s">
        <v>481</v>
      </c>
      <c r="B407">
        <v>57946.582030999998</v>
      </c>
      <c r="C407">
        <v>60144</v>
      </c>
      <c r="D407">
        <v>58951</v>
      </c>
      <c r="E407">
        <v>58551</v>
      </c>
      <c r="F407">
        <v>56632</v>
      </c>
      <c r="G407">
        <v>57376</v>
      </c>
      <c r="H407">
        <v>59620</v>
      </c>
      <c r="I407">
        <v>60144</v>
      </c>
      <c r="J407">
        <v>59120</v>
      </c>
      <c r="L407" s="1" t="str">
        <f t="shared" si="82"/>
        <v>17SEP2023:22:00:00</v>
      </c>
      <c r="M407">
        <v>23</v>
      </c>
      <c r="N407">
        <f t="shared" si="76"/>
        <v>2197.4179690000019</v>
      </c>
      <c r="O407" t="str">
        <f t="shared" si="83"/>
        <v/>
      </c>
      <c r="P407">
        <f t="shared" si="84"/>
        <v>2197.4179690000019</v>
      </c>
      <c r="Q407" t="str">
        <f t="shared" si="85"/>
        <v/>
      </c>
      <c r="R407">
        <f t="shared" si="86"/>
        <v>1</v>
      </c>
      <c r="S407">
        <f t="shared" si="77"/>
        <v>3.7921442335018782</v>
      </c>
      <c r="V407">
        <f t="shared" si="87"/>
        <v>23</v>
      </c>
      <c r="W407" t="str">
        <f t="shared" si="78"/>
        <v/>
      </c>
      <c r="X407">
        <f t="shared" si="79"/>
        <v>2197.4179690000019</v>
      </c>
      <c r="Y407" t="str">
        <f t="shared" si="80"/>
        <v/>
      </c>
      <c r="Z407">
        <f t="shared" si="81"/>
        <v>1</v>
      </c>
    </row>
    <row r="408" spans="1:26" x14ac:dyDescent="0.3">
      <c r="A408" t="s">
        <v>482</v>
      </c>
      <c r="B408">
        <v>54187.265625</v>
      </c>
      <c r="C408">
        <v>56611</v>
      </c>
      <c r="D408">
        <v>55519</v>
      </c>
      <c r="E408">
        <v>55078</v>
      </c>
      <c r="F408">
        <v>53350</v>
      </c>
      <c r="G408">
        <v>53882</v>
      </c>
      <c r="H408">
        <v>56042</v>
      </c>
      <c r="I408">
        <v>56611</v>
      </c>
      <c r="J408">
        <v>55623</v>
      </c>
      <c r="L408" s="1" t="str">
        <f t="shared" si="82"/>
        <v>17SEP2023:23:00:00</v>
      </c>
      <c r="M408">
        <v>24</v>
      </c>
      <c r="N408">
        <f t="shared" si="76"/>
        <v>2423.734375</v>
      </c>
      <c r="O408" t="str">
        <f t="shared" si="83"/>
        <v/>
      </c>
      <c r="P408">
        <f t="shared" si="84"/>
        <v>2423.734375</v>
      </c>
      <c r="Q408" t="str">
        <f t="shared" si="85"/>
        <v/>
      </c>
      <c r="R408">
        <f t="shared" si="86"/>
        <v>1</v>
      </c>
      <c r="S408">
        <f t="shared" si="77"/>
        <v>4.4728855516964465</v>
      </c>
      <c r="V408">
        <f t="shared" si="87"/>
        <v>24</v>
      </c>
      <c r="W408" t="str">
        <f t="shared" si="78"/>
        <v/>
      </c>
      <c r="X408">
        <f t="shared" si="79"/>
        <v>2423.734375</v>
      </c>
      <c r="Y408" t="str">
        <f t="shared" si="80"/>
        <v/>
      </c>
      <c r="Z408">
        <f t="shared" si="81"/>
        <v>1</v>
      </c>
    </row>
    <row r="409" spans="1:26" x14ac:dyDescent="0.3">
      <c r="A409" t="s">
        <v>483</v>
      </c>
      <c r="B409">
        <v>50387.917969000002</v>
      </c>
      <c r="C409">
        <v>53069</v>
      </c>
      <c r="D409">
        <v>51819</v>
      </c>
      <c r="E409">
        <v>51371</v>
      </c>
      <c r="F409">
        <v>49977</v>
      </c>
      <c r="G409">
        <v>50357</v>
      </c>
      <c r="H409">
        <v>52482</v>
      </c>
      <c r="I409">
        <v>53069</v>
      </c>
      <c r="J409">
        <v>52062</v>
      </c>
      <c r="L409" s="1" t="str">
        <f t="shared" si="82"/>
        <v>18SEP2023:00:00:00</v>
      </c>
      <c r="M409">
        <v>1</v>
      </c>
      <c r="N409">
        <f t="shared" si="76"/>
        <v>2681.0820309999981</v>
      </c>
      <c r="O409" t="str">
        <f t="shared" si="83"/>
        <v/>
      </c>
      <c r="P409">
        <f t="shared" si="84"/>
        <v>2681.0820309999981</v>
      </c>
      <c r="Q409" t="str">
        <f t="shared" si="85"/>
        <v/>
      </c>
      <c r="R409">
        <f t="shared" si="86"/>
        <v>1</v>
      </c>
      <c r="S409">
        <f t="shared" si="77"/>
        <v>5.3208827414728104</v>
      </c>
      <c r="V409">
        <f t="shared" si="87"/>
        <v>1</v>
      </c>
      <c r="W409" t="str">
        <f t="shared" si="78"/>
        <v/>
      </c>
      <c r="X409">
        <f t="shared" si="79"/>
        <v>2681.0820309999981</v>
      </c>
      <c r="Y409" t="str">
        <f t="shared" si="80"/>
        <v/>
      </c>
      <c r="Z409">
        <f t="shared" si="81"/>
        <v>1</v>
      </c>
    </row>
    <row r="410" spans="1:26" x14ac:dyDescent="0.3">
      <c r="A410" t="s">
        <v>484</v>
      </c>
      <c r="B410">
        <v>46973.472655999998</v>
      </c>
      <c r="C410">
        <v>48935</v>
      </c>
      <c r="D410">
        <v>48853</v>
      </c>
      <c r="E410">
        <v>48687</v>
      </c>
      <c r="F410">
        <v>47669</v>
      </c>
      <c r="G410">
        <v>47795</v>
      </c>
      <c r="H410">
        <v>48205</v>
      </c>
      <c r="I410">
        <v>48935</v>
      </c>
      <c r="J410">
        <v>48459</v>
      </c>
      <c r="L410" s="1" t="str">
        <f t="shared" si="82"/>
        <v>18SEP2023:01:00:00</v>
      </c>
      <c r="M410">
        <v>2</v>
      </c>
      <c r="N410">
        <f t="shared" si="76"/>
        <v>1961.5273440000019</v>
      </c>
      <c r="O410" t="str">
        <f t="shared" si="83"/>
        <v/>
      </c>
      <c r="P410">
        <f t="shared" si="84"/>
        <v>1961.5273440000019</v>
      </c>
      <c r="Q410" t="str">
        <f t="shared" si="85"/>
        <v/>
      </c>
      <c r="R410">
        <f t="shared" si="86"/>
        <v>1</v>
      </c>
      <c r="S410">
        <f t="shared" si="77"/>
        <v>4.1758193147967155</v>
      </c>
      <c r="V410">
        <f t="shared" si="87"/>
        <v>2</v>
      </c>
      <c r="W410" t="str">
        <f t="shared" si="78"/>
        <v/>
      </c>
      <c r="X410">
        <f t="shared" si="79"/>
        <v>1961.5273440000019</v>
      </c>
      <c r="Y410" t="str">
        <f t="shared" si="80"/>
        <v/>
      </c>
      <c r="Z410">
        <f t="shared" si="81"/>
        <v>1</v>
      </c>
    </row>
    <row r="411" spans="1:26" x14ac:dyDescent="0.3">
      <c r="A411" t="s">
        <v>485</v>
      </c>
      <c r="B411">
        <v>44570.332030999998</v>
      </c>
      <c r="C411">
        <v>46418</v>
      </c>
      <c r="D411">
        <v>46378</v>
      </c>
      <c r="E411">
        <v>46253</v>
      </c>
      <c r="F411">
        <v>45119</v>
      </c>
      <c r="G411">
        <v>45171</v>
      </c>
      <c r="H411">
        <v>45688</v>
      </c>
      <c r="I411">
        <v>46418</v>
      </c>
      <c r="J411">
        <v>45936</v>
      </c>
      <c r="L411" s="1" t="str">
        <f t="shared" si="82"/>
        <v>18SEP2023:02:00:00</v>
      </c>
      <c r="M411">
        <v>3</v>
      </c>
      <c r="N411">
        <f t="shared" si="76"/>
        <v>1847.6679690000019</v>
      </c>
      <c r="O411" t="str">
        <f t="shared" si="83"/>
        <v/>
      </c>
      <c r="P411">
        <f t="shared" si="84"/>
        <v>1847.6679690000019</v>
      </c>
      <c r="Q411" t="str">
        <f t="shared" si="85"/>
        <v/>
      </c>
      <c r="R411">
        <f t="shared" si="86"/>
        <v>1</v>
      </c>
      <c r="S411">
        <f t="shared" si="77"/>
        <v>4.1455108921219024</v>
      </c>
      <c r="V411">
        <f t="shared" si="87"/>
        <v>3</v>
      </c>
      <c r="W411" t="str">
        <f t="shared" si="78"/>
        <v/>
      </c>
      <c r="X411">
        <f t="shared" si="79"/>
        <v>1847.6679690000019</v>
      </c>
      <c r="Y411" t="str">
        <f t="shared" si="80"/>
        <v/>
      </c>
      <c r="Z411">
        <f t="shared" si="81"/>
        <v>1</v>
      </c>
    </row>
    <row r="412" spans="1:26" x14ac:dyDescent="0.3">
      <c r="A412" t="s">
        <v>486</v>
      </c>
      <c r="B412">
        <v>42933.316405999998</v>
      </c>
      <c r="C412">
        <v>44772</v>
      </c>
      <c r="D412">
        <v>44736</v>
      </c>
      <c r="E412">
        <v>44518</v>
      </c>
      <c r="F412">
        <v>43324</v>
      </c>
      <c r="G412">
        <v>43427</v>
      </c>
      <c r="H412">
        <v>44035</v>
      </c>
      <c r="I412">
        <v>44772</v>
      </c>
      <c r="J412">
        <v>44264</v>
      </c>
      <c r="L412" s="1" t="str">
        <f t="shared" si="82"/>
        <v>18SEP2023:03:00:00</v>
      </c>
      <c r="M412">
        <v>4</v>
      </c>
      <c r="N412">
        <f t="shared" si="76"/>
        <v>1838.6835940000019</v>
      </c>
      <c r="O412" t="str">
        <f t="shared" si="83"/>
        <v/>
      </c>
      <c r="P412">
        <f t="shared" si="84"/>
        <v>1838.6835940000019</v>
      </c>
      <c r="Q412" t="str">
        <f t="shared" si="85"/>
        <v/>
      </c>
      <c r="R412">
        <f t="shared" si="86"/>
        <v>1</v>
      </c>
      <c r="S412">
        <f t="shared" si="77"/>
        <v>4.2826498111919511</v>
      </c>
      <c r="V412">
        <f t="shared" si="87"/>
        <v>4</v>
      </c>
      <c r="W412" t="str">
        <f t="shared" si="78"/>
        <v/>
      </c>
      <c r="X412">
        <f t="shared" si="79"/>
        <v>1838.6835940000019</v>
      </c>
      <c r="Y412" t="str">
        <f t="shared" si="80"/>
        <v/>
      </c>
      <c r="Z412">
        <f t="shared" si="81"/>
        <v>1</v>
      </c>
    </row>
    <row r="413" spans="1:26" x14ac:dyDescent="0.3">
      <c r="A413" t="s">
        <v>487</v>
      </c>
      <c r="B413">
        <v>42379.160155999998</v>
      </c>
      <c r="C413">
        <v>43746</v>
      </c>
      <c r="D413">
        <v>43445</v>
      </c>
      <c r="E413">
        <v>43115</v>
      </c>
      <c r="F413">
        <v>42231</v>
      </c>
      <c r="G413">
        <v>42431</v>
      </c>
      <c r="H413">
        <v>42993</v>
      </c>
      <c r="I413">
        <v>43746</v>
      </c>
      <c r="J413">
        <v>43177</v>
      </c>
      <c r="L413" s="1" t="str">
        <f t="shared" si="82"/>
        <v>18SEP2023:04:00:00</v>
      </c>
      <c r="M413">
        <v>5</v>
      </c>
      <c r="N413">
        <f t="shared" si="76"/>
        <v>1366.8398440000019</v>
      </c>
      <c r="O413" t="str">
        <f t="shared" si="83"/>
        <v/>
      </c>
      <c r="P413">
        <f t="shared" si="84"/>
        <v>1366.8398440000019</v>
      </c>
      <c r="Q413" t="str">
        <f t="shared" si="85"/>
        <v/>
      </c>
      <c r="R413">
        <f t="shared" si="86"/>
        <v>1</v>
      </c>
      <c r="S413">
        <f t="shared" si="77"/>
        <v>3.2252641132306303</v>
      </c>
      <c r="V413">
        <f t="shared" si="87"/>
        <v>5</v>
      </c>
      <c r="W413" t="str">
        <f t="shared" si="78"/>
        <v/>
      </c>
      <c r="X413">
        <f t="shared" si="79"/>
        <v>1366.8398440000019</v>
      </c>
      <c r="Y413" t="str">
        <f t="shared" si="80"/>
        <v/>
      </c>
      <c r="Z413">
        <f t="shared" si="81"/>
        <v>1</v>
      </c>
    </row>
    <row r="414" spans="1:26" x14ac:dyDescent="0.3">
      <c r="A414" t="s">
        <v>488</v>
      </c>
      <c r="B414">
        <v>42219.933594000002</v>
      </c>
      <c r="C414">
        <v>43499</v>
      </c>
      <c r="D414">
        <v>42967</v>
      </c>
      <c r="E414">
        <v>42780</v>
      </c>
      <c r="F414">
        <v>41925</v>
      </c>
      <c r="G414">
        <v>42199</v>
      </c>
      <c r="H414">
        <v>42717</v>
      </c>
      <c r="I414">
        <v>43499</v>
      </c>
      <c r="J414">
        <v>42870</v>
      </c>
      <c r="L414" s="1" t="str">
        <f t="shared" si="82"/>
        <v>18SEP2023:05:00:00</v>
      </c>
      <c r="M414">
        <v>6</v>
      </c>
      <c r="N414">
        <f t="shared" si="76"/>
        <v>1279.0664059999981</v>
      </c>
      <c r="O414" t="str">
        <f t="shared" si="83"/>
        <v/>
      </c>
      <c r="P414">
        <f t="shared" si="84"/>
        <v>1279.0664059999981</v>
      </c>
      <c r="Q414" t="str">
        <f t="shared" si="85"/>
        <v/>
      </c>
      <c r="R414">
        <f t="shared" si="86"/>
        <v>1</v>
      </c>
      <c r="S414">
        <f t="shared" si="77"/>
        <v>3.0295320175059914</v>
      </c>
      <c r="V414">
        <f t="shared" si="87"/>
        <v>6</v>
      </c>
      <c r="W414" t="str">
        <f t="shared" si="78"/>
        <v/>
      </c>
      <c r="X414">
        <f t="shared" si="79"/>
        <v>1279.0664059999981</v>
      </c>
      <c r="Y414" t="str">
        <f t="shared" si="80"/>
        <v/>
      </c>
      <c r="Z414">
        <f t="shared" si="81"/>
        <v>1</v>
      </c>
    </row>
    <row r="415" spans="1:26" x14ac:dyDescent="0.3">
      <c r="A415" t="s">
        <v>489</v>
      </c>
      <c r="B415">
        <v>43265.542969000002</v>
      </c>
      <c r="C415">
        <v>44361</v>
      </c>
      <c r="D415">
        <v>43599</v>
      </c>
      <c r="E415">
        <v>43244</v>
      </c>
      <c r="F415">
        <v>42813</v>
      </c>
      <c r="G415">
        <v>43109</v>
      </c>
      <c r="H415">
        <v>43531</v>
      </c>
      <c r="I415">
        <v>44361</v>
      </c>
      <c r="J415">
        <v>43679</v>
      </c>
      <c r="L415" s="1" t="str">
        <f t="shared" si="82"/>
        <v>18SEP2023:06:00:00</v>
      </c>
      <c r="M415">
        <v>7</v>
      </c>
      <c r="N415">
        <f t="shared" si="76"/>
        <v>1095.4570309999981</v>
      </c>
      <c r="O415" t="str">
        <f t="shared" si="83"/>
        <v/>
      </c>
      <c r="P415">
        <f t="shared" si="84"/>
        <v>1095.4570309999981</v>
      </c>
      <c r="Q415" t="str">
        <f t="shared" si="85"/>
        <v/>
      </c>
      <c r="R415">
        <f t="shared" si="86"/>
        <v>1</v>
      </c>
      <c r="S415">
        <f t="shared" si="77"/>
        <v>2.5319387111006537</v>
      </c>
      <c r="V415">
        <f t="shared" si="87"/>
        <v>7</v>
      </c>
      <c r="W415" t="str">
        <f t="shared" si="78"/>
        <v/>
      </c>
      <c r="X415">
        <f t="shared" si="79"/>
        <v>1095.4570309999981</v>
      </c>
      <c r="Y415" t="str">
        <f t="shared" si="80"/>
        <v/>
      </c>
      <c r="Z415">
        <f t="shared" si="81"/>
        <v>1</v>
      </c>
    </row>
    <row r="416" spans="1:26" x14ac:dyDescent="0.3">
      <c r="A416" t="s">
        <v>490</v>
      </c>
      <c r="B416">
        <v>45423.808594000002</v>
      </c>
      <c r="C416">
        <v>46170</v>
      </c>
      <c r="D416">
        <v>44945</v>
      </c>
      <c r="E416">
        <v>44728</v>
      </c>
      <c r="F416">
        <v>44791</v>
      </c>
      <c r="G416">
        <v>44996</v>
      </c>
      <c r="H416">
        <v>45340</v>
      </c>
      <c r="I416">
        <v>46170</v>
      </c>
      <c r="J416">
        <v>45421</v>
      </c>
      <c r="L416" s="1" t="str">
        <f t="shared" si="82"/>
        <v>18SEP2023:07:00:00</v>
      </c>
      <c r="M416">
        <v>8</v>
      </c>
      <c r="N416">
        <f t="shared" si="76"/>
        <v>746.1914059999981</v>
      </c>
      <c r="O416" t="str">
        <f t="shared" si="83"/>
        <v/>
      </c>
      <c r="P416">
        <f t="shared" si="84"/>
        <v>746.1914059999981</v>
      </c>
      <c r="Q416" t="str">
        <f t="shared" si="85"/>
        <v/>
      </c>
      <c r="R416">
        <f t="shared" si="86"/>
        <v>1</v>
      </c>
      <c r="S416">
        <f t="shared" si="77"/>
        <v>1.6427319264870315</v>
      </c>
      <c r="V416">
        <f t="shared" si="87"/>
        <v>8</v>
      </c>
      <c r="W416" t="str">
        <f t="shared" si="78"/>
        <v/>
      </c>
      <c r="X416">
        <f t="shared" si="79"/>
        <v>746.1914059999981</v>
      </c>
      <c r="Y416" t="str">
        <f t="shared" si="80"/>
        <v/>
      </c>
      <c r="Z416">
        <f t="shared" si="81"/>
        <v>1</v>
      </c>
    </row>
    <row r="417" spans="1:26" x14ac:dyDescent="0.3">
      <c r="A417" t="s">
        <v>491</v>
      </c>
      <c r="B417">
        <v>46121.933594000002</v>
      </c>
      <c r="C417">
        <v>46842</v>
      </c>
      <c r="D417">
        <v>45952</v>
      </c>
      <c r="E417">
        <v>45466</v>
      </c>
      <c r="F417">
        <v>45337</v>
      </c>
      <c r="G417">
        <v>45583</v>
      </c>
      <c r="H417">
        <v>45962</v>
      </c>
      <c r="I417">
        <v>46842</v>
      </c>
      <c r="J417">
        <v>46123</v>
      </c>
      <c r="L417" s="1" t="str">
        <f t="shared" si="82"/>
        <v>18SEP2023:08:00:00</v>
      </c>
      <c r="M417">
        <v>9</v>
      </c>
      <c r="N417">
        <f t="shared" si="76"/>
        <v>720.0664059999981</v>
      </c>
      <c r="O417" t="str">
        <f t="shared" si="83"/>
        <v/>
      </c>
      <c r="P417">
        <f t="shared" si="84"/>
        <v>720.0664059999981</v>
      </c>
      <c r="Q417" t="str">
        <f t="shared" si="85"/>
        <v/>
      </c>
      <c r="R417">
        <f t="shared" si="86"/>
        <v>1</v>
      </c>
      <c r="S417">
        <f t="shared" si="77"/>
        <v>1.5612233700749951</v>
      </c>
      <c r="V417">
        <f t="shared" si="87"/>
        <v>9</v>
      </c>
      <c r="W417" t="str">
        <f t="shared" si="78"/>
        <v/>
      </c>
      <c r="X417">
        <f t="shared" si="79"/>
        <v>720.0664059999981</v>
      </c>
      <c r="Y417" t="str">
        <f t="shared" si="80"/>
        <v/>
      </c>
      <c r="Z417">
        <f t="shared" si="81"/>
        <v>1</v>
      </c>
    </row>
    <row r="418" spans="1:26" x14ac:dyDescent="0.3">
      <c r="A418" t="s">
        <v>492</v>
      </c>
      <c r="B418">
        <v>47705.519530999998</v>
      </c>
      <c r="C418">
        <v>48276</v>
      </c>
      <c r="D418">
        <v>47522</v>
      </c>
      <c r="E418">
        <v>46887</v>
      </c>
      <c r="F418">
        <v>46613</v>
      </c>
      <c r="G418">
        <v>46742</v>
      </c>
      <c r="H418">
        <v>47399</v>
      </c>
      <c r="I418">
        <v>48276</v>
      </c>
      <c r="J418">
        <v>47542</v>
      </c>
      <c r="L418" s="1" t="str">
        <f t="shared" si="82"/>
        <v>18SEP2023:09:00:00</v>
      </c>
      <c r="M418">
        <v>10</v>
      </c>
      <c r="N418">
        <f t="shared" ref="N418:N481" si="88">C418-B418</f>
        <v>570.4804690000019</v>
      </c>
      <c r="O418" t="str">
        <f t="shared" si="83"/>
        <v/>
      </c>
      <c r="P418">
        <f t="shared" si="84"/>
        <v>570.4804690000019</v>
      </c>
      <c r="Q418" t="str">
        <f t="shared" si="85"/>
        <v/>
      </c>
      <c r="R418">
        <f t="shared" si="86"/>
        <v>1</v>
      </c>
      <c r="S418">
        <f t="shared" ref="S418:S481" si="89">ABS((B418-C418)/B418)*100</f>
        <v>1.1958374515328196</v>
      </c>
      <c r="V418">
        <f t="shared" si="87"/>
        <v>10</v>
      </c>
      <c r="W418" t="str">
        <f t="shared" ref="W418:W481" si="90">O418</f>
        <v/>
      </c>
      <c r="X418">
        <f t="shared" ref="X418:X481" si="91">P418</f>
        <v>570.4804690000019</v>
      </c>
      <c r="Y418" t="str">
        <f t="shared" ref="Y418:Y481" si="92">Q418</f>
        <v/>
      </c>
      <c r="Z418">
        <f t="shared" ref="Z418:Z481" si="93">R418</f>
        <v>1</v>
      </c>
    </row>
    <row r="419" spans="1:26" x14ac:dyDescent="0.3">
      <c r="A419" t="s">
        <v>493</v>
      </c>
      <c r="B419">
        <v>50642.179687999997</v>
      </c>
      <c r="C419">
        <v>51546</v>
      </c>
      <c r="D419">
        <v>50548</v>
      </c>
      <c r="E419">
        <v>50002</v>
      </c>
      <c r="F419">
        <v>49637</v>
      </c>
      <c r="G419">
        <v>49646</v>
      </c>
      <c r="H419">
        <v>50655</v>
      </c>
      <c r="I419">
        <v>51546</v>
      </c>
      <c r="J419">
        <v>50698</v>
      </c>
      <c r="L419" s="1" t="str">
        <f t="shared" si="82"/>
        <v>18SEP2023:10:00:00</v>
      </c>
      <c r="M419">
        <v>11</v>
      </c>
      <c r="N419">
        <f t="shared" si="88"/>
        <v>903.82031200000347</v>
      </c>
      <c r="O419" t="str">
        <f t="shared" si="83"/>
        <v/>
      </c>
      <c r="P419">
        <f t="shared" si="84"/>
        <v>903.82031200000347</v>
      </c>
      <c r="Q419" t="str">
        <f t="shared" si="85"/>
        <v/>
      </c>
      <c r="R419">
        <f t="shared" si="86"/>
        <v>1</v>
      </c>
      <c r="S419">
        <f t="shared" si="89"/>
        <v>1.7847184255660498</v>
      </c>
      <c r="V419">
        <f t="shared" si="87"/>
        <v>11</v>
      </c>
      <c r="W419" t="str">
        <f t="shared" si="90"/>
        <v/>
      </c>
      <c r="X419">
        <f t="shared" si="91"/>
        <v>903.82031200000347</v>
      </c>
      <c r="Y419" t="str">
        <f t="shared" si="92"/>
        <v/>
      </c>
      <c r="Z419">
        <f t="shared" si="93"/>
        <v>1</v>
      </c>
    </row>
    <row r="420" spans="1:26" x14ac:dyDescent="0.3">
      <c r="A420" t="s">
        <v>494</v>
      </c>
      <c r="B420">
        <v>54680.6875</v>
      </c>
      <c r="C420">
        <v>55368</v>
      </c>
      <c r="D420">
        <v>54261</v>
      </c>
      <c r="E420">
        <v>53612</v>
      </c>
      <c r="F420">
        <v>53023</v>
      </c>
      <c r="G420">
        <v>53140</v>
      </c>
      <c r="H420">
        <v>54529</v>
      </c>
      <c r="I420">
        <v>55368</v>
      </c>
      <c r="J420">
        <v>54438</v>
      </c>
      <c r="L420" s="1" t="str">
        <f t="shared" si="82"/>
        <v>18SEP2023:11:00:00</v>
      </c>
      <c r="M420">
        <v>12</v>
      </c>
      <c r="N420">
        <f t="shared" si="88"/>
        <v>687.3125</v>
      </c>
      <c r="O420" t="str">
        <f t="shared" si="83"/>
        <v/>
      </c>
      <c r="P420">
        <f t="shared" si="84"/>
        <v>687.3125</v>
      </c>
      <c r="Q420" t="str">
        <f t="shared" si="85"/>
        <v/>
      </c>
      <c r="R420">
        <f t="shared" si="86"/>
        <v>1</v>
      </c>
      <c r="S420">
        <f t="shared" si="89"/>
        <v>1.2569565808769321</v>
      </c>
      <c r="V420">
        <f t="shared" si="87"/>
        <v>12</v>
      </c>
      <c r="W420" t="str">
        <f t="shared" si="90"/>
        <v/>
      </c>
      <c r="X420">
        <f t="shared" si="91"/>
        <v>687.3125</v>
      </c>
      <c r="Y420" t="str">
        <f t="shared" si="92"/>
        <v/>
      </c>
      <c r="Z420">
        <f t="shared" si="93"/>
        <v>1</v>
      </c>
    </row>
    <row r="421" spans="1:26" x14ac:dyDescent="0.3">
      <c r="A421" t="s">
        <v>495</v>
      </c>
      <c r="B421">
        <v>58625.152344000002</v>
      </c>
      <c r="C421">
        <v>59361</v>
      </c>
      <c r="D421">
        <v>57821</v>
      </c>
      <c r="E421">
        <v>57206</v>
      </c>
      <c r="F421">
        <v>56580</v>
      </c>
      <c r="G421">
        <v>56939</v>
      </c>
      <c r="H421">
        <v>58611</v>
      </c>
      <c r="I421">
        <v>59361</v>
      </c>
      <c r="J421">
        <v>58308</v>
      </c>
      <c r="L421" s="1" t="str">
        <f t="shared" si="82"/>
        <v>18SEP2023:12:00:00</v>
      </c>
      <c r="M421">
        <v>13</v>
      </c>
      <c r="N421">
        <f t="shared" si="88"/>
        <v>735.8476559999981</v>
      </c>
      <c r="O421" t="str">
        <f t="shared" si="83"/>
        <v/>
      </c>
      <c r="P421">
        <f t="shared" si="84"/>
        <v>735.8476559999981</v>
      </c>
      <c r="Q421" t="str">
        <f t="shared" si="85"/>
        <v/>
      </c>
      <c r="R421">
        <f t="shared" si="86"/>
        <v>1</v>
      </c>
      <c r="S421">
        <f t="shared" si="89"/>
        <v>1.2551739766614158</v>
      </c>
      <c r="V421">
        <f t="shared" si="87"/>
        <v>13</v>
      </c>
      <c r="W421" t="str">
        <f t="shared" si="90"/>
        <v/>
      </c>
      <c r="X421">
        <f t="shared" si="91"/>
        <v>735.8476559999981</v>
      </c>
      <c r="Y421" t="str">
        <f t="shared" si="92"/>
        <v/>
      </c>
      <c r="Z421">
        <f t="shared" si="93"/>
        <v>1</v>
      </c>
    </row>
    <row r="422" spans="1:26" x14ac:dyDescent="0.3">
      <c r="A422" t="s">
        <v>496</v>
      </c>
      <c r="B422">
        <v>62062.046875</v>
      </c>
      <c r="C422">
        <v>63236</v>
      </c>
      <c r="D422">
        <v>61494</v>
      </c>
      <c r="E422">
        <v>60546</v>
      </c>
      <c r="F422">
        <v>60296</v>
      </c>
      <c r="G422">
        <v>60668</v>
      </c>
      <c r="H422">
        <v>62506</v>
      </c>
      <c r="I422">
        <v>63236</v>
      </c>
      <c r="J422">
        <v>62118</v>
      </c>
      <c r="L422" s="1" t="str">
        <f t="shared" si="82"/>
        <v>18SEP2023:13:00:00</v>
      </c>
      <c r="M422">
        <v>14</v>
      </c>
      <c r="N422">
        <f t="shared" si="88"/>
        <v>1173.953125</v>
      </c>
      <c r="O422" t="str">
        <f t="shared" si="83"/>
        <v/>
      </c>
      <c r="P422">
        <f t="shared" si="84"/>
        <v>1173.953125</v>
      </c>
      <c r="Q422" t="str">
        <f t="shared" si="85"/>
        <v/>
      </c>
      <c r="R422">
        <f t="shared" si="86"/>
        <v>1</v>
      </c>
      <c r="S422">
        <f t="shared" si="89"/>
        <v>1.8915797723598686</v>
      </c>
      <c r="V422">
        <f t="shared" si="87"/>
        <v>14</v>
      </c>
      <c r="W422" t="str">
        <f t="shared" si="90"/>
        <v/>
      </c>
      <c r="X422">
        <f t="shared" si="91"/>
        <v>1173.953125</v>
      </c>
      <c r="Y422" t="str">
        <f t="shared" si="92"/>
        <v/>
      </c>
      <c r="Z422">
        <f t="shared" si="93"/>
        <v>1</v>
      </c>
    </row>
    <row r="423" spans="1:26" x14ac:dyDescent="0.3">
      <c r="A423" t="s">
        <v>497</v>
      </c>
      <c r="B423">
        <v>65184.992187999997</v>
      </c>
      <c r="C423">
        <v>66917</v>
      </c>
      <c r="D423">
        <v>64849</v>
      </c>
      <c r="E423">
        <v>63732</v>
      </c>
      <c r="F423">
        <v>63957</v>
      </c>
      <c r="G423">
        <v>64314</v>
      </c>
      <c r="H423">
        <v>66243</v>
      </c>
      <c r="I423">
        <v>66917</v>
      </c>
      <c r="J423">
        <v>65745</v>
      </c>
      <c r="L423" s="1" t="str">
        <f t="shared" si="82"/>
        <v>18SEP2023:14:00:00</v>
      </c>
      <c r="M423">
        <v>15</v>
      </c>
      <c r="N423">
        <f t="shared" si="88"/>
        <v>1732.0078120000035</v>
      </c>
      <c r="O423" t="str">
        <f t="shared" si="83"/>
        <v/>
      </c>
      <c r="P423">
        <f t="shared" si="84"/>
        <v>1732.0078120000035</v>
      </c>
      <c r="Q423" t="str">
        <f t="shared" si="85"/>
        <v/>
      </c>
      <c r="R423">
        <f t="shared" si="86"/>
        <v>1</v>
      </c>
      <c r="S423">
        <f t="shared" si="89"/>
        <v>2.6570653057757845</v>
      </c>
      <c r="V423">
        <f t="shared" si="87"/>
        <v>15</v>
      </c>
      <c r="W423" t="str">
        <f t="shared" si="90"/>
        <v/>
      </c>
      <c r="X423">
        <f t="shared" si="91"/>
        <v>1732.0078120000035</v>
      </c>
      <c r="Y423" t="str">
        <f t="shared" si="92"/>
        <v/>
      </c>
      <c r="Z423">
        <f t="shared" si="93"/>
        <v>1</v>
      </c>
    </row>
    <row r="424" spans="1:26" x14ac:dyDescent="0.3">
      <c r="A424" t="s">
        <v>498</v>
      </c>
      <c r="B424">
        <v>67787.195313000004</v>
      </c>
      <c r="C424">
        <v>69622</v>
      </c>
      <c r="D424">
        <v>67014</v>
      </c>
      <c r="E424">
        <v>65677</v>
      </c>
      <c r="F424">
        <v>66779</v>
      </c>
      <c r="G424">
        <v>67104</v>
      </c>
      <c r="H424">
        <v>69003</v>
      </c>
      <c r="I424">
        <v>69622</v>
      </c>
      <c r="J424">
        <v>68379</v>
      </c>
      <c r="L424" s="1" t="str">
        <f t="shared" si="82"/>
        <v>18SEP2023:15:00:00</v>
      </c>
      <c r="M424">
        <v>16</v>
      </c>
      <c r="N424">
        <f t="shared" si="88"/>
        <v>1834.8046869999962</v>
      </c>
      <c r="O424" t="str">
        <f t="shared" si="83"/>
        <v/>
      </c>
      <c r="P424">
        <f t="shared" si="84"/>
        <v>1834.8046869999962</v>
      </c>
      <c r="Q424" t="str">
        <f t="shared" si="85"/>
        <v/>
      </c>
      <c r="R424">
        <f t="shared" si="86"/>
        <v>1</v>
      </c>
      <c r="S424">
        <f t="shared" si="89"/>
        <v>2.7067127921844012</v>
      </c>
      <c r="V424">
        <f t="shared" si="87"/>
        <v>16</v>
      </c>
      <c r="W424" t="str">
        <f t="shared" si="90"/>
        <v/>
      </c>
      <c r="X424">
        <f t="shared" si="91"/>
        <v>1834.8046869999962</v>
      </c>
      <c r="Y424" t="str">
        <f t="shared" si="92"/>
        <v/>
      </c>
      <c r="Z424">
        <f t="shared" si="93"/>
        <v>1</v>
      </c>
    </row>
    <row r="425" spans="1:26" x14ac:dyDescent="0.3">
      <c r="A425" t="s">
        <v>499</v>
      </c>
      <c r="B425">
        <v>69821.976563000004</v>
      </c>
      <c r="C425">
        <v>71343</v>
      </c>
      <c r="D425">
        <v>68258</v>
      </c>
      <c r="E425">
        <v>66961</v>
      </c>
      <c r="F425">
        <v>68834</v>
      </c>
      <c r="G425">
        <v>69075</v>
      </c>
      <c r="H425">
        <v>70768</v>
      </c>
      <c r="I425">
        <v>71343</v>
      </c>
      <c r="J425">
        <v>70076</v>
      </c>
      <c r="L425" s="1" t="str">
        <f t="shared" si="82"/>
        <v>18SEP2023:16:00:00</v>
      </c>
      <c r="M425">
        <v>17</v>
      </c>
      <c r="N425">
        <f t="shared" si="88"/>
        <v>1521.0234369999962</v>
      </c>
      <c r="O425" t="str">
        <f t="shared" si="83"/>
        <v/>
      </c>
      <c r="P425">
        <f t="shared" si="84"/>
        <v>1521.0234369999962</v>
      </c>
      <c r="Q425" t="str">
        <f t="shared" si="85"/>
        <v/>
      </c>
      <c r="R425">
        <f t="shared" si="86"/>
        <v>1</v>
      </c>
      <c r="S425">
        <f t="shared" si="89"/>
        <v>2.1784307919550012</v>
      </c>
      <c r="V425">
        <f t="shared" si="87"/>
        <v>17</v>
      </c>
      <c r="W425" t="str">
        <f t="shared" si="90"/>
        <v/>
      </c>
      <c r="X425">
        <f t="shared" si="91"/>
        <v>1521.0234369999962</v>
      </c>
      <c r="Y425" t="str">
        <f t="shared" si="92"/>
        <v/>
      </c>
      <c r="Z425">
        <f t="shared" si="93"/>
        <v>1</v>
      </c>
    </row>
    <row r="426" spans="1:26" x14ac:dyDescent="0.3">
      <c r="A426" t="s">
        <v>500</v>
      </c>
      <c r="B426">
        <v>71266.703125</v>
      </c>
      <c r="C426">
        <v>72335</v>
      </c>
      <c r="D426">
        <v>69162</v>
      </c>
      <c r="E426">
        <v>67966</v>
      </c>
      <c r="F426">
        <v>70064</v>
      </c>
      <c r="G426">
        <v>70366</v>
      </c>
      <c r="H426">
        <v>71733</v>
      </c>
      <c r="I426">
        <v>72335</v>
      </c>
      <c r="J426">
        <v>71096</v>
      </c>
      <c r="L426" s="1" t="str">
        <f t="shared" si="82"/>
        <v>18SEP2023:17:00:00</v>
      </c>
      <c r="M426">
        <v>18</v>
      </c>
      <c r="N426">
        <f t="shared" si="88"/>
        <v>1068.296875</v>
      </c>
      <c r="O426" t="str">
        <f t="shared" si="83"/>
        <v/>
      </c>
      <c r="P426">
        <f t="shared" si="84"/>
        <v>1068.296875</v>
      </c>
      <c r="Q426" t="str">
        <f t="shared" si="85"/>
        <v/>
      </c>
      <c r="R426">
        <f t="shared" si="86"/>
        <v>1</v>
      </c>
      <c r="S426">
        <f t="shared" si="89"/>
        <v>1.4990126218217703</v>
      </c>
      <c r="V426">
        <f t="shared" si="87"/>
        <v>18</v>
      </c>
      <c r="W426" t="str">
        <f t="shared" si="90"/>
        <v/>
      </c>
      <c r="X426">
        <f t="shared" si="91"/>
        <v>1068.296875</v>
      </c>
      <c r="Y426" t="str">
        <f t="shared" si="92"/>
        <v/>
      </c>
      <c r="Z426">
        <f t="shared" si="93"/>
        <v>1</v>
      </c>
    </row>
    <row r="427" spans="1:26" x14ac:dyDescent="0.3">
      <c r="A427" t="s">
        <v>501</v>
      </c>
      <c r="B427">
        <v>71287.039063000004</v>
      </c>
      <c r="C427">
        <v>71879</v>
      </c>
      <c r="D427">
        <v>68559</v>
      </c>
      <c r="E427">
        <v>67687</v>
      </c>
      <c r="F427">
        <v>69865</v>
      </c>
      <c r="G427">
        <v>70144</v>
      </c>
      <c r="H427">
        <v>71202</v>
      </c>
      <c r="I427">
        <v>71879</v>
      </c>
      <c r="J427">
        <v>70637</v>
      </c>
      <c r="L427" s="1" t="str">
        <f t="shared" si="82"/>
        <v>18SEP2023:18:00:00</v>
      </c>
      <c r="M427">
        <v>19</v>
      </c>
      <c r="N427">
        <f t="shared" si="88"/>
        <v>591.96093699999619</v>
      </c>
      <c r="O427" t="str">
        <f t="shared" si="83"/>
        <v/>
      </c>
      <c r="P427">
        <f t="shared" si="84"/>
        <v>591.96093699999619</v>
      </c>
      <c r="Q427" t="str">
        <f t="shared" si="85"/>
        <v/>
      </c>
      <c r="R427">
        <f t="shared" si="86"/>
        <v>1</v>
      </c>
      <c r="S427">
        <f t="shared" si="89"/>
        <v>0.83039069202586746</v>
      </c>
      <c r="V427">
        <f t="shared" si="87"/>
        <v>19</v>
      </c>
      <c r="W427" t="str">
        <f t="shared" si="90"/>
        <v/>
      </c>
      <c r="X427">
        <f t="shared" si="91"/>
        <v>591.96093699999619</v>
      </c>
      <c r="Y427" t="str">
        <f t="shared" si="92"/>
        <v/>
      </c>
      <c r="Z427">
        <f t="shared" si="93"/>
        <v>1</v>
      </c>
    </row>
    <row r="428" spans="1:26" x14ac:dyDescent="0.3">
      <c r="A428" t="s">
        <v>502</v>
      </c>
      <c r="B428">
        <v>69191.078125</v>
      </c>
      <c r="C428">
        <v>69639</v>
      </c>
      <c r="D428">
        <v>67095</v>
      </c>
      <c r="E428">
        <v>65932</v>
      </c>
      <c r="F428">
        <v>67807</v>
      </c>
      <c r="G428">
        <v>67971</v>
      </c>
      <c r="H428">
        <v>68938</v>
      </c>
      <c r="I428">
        <v>69639</v>
      </c>
      <c r="J428">
        <v>68570</v>
      </c>
      <c r="L428" s="1" t="str">
        <f t="shared" si="82"/>
        <v>18SEP2023:19:00:00</v>
      </c>
      <c r="M428">
        <v>20</v>
      </c>
      <c r="N428">
        <f t="shared" si="88"/>
        <v>447.921875</v>
      </c>
      <c r="O428" t="str">
        <f t="shared" si="83"/>
        <v/>
      </c>
      <c r="P428">
        <f t="shared" si="84"/>
        <v>447.921875</v>
      </c>
      <c r="Q428" t="str">
        <f t="shared" si="85"/>
        <v/>
      </c>
      <c r="R428">
        <f t="shared" si="86"/>
        <v>1</v>
      </c>
      <c r="S428">
        <f t="shared" si="89"/>
        <v>0.64736941111220758</v>
      </c>
      <c r="V428">
        <f t="shared" si="87"/>
        <v>20</v>
      </c>
      <c r="W428" t="str">
        <f t="shared" si="90"/>
        <v/>
      </c>
      <c r="X428">
        <f t="shared" si="91"/>
        <v>447.921875</v>
      </c>
      <c r="Y428" t="str">
        <f t="shared" si="92"/>
        <v/>
      </c>
      <c r="Z428">
        <f t="shared" si="93"/>
        <v>1</v>
      </c>
    </row>
    <row r="429" spans="1:26" x14ac:dyDescent="0.3">
      <c r="A429" t="s">
        <v>503</v>
      </c>
      <c r="B429">
        <v>66060.9375</v>
      </c>
      <c r="C429">
        <v>66508</v>
      </c>
      <c r="D429">
        <v>65058</v>
      </c>
      <c r="E429">
        <v>64118</v>
      </c>
      <c r="F429">
        <v>64632</v>
      </c>
      <c r="G429">
        <v>64922</v>
      </c>
      <c r="H429">
        <v>65804</v>
      </c>
      <c r="I429">
        <v>66508</v>
      </c>
      <c r="J429">
        <v>65661</v>
      </c>
      <c r="L429" s="1" t="str">
        <f t="shared" si="82"/>
        <v>18SEP2023:20:00:00</v>
      </c>
      <c r="M429">
        <v>21</v>
      </c>
      <c r="N429">
        <f t="shared" si="88"/>
        <v>447.0625</v>
      </c>
      <c r="O429" t="str">
        <f t="shared" si="83"/>
        <v/>
      </c>
      <c r="P429">
        <f t="shared" si="84"/>
        <v>447.0625</v>
      </c>
      <c r="Q429" t="str">
        <f t="shared" si="85"/>
        <v/>
      </c>
      <c r="R429">
        <f t="shared" si="86"/>
        <v>1</v>
      </c>
      <c r="S429">
        <f t="shared" si="89"/>
        <v>0.67674259088436339</v>
      </c>
      <c r="V429">
        <f t="shared" si="87"/>
        <v>21</v>
      </c>
      <c r="W429" t="str">
        <f t="shared" si="90"/>
        <v/>
      </c>
      <c r="X429">
        <f t="shared" si="91"/>
        <v>447.0625</v>
      </c>
      <c r="Y429" t="str">
        <f t="shared" si="92"/>
        <v/>
      </c>
      <c r="Z429">
        <f t="shared" si="93"/>
        <v>1</v>
      </c>
    </row>
    <row r="430" spans="1:26" x14ac:dyDescent="0.3">
      <c r="A430" t="s">
        <v>504</v>
      </c>
      <c r="B430">
        <v>63720.824219000002</v>
      </c>
      <c r="C430">
        <v>63922</v>
      </c>
      <c r="D430">
        <v>63369</v>
      </c>
      <c r="E430">
        <v>62858</v>
      </c>
      <c r="F430">
        <v>62050</v>
      </c>
      <c r="G430">
        <v>62515</v>
      </c>
      <c r="H430">
        <v>63214</v>
      </c>
      <c r="I430">
        <v>63922</v>
      </c>
      <c r="J430">
        <v>63271</v>
      </c>
      <c r="L430" s="1" t="str">
        <f t="shared" si="82"/>
        <v>18SEP2023:21:00:00</v>
      </c>
      <c r="M430">
        <v>22</v>
      </c>
      <c r="N430">
        <f t="shared" si="88"/>
        <v>201.1757809999981</v>
      </c>
      <c r="O430" t="str">
        <f t="shared" si="83"/>
        <v/>
      </c>
      <c r="P430">
        <f t="shared" si="84"/>
        <v>201.1757809999981</v>
      </c>
      <c r="Q430" t="str">
        <f t="shared" si="85"/>
        <v/>
      </c>
      <c r="R430">
        <f t="shared" si="86"/>
        <v>1</v>
      </c>
      <c r="S430">
        <f t="shared" si="89"/>
        <v>0.31571434215694338</v>
      </c>
      <c r="V430">
        <f t="shared" si="87"/>
        <v>22</v>
      </c>
      <c r="W430" t="str">
        <f t="shared" si="90"/>
        <v/>
      </c>
      <c r="X430">
        <f t="shared" si="91"/>
        <v>201.1757809999981</v>
      </c>
      <c r="Y430" t="str">
        <f t="shared" si="92"/>
        <v/>
      </c>
      <c r="Z430">
        <f t="shared" si="93"/>
        <v>1</v>
      </c>
    </row>
    <row r="431" spans="1:26" x14ac:dyDescent="0.3">
      <c r="A431" t="s">
        <v>505</v>
      </c>
      <c r="B431">
        <v>60404.90625</v>
      </c>
      <c r="C431">
        <v>60466</v>
      </c>
      <c r="D431">
        <v>60517</v>
      </c>
      <c r="E431">
        <v>60025</v>
      </c>
      <c r="F431">
        <v>58720</v>
      </c>
      <c r="G431">
        <v>59233</v>
      </c>
      <c r="H431">
        <v>59750</v>
      </c>
      <c r="I431">
        <v>60466</v>
      </c>
      <c r="J431">
        <v>59964</v>
      </c>
      <c r="L431" s="1" t="str">
        <f t="shared" si="82"/>
        <v>18SEP2023:22:00:00</v>
      </c>
      <c r="M431">
        <v>23</v>
      </c>
      <c r="N431">
        <f t="shared" si="88"/>
        <v>61.09375</v>
      </c>
      <c r="O431" t="str">
        <f t="shared" si="83"/>
        <v/>
      </c>
      <c r="P431">
        <f t="shared" si="84"/>
        <v>61.09375</v>
      </c>
      <c r="Q431" t="str">
        <f t="shared" si="85"/>
        <v/>
      </c>
      <c r="R431">
        <f t="shared" si="86"/>
        <v>1</v>
      </c>
      <c r="S431">
        <f t="shared" si="89"/>
        <v>0.10114037715272506</v>
      </c>
      <c r="V431">
        <f t="shared" si="87"/>
        <v>23</v>
      </c>
      <c r="W431" t="str">
        <f t="shared" si="90"/>
        <v/>
      </c>
      <c r="X431">
        <f t="shared" si="91"/>
        <v>61.09375</v>
      </c>
      <c r="Y431" t="str">
        <f t="shared" si="92"/>
        <v/>
      </c>
      <c r="Z431">
        <f t="shared" si="93"/>
        <v>1</v>
      </c>
    </row>
    <row r="432" spans="1:26" x14ac:dyDescent="0.3">
      <c r="A432" t="s">
        <v>506</v>
      </c>
      <c r="B432">
        <v>56492.433594000002</v>
      </c>
      <c r="C432">
        <v>56659</v>
      </c>
      <c r="D432">
        <v>56580</v>
      </c>
      <c r="E432">
        <v>56109</v>
      </c>
      <c r="F432">
        <v>54946</v>
      </c>
      <c r="G432">
        <v>55307</v>
      </c>
      <c r="H432">
        <v>55959</v>
      </c>
      <c r="I432">
        <v>56659</v>
      </c>
      <c r="J432">
        <v>56127</v>
      </c>
      <c r="L432" s="1" t="str">
        <f t="shared" si="82"/>
        <v>18SEP2023:23:00:00</v>
      </c>
      <c r="M432">
        <v>24</v>
      </c>
      <c r="N432">
        <f t="shared" si="88"/>
        <v>166.5664059999981</v>
      </c>
      <c r="O432" t="str">
        <f t="shared" si="83"/>
        <v/>
      </c>
      <c r="P432">
        <f t="shared" si="84"/>
        <v>166.5664059999981</v>
      </c>
      <c r="Q432" t="str">
        <f t="shared" si="85"/>
        <v/>
      </c>
      <c r="R432">
        <f t="shared" si="86"/>
        <v>1</v>
      </c>
      <c r="S432">
        <f t="shared" si="89"/>
        <v>0.29484728379215891</v>
      </c>
      <c r="V432">
        <f t="shared" si="87"/>
        <v>24</v>
      </c>
      <c r="W432" t="str">
        <f t="shared" si="90"/>
        <v/>
      </c>
      <c r="X432">
        <f t="shared" si="91"/>
        <v>166.5664059999981</v>
      </c>
      <c r="Y432" t="str">
        <f t="shared" si="92"/>
        <v/>
      </c>
      <c r="Z432">
        <f t="shared" si="93"/>
        <v>1</v>
      </c>
    </row>
    <row r="433" spans="1:26" x14ac:dyDescent="0.3">
      <c r="A433" t="s">
        <v>507</v>
      </c>
      <c r="B433">
        <v>52521.195312999997</v>
      </c>
      <c r="C433">
        <v>52915</v>
      </c>
      <c r="D433">
        <v>52765</v>
      </c>
      <c r="E433">
        <v>52330</v>
      </c>
      <c r="F433">
        <v>51121</v>
      </c>
      <c r="G433">
        <v>51446</v>
      </c>
      <c r="H433">
        <v>52232</v>
      </c>
      <c r="I433">
        <v>52915</v>
      </c>
      <c r="J433">
        <v>52354</v>
      </c>
      <c r="L433" s="1" t="str">
        <f t="shared" si="82"/>
        <v>19SEP2023:00:00:00</v>
      </c>
      <c r="M433">
        <v>1</v>
      </c>
      <c r="N433">
        <f t="shared" si="88"/>
        <v>393.80468700000347</v>
      </c>
      <c r="O433" t="str">
        <f t="shared" si="83"/>
        <v/>
      </c>
      <c r="P433">
        <f t="shared" si="84"/>
        <v>393.80468700000347</v>
      </c>
      <c r="Q433" t="str">
        <f t="shared" si="85"/>
        <v/>
      </c>
      <c r="R433">
        <f t="shared" si="86"/>
        <v>1</v>
      </c>
      <c r="S433">
        <f t="shared" si="89"/>
        <v>0.74980145568493817</v>
      </c>
      <c r="V433">
        <f t="shared" si="87"/>
        <v>1</v>
      </c>
      <c r="W433" t="str">
        <f t="shared" si="90"/>
        <v/>
      </c>
      <c r="X433">
        <f t="shared" si="91"/>
        <v>393.80468700000347</v>
      </c>
      <c r="Y433" t="str">
        <f t="shared" si="92"/>
        <v/>
      </c>
      <c r="Z433">
        <f t="shared" si="93"/>
        <v>1</v>
      </c>
    </row>
    <row r="434" spans="1:26" x14ac:dyDescent="0.3">
      <c r="A434" t="s">
        <v>508</v>
      </c>
      <c r="B434">
        <v>49001.570312999997</v>
      </c>
      <c r="C434">
        <v>49602</v>
      </c>
      <c r="D434">
        <v>50049</v>
      </c>
      <c r="E434">
        <v>49548</v>
      </c>
      <c r="F434">
        <v>48762</v>
      </c>
      <c r="G434">
        <v>48947</v>
      </c>
      <c r="H434">
        <v>49918</v>
      </c>
      <c r="I434">
        <v>49602</v>
      </c>
      <c r="J434">
        <v>49637</v>
      </c>
      <c r="L434" s="1" t="str">
        <f t="shared" si="82"/>
        <v>19SEP2023:01:00:00</v>
      </c>
      <c r="M434">
        <v>2</v>
      </c>
      <c r="N434">
        <f t="shared" si="88"/>
        <v>600.42968700000347</v>
      </c>
      <c r="O434" t="str">
        <f t="shared" si="83"/>
        <v/>
      </c>
      <c r="P434">
        <f t="shared" si="84"/>
        <v>600.42968700000347</v>
      </c>
      <c r="Q434" t="str">
        <f t="shared" si="85"/>
        <v/>
      </c>
      <c r="R434">
        <f t="shared" si="86"/>
        <v>1</v>
      </c>
      <c r="S434">
        <f t="shared" si="89"/>
        <v>1.2253274398447411</v>
      </c>
      <c r="V434">
        <f t="shared" si="87"/>
        <v>2</v>
      </c>
      <c r="W434" t="str">
        <f t="shared" si="90"/>
        <v/>
      </c>
      <c r="X434">
        <f t="shared" si="91"/>
        <v>600.42968700000347</v>
      </c>
      <c r="Y434" t="str">
        <f t="shared" si="92"/>
        <v/>
      </c>
      <c r="Z434">
        <f t="shared" si="93"/>
        <v>1</v>
      </c>
    </row>
    <row r="435" spans="1:26" x14ac:dyDescent="0.3">
      <c r="A435" t="s">
        <v>509</v>
      </c>
      <c r="B435">
        <v>46671.726562999997</v>
      </c>
      <c r="C435">
        <v>47098</v>
      </c>
      <c r="D435">
        <v>47552</v>
      </c>
      <c r="E435">
        <v>47088</v>
      </c>
      <c r="F435">
        <v>46219</v>
      </c>
      <c r="G435">
        <v>46315</v>
      </c>
      <c r="H435">
        <v>47441</v>
      </c>
      <c r="I435">
        <v>47098</v>
      </c>
      <c r="J435">
        <v>47125</v>
      </c>
      <c r="L435" s="1" t="str">
        <f t="shared" si="82"/>
        <v>19SEP2023:02:00:00</v>
      </c>
      <c r="M435">
        <v>3</v>
      </c>
      <c r="N435">
        <f t="shared" si="88"/>
        <v>426.27343700000347</v>
      </c>
      <c r="O435" t="str">
        <f t="shared" si="83"/>
        <v/>
      </c>
      <c r="P435">
        <f t="shared" si="84"/>
        <v>426.27343700000347</v>
      </c>
      <c r="Q435" t="str">
        <f t="shared" si="85"/>
        <v/>
      </c>
      <c r="R435">
        <f t="shared" si="86"/>
        <v>1</v>
      </c>
      <c r="S435">
        <f t="shared" si="89"/>
        <v>0.91334404872422448</v>
      </c>
      <c r="V435">
        <f t="shared" si="87"/>
        <v>3</v>
      </c>
      <c r="W435" t="str">
        <f t="shared" si="90"/>
        <v/>
      </c>
      <c r="X435">
        <f t="shared" si="91"/>
        <v>426.27343700000347</v>
      </c>
      <c r="Y435" t="str">
        <f t="shared" si="92"/>
        <v/>
      </c>
      <c r="Z435">
        <f t="shared" si="93"/>
        <v>1</v>
      </c>
    </row>
    <row r="436" spans="1:26" x14ac:dyDescent="0.3">
      <c r="A436" t="s">
        <v>510</v>
      </c>
      <c r="B436">
        <v>45155.109375</v>
      </c>
      <c r="C436">
        <v>45427</v>
      </c>
      <c r="D436">
        <v>45831</v>
      </c>
      <c r="E436">
        <v>45341</v>
      </c>
      <c r="F436">
        <v>44395</v>
      </c>
      <c r="G436">
        <v>44479</v>
      </c>
      <c r="H436">
        <v>45798</v>
      </c>
      <c r="I436">
        <v>45427</v>
      </c>
      <c r="J436">
        <v>45421</v>
      </c>
      <c r="L436" s="1" t="str">
        <f t="shared" si="82"/>
        <v>19SEP2023:03:00:00</v>
      </c>
      <c r="M436">
        <v>4</v>
      </c>
      <c r="N436">
        <f t="shared" si="88"/>
        <v>271.890625</v>
      </c>
      <c r="O436" t="str">
        <f t="shared" si="83"/>
        <v/>
      </c>
      <c r="P436">
        <f t="shared" si="84"/>
        <v>271.890625</v>
      </c>
      <c r="Q436" t="str">
        <f t="shared" si="85"/>
        <v/>
      </c>
      <c r="R436">
        <f t="shared" si="86"/>
        <v>1</v>
      </c>
      <c r="S436">
        <f t="shared" si="89"/>
        <v>0.60212593605305609</v>
      </c>
      <c r="V436">
        <f t="shared" si="87"/>
        <v>4</v>
      </c>
      <c r="W436" t="str">
        <f t="shared" si="90"/>
        <v/>
      </c>
      <c r="X436">
        <f t="shared" si="91"/>
        <v>271.890625</v>
      </c>
      <c r="Y436" t="str">
        <f t="shared" si="92"/>
        <v/>
      </c>
      <c r="Z436">
        <f t="shared" si="93"/>
        <v>1</v>
      </c>
    </row>
    <row r="437" spans="1:26" x14ac:dyDescent="0.3">
      <c r="A437" t="s">
        <v>511</v>
      </c>
      <c r="B437">
        <v>44027.8125</v>
      </c>
      <c r="C437">
        <v>44250</v>
      </c>
      <c r="D437">
        <v>44650</v>
      </c>
      <c r="E437">
        <v>44087</v>
      </c>
      <c r="F437">
        <v>43188</v>
      </c>
      <c r="G437">
        <v>43329</v>
      </c>
      <c r="H437">
        <v>44602</v>
      </c>
      <c r="I437">
        <v>44250</v>
      </c>
      <c r="J437">
        <v>44237</v>
      </c>
      <c r="L437" s="1" t="str">
        <f t="shared" si="82"/>
        <v>19SEP2023:04:00:00</v>
      </c>
      <c r="M437">
        <v>5</v>
      </c>
      <c r="N437">
        <f t="shared" si="88"/>
        <v>222.1875</v>
      </c>
      <c r="O437" t="str">
        <f t="shared" si="83"/>
        <v/>
      </c>
      <c r="P437">
        <f t="shared" si="84"/>
        <v>222.1875</v>
      </c>
      <c r="Q437" t="str">
        <f t="shared" si="85"/>
        <v/>
      </c>
      <c r="R437">
        <f t="shared" si="86"/>
        <v>1</v>
      </c>
      <c r="S437">
        <f t="shared" si="89"/>
        <v>0.50465259885441727</v>
      </c>
      <c r="V437">
        <f t="shared" si="87"/>
        <v>5</v>
      </c>
      <c r="W437" t="str">
        <f t="shared" si="90"/>
        <v/>
      </c>
      <c r="X437">
        <f t="shared" si="91"/>
        <v>222.1875</v>
      </c>
      <c r="Y437" t="str">
        <f t="shared" si="92"/>
        <v/>
      </c>
      <c r="Z437">
        <f t="shared" si="93"/>
        <v>1</v>
      </c>
    </row>
    <row r="438" spans="1:26" x14ac:dyDescent="0.3">
      <c r="A438" t="s">
        <v>512</v>
      </c>
      <c r="B438">
        <v>43992.140625</v>
      </c>
      <c r="C438">
        <v>43873</v>
      </c>
      <c r="D438">
        <v>44288</v>
      </c>
      <c r="E438">
        <v>43674</v>
      </c>
      <c r="F438">
        <v>42801</v>
      </c>
      <c r="G438">
        <v>42960</v>
      </c>
      <c r="H438">
        <v>44196</v>
      </c>
      <c r="I438">
        <v>43873</v>
      </c>
      <c r="J438">
        <v>43855</v>
      </c>
      <c r="L438" s="1" t="str">
        <f t="shared" si="82"/>
        <v>19SEP2023:05:00:00</v>
      </c>
      <c r="M438">
        <v>6</v>
      </c>
      <c r="N438">
        <f t="shared" si="88"/>
        <v>-119.140625</v>
      </c>
      <c r="O438">
        <f t="shared" si="83"/>
        <v>-119.140625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0.27082252263099549</v>
      </c>
      <c r="V438">
        <f t="shared" si="87"/>
        <v>6</v>
      </c>
      <c r="W438">
        <f t="shared" si="90"/>
        <v>-119.140625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513</v>
      </c>
      <c r="B439">
        <v>45129.449219000002</v>
      </c>
      <c r="C439">
        <v>44718</v>
      </c>
      <c r="D439">
        <v>45003</v>
      </c>
      <c r="E439">
        <v>44394</v>
      </c>
      <c r="F439">
        <v>43659</v>
      </c>
      <c r="G439">
        <v>43789</v>
      </c>
      <c r="H439">
        <v>44937</v>
      </c>
      <c r="I439">
        <v>44718</v>
      </c>
      <c r="J439">
        <v>44642</v>
      </c>
      <c r="L439" s="1" t="str">
        <f t="shared" si="82"/>
        <v>19SEP2023:06:00:00</v>
      </c>
      <c r="M439">
        <v>7</v>
      </c>
      <c r="N439">
        <f t="shared" si="88"/>
        <v>-411.4492190000019</v>
      </c>
      <c r="O439">
        <f t="shared" si="83"/>
        <v>-411.4492190000019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0.9117089309097467</v>
      </c>
      <c r="V439">
        <f t="shared" si="87"/>
        <v>7</v>
      </c>
      <c r="W439">
        <f t="shared" si="90"/>
        <v>-411.4492190000019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514</v>
      </c>
      <c r="B440">
        <v>47109.710937999997</v>
      </c>
      <c r="C440">
        <v>46568</v>
      </c>
      <c r="D440">
        <v>46674</v>
      </c>
      <c r="E440">
        <v>46024</v>
      </c>
      <c r="F440">
        <v>45617</v>
      </c>
      <c r="G440">
        <v>45612</v>
      </c>
      <c r="H440">
        <v>46723</v>
      </c>
      <c r="I440">
        <v>46568</v>
      </c>
      <c r="J440">
        <v>46445</v>
      </c>
      <c r="L440" s="1" t="str">
        <f t="shared" si="82"/>
        <v>19SEP2023:07:00:00</v>
      </c>
      <c r="M440">
        <v>8</v>
      </c>
      <c r="N440">
        <f t="shared" si="88"/>
        <v>-541.71093799999653</v>
      </c>
      <c r="O440">
        <f t="shared" si="83"/>
        <v>-541.71093799999653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1.1498922986662554</v>
      </c>
      <c r="V440">
        <f t="shared" si="87"/>
        <v>8</v>
      </c>
      <c r="W440">
        <f t="shared" si="90"/>
        <v>-541.71093799999653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515</v>
      </c>
      <c r="B441">
        <v>47656.402344000002</v>
      </c>
      <c r="C441">
        <v>47152</v>
      </c>
      <c r="D441">
        <v>47405</v>
      </c>
      <c r="E441">
        <v>46823</v>
      </c>
      <c r="F441">
        <v>46188</v>
      </c>
      <c r="G441">
        <v>46171</v>
      </c>
      <c r="H441">
        <v>47249</v>
      </c>
      <c r="I441">
        <v>47152</v>
      </c>
      <c r="J441">
        <v>47037</v>
      </c>
      <c r="L441" s="1" t="str">
        <f t="shared" si="82"/>
        <v>19SEP2023:08:00:00</v>
      </c>
      <c r="M441">
        <v>9</v>
      </c>
      <c r="N441">
        <f t="shared" si="88"/>
        <v>-504.4023440000019</v>
      </c>
      <c r="O441">
        <f t="shared" si="83"/>
        <v>-504.4023440000019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1.0584146498492595</v>
      </c>
      <c r="V441">
        <f t="shared" si="87"/>
        <v>9</v>
      </c>
      <c r="W441">
        <f t="shared" si="90"/>
        <v>-504.4023440000019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516</v>
      </c>
      <c r="B442">
        <v>48812.171875</v>
      </c>
      <c r="C442">
        <v>48491</v>
      </c>
      <c r="D442">
        <v>48838</v>
      </c>
      <c r="E442">
        <v>48321</v>
      </c>
      <c r="F442">
        <v>47625</v>
      </c>
      <c r="G442">
        <v>47349</v>
      </c>
      <c r="H442">
        <v>48524</v>
      </c>
      <c r="I442">
        <v>48491</v>
      </c>
      <c r="J442">
        <v>48370</v>
      </c>
      <c r="L442" s="1" t="str">
        <f t="shared" si="82"/>
        <v>19SEP2023:09:00:00</v>
      </c>
      <c r="M442">
        <v>10</v>
      </c>
      <c r="N442">
        <f t="shared" si="88"/>
        <v>-321.171875</v>
      </c>
      <c r="O442">
        <f t="shared" si="83"/>
        <v>-321.171875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0.6579749735833692</v>
      </c>
      <c r="V442">
        <f t="shared" si="87"/>
        <v>10</v>
      </c>
      <c r="W442">
        <f t="shared" si="90"/>
        <v>-321.171875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517</v>
      </c>
      <c r="B443">
        <v>52301.707030999998</v>
      </c>
      <c r="C443">
        <v>51636</v>
      </c>
      <c r="D443">
        <v>51929</v>
      </c>
      <c r="E443">
        <v>51271</v>
      </c>
      <c r="F443">
        <v>50717</v>
      </c>
      <c r="G443">
        <v>50220</v>
      </c>
      <c r="H443">
        <v>51582</v>
      </c>
      <c r="I443">
        <v>51636</v>
      </c>
      <c r="J443">
        <v>51445</v>
      </c>
      <c r="L443" s="1" t="str">
        <f t="shared" si="82"/>
        <v>19SEP2023:10:00:00</v>
      </c>
      <c r="M443">
        <v>11</v>
      </c>
      <c r="N443">
        <f t="shared" si="88"/>
        <v>-665.7070309999981</v>
      </c>
      <c r="O443">
        <f t="shared" si="83"/>
        <v>-665.7070309999981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1.2728208480947356</v>
      </c>
      <c r="V443">
        <f t="shared" si="87"/>
        <v>11</v>
      </c>
      <c r="W443">
        <f t="shared" si="90"/>
        <v>-665.7070309999981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518</v>
      </c>
      <c r="B444">
        <v>55951.996094000002</v>
      </c>
      <c r="C444">
        <v>55380</v>
      </c>
      <c r="D444">
        <v>55547</v>
      </c>
      <c r="E444">
        <v>54760</v>
      </c>
      <c r="F444">
        <v>54225</v>
      </c>
      <c r="G444">
        <v>53711</v>
      </c>
      <c r="H444">
        <v>55340</v>
      </c>
      <c r="I444">
        <v>55380</v>
      </c>
      <c r="J444">
        <v>55119</v>
      </c>
      <c r="L444" s="1" t="str">
        <f t="shared" si="82"/>
        <v>19SEP2023:11:00:00</v>
      </c>
      <c r="M444">
        <v>12</v>
      </c>
      <c r="N444">
        <f t="shared" si="88"/>
        <v>-571.9960940000019</v>
      </c>
      <c r="O444">
        <f t="shared" si="83"/>
        <v>-571.9960940000019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1.022297923096509</v>
      </c>
      <c r="V444">
        <f t="shared" si="87"/>
        <v>12</v>
      </c>
      <c r="W444">
        <f t="shared" si="90"/>
        <v>-571.9960940000019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3">
      <c r="A445" t="s">
        <v>519</v>
      </c>
      <c r="B445">
        <v>59469.523437999997</v>
      </c>
      <c r="C445">
        <v>59356</v>
      </c>
      <c r="D445">
        <v>59312</v>
      </c>
      <c r="E445">
        <v>58678</v>
      </c>
      <c r="F445">
        <v>57704</v>
      </c>
      <c r="G445">
        <v>57531</v>
      </c>
      <c r="H445">
        <v>59326</v>
      </c>
      <c r="I445">
        <v>59356</v>
      </c>
      <c r="J445">
        <v>58990</v>
      </c>
      <c r="L445" s="1" t="str">
        <f t="shared" si="82"/>
        <v>19SEP2023:12:00:00</v>
      </c>
      <c r="M445">
        <v>13</v>
      </c>
      <c r="N445">
        <f t="shared" si="88"/>
        <v>-113.52343799999653</v>
      </c>
      <c r="O445">
        <f t="shared" si="83"/>
        <v>-113.52343799999653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0.19089347187782746</v>
      </c>
      <c r="V445">
        <f t="shared" si="87"/>
        <v>13</v>
      </c>
      <c r="W445">
        <f t="shared" si="90"/>
        <v>-113.52343799999653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3">
      <c r="A446" t="s">
        <v>520</v>
      </c>
      <c r="B446">
        <v>63072.046875</v>
      </c>
      <c r="C446">
        <v>63157</v>
      </c>
      <c r="D446">
        <v>63045</v>
      </c>
      <c r="E446">
        <v>62259</v>
      </c>
      <c r="F446">
        <v>61345</v>
      </c>
      <c r="G446">
        <v>61382</v>
      </c>
      <c r="H446">
        <v>63116</v>
      </c>
      <c r="I446">
        <v>63157</v>
      </c>
      <c r="J446">
        <v>62763</v>
      </c>
      <c r="L446" s="1" t="str">
        <f t="shared" si="82"/>
        <v>19SEP2023:13:00:00</v>
      </c>
      <c r="M446">
        <v>14</v>
      </c>
      <c r="N446">
        <f t="shared" si="88"/>
        <v>84.953125</v>
      </c>
      <c r="O446" t="str">
        <f t="shared" si="83"/>
        <v/>
      </c>
      <c r="P446">
        <f t="shared" si="84"/>
        <v>84.953125</v>
      </c>
      <c r="Q446" t="str">
        <f t="shared" si="85"/>
        <v/>
      </c>
      <c r="R446">
        <f t="shared" si="86"/>
        <v>1</v>
      </c>
      <c r="S446">
        <f t="shared" si="89"/>
        <v>0.13469219600303325</v>
      </c>
      <c r="V446">
        <f t="shared" si="87"/>
        <v>14</v>
      </c>
      <c r="W446" t="str">
        <f t="shared" si="90"/>
        <v/>
      </c>
      <c r="X446">
        <f t="shared" si="91"/>
        <v>84.953125</v>
      </c>
      <c r="Y446" t="str">
        <f t="shared" si="92"/>
        <v/>
      </c>
      <c r="Z446">
        <f t="shared" si="93"/>
        <v>1</v>
      </c>
    </row>
    <row r="447" spans="1:26" x14ac:dyDescent="0.3">
      <c r="A447" t="s">
        <v>521</v>
      </c>
      <c r="B447">
        <v>66465.09375</v>
      </c>
      <c r="C447">
        <v>66790</v>
      </c>
      <c r="D447">
        <v>66380</v>
      </c>
      <c r="E447">
        <v>65457</v>
      </c>
      <c r="F447">
        <v>64890</v>
      </c>
      <c r="G447">
        <v>65086</v>
      </c>
      <c r="H447">
        <v>66742</v>
      </c>
      <c r="I447">
        <v>66790</v>
      </c>
      <c r="J447">
        <v>66333</v>
      </c>
      <c r="L447" s="1" t="str">
        <f t="shared" si="82"/>
        <v>19SEP2023:14:00:00</v>
      </c>
      <c r="M447">
        <v>15</v>
      </c>
      <c r="N447">
        <f t="shared" si="88"/>
        <v>324.90625</v>
      </c>
      <c r="O447" t="str">
        <f t="shared" si="83"/>
        <v/>
      </c>
      <c r="P447">
        <f t="shared" si="84"/>
        <v>324.90625</v>
      </c>
      <c r="Q447" t="str">
        <f t="shared" si="85"/>
        <v/>
      </c>
      <c r="R447">
        <f t="shared" si="86"/>
        <v>1</v>
      </c>
      <c r="S447">
        <f t="shared" si="89"/>
        <v>0.48883742077020692</v>
      </c>
      <c r="V447">
        <f t="shared" si="87"/>
        <v>15</v>
      </c>
      <c r="W447" t="str">
        <f t="shared" si="90"/>
        <v/>
      </c>
      <c r="X447">
        <f t="shared" si="91"/>
        <v>324.90625</v>
      </c>
      <c r="Y447" t="str">
        <f t="shared" si="92"/>
        <v/>
      </c>
      <c r="Z447">
        <f t="shared" si="93"/>
        <v>1</v>
      </c>
    </row>
    <row r="448" spans="1:26" x14ac:dyDescent="0.3">
      <c r="A448" t="s">
        <v>522</v>
      </c>
      <c r="B448">
        <v>69380.5625</v>
      </c>
      <c r="C448">
        <v>69455</v>
      </c>
      <c r="D448">
        <v>68646</v>
      </c>
      <c r="E448">
        <v>67542</v>
      </c>
      <c r="F448">
        <v>67489</v>
      </c>
      <c r="G448">
        <v>67885</v>
      </c>
      <c r="H448">
        <v>69421</v>
      </c>
      <c r="I448">
        <v>69455</v>
      </c>
      <c r="J448">
        <v>68930</v>
      </c>
      <c r="L448" s="1" t="str">
        <f t="shared" si="82"/>
        <v>19SEP2023:15:00:00</v>
      </c>
      <c r="M448">
        <v>16</v>
      </c>
      <c r="N448">
        <f t="shared" si="88"/>
        <v>74.4375</v>
      </c>
      <c r="O448" t="str">
        <f t="shared" si="83"/>
        <v/>
      </c>
      <c r="P448">
        <f t="shared" si="84"/>
        <v>74.4375</v>
      </c>
      <c r="Q448" t="str">
        <f t="shared" si="85"/>
        <v/>
      </c>
      <c r="R448">
        <f t="shared" si="86"/>
        <v>1</v>
      </c>
      <c r="S448">
        <f t="shared" si="89"/>
        <v>0.1072886948704113</v>
      </c>
      <c r="V448">
        <f t="shared" si="87"/>
        <v>16</v>
      </c>
      <c r="W448" t="str">
        <f t="shared" si="90"/>
        <v/>
      </c>
      <c r="X448">
        <f t="shared" si="91"/>
        <v>74.4375</v>
      </c>
      <c r="Y448" t="str">
        <f t="shared" si="92"/>
        <v/>
      </c>
      <c r="Z448">
        <f t="shared" si="93"/>
        <v>1</v>
      </c>
    </row>
    <row r="449" spans="1:26" x14ac:dyDescent="0.3">
      <c r="A449" t="s">
        <v>523</v>
      </c>
      <c r="B449">
        <v>71175.109375</v>
      </c>
      <c r="C449">
        <v>71147</v>
      </c>
      <c r="D449">
        <v>69732</v>
      </c>
      <c r="E449">
        <v>68738</v>
      </c>
      <c r="F449">
        <v>69150</v>
      </c>
      <c r="G449">
        <v>69715</v>
      </c>
      <c r="H449">
        <v>71120</v>
      </c>
      <c r="I449">
        <v>71147</v>
      </c>
      <c r="J449">
        <v>70513</v>
      </c>
      <c r="L449" s="1" t="str">
        <f t="shared" si="82"/>
        <v>19SEP2023:16:00:00</v>
      </c>
      <c r="M449">
        <v>17</v>
      </c>
      <c r="N449">
        <f t="shared" si="88"/>
        <v>-28.109375</v>
      </c>
      <c r="O449">
        <f t="shared" si="83"/>
        <v>-28.109375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3.9493265618884062E-2</v>
      </c>
      <c r="V449">
        <f t="shared" si="87"/>
        <v>17</v>
      </c>
      <c r="W449">
        <f t="shared" si="90"/>
        <v>-28.109375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3">
      <c r="A450" t="s">
        <v>524</v>
      </c>
      <c r="B450">
        <v>72166.929688000004</v>
      </c>
      <c r="C450">
        <v>72180</v>
      </c>
      <c r="D450">
        <v>70298</v>
      </c>
      <c r="E450">
        <v>69549</v>
      </c>
      <c r="F450">
        <v>69989</v>
      </c>
      <c r="G450">
        <v>70875</v>
      </c>
      <c r="H450">
        <v>72193</v>
      </c>
      <c r="I450">
        <v>72180</v>
      </c>
      <c r="J450">
        <v>71458</v>
      </c>
      <c r="L450" s="1" t="str">
        <f t="shared" si="82"/>
        <v>19SEP2023:17:00:00</v>
      </c>
      <c r="M450">
        <v>18</v>
      </c>
      <c r="N450">
        <f t="shared" si="88"/>
        <v>13.070311999996193</v>
      </c>
      <c r="O450" t="str">
        <f t="shared" si="83"/>
        <v/>
      </c>
      <c r="P450">
        <f t="shared" si="84"/>
        <v>13.070311999996193</v>
      </c>
      <c r="Q450" t="str">
        <f t="shared" si="85"/>
        <v/>
      </c>
      <c r="R450">
        <f t="shared" si="86"/>
        <v>1</v>
      </c>
      <c r="S450">
        <f t="shared" si="89"/>
        <v>1.8111220827189408E-2</v>
      </c>
      <c r="V450">
        <f t="shared" si="87"/>
        <v>18</v>
      </c>
      <c r="W450" t="str">
        <f t="shared" si="90"/>
        <v/>
      </c>
      <c r="X450">
        <f t="shared" si="91"/>
        <v>13.070311999996193</v>
      </c>
      <c r="Y450" t="str">
        <f t="shared" si="92"/>
        <v/>
      </c>
      <c r="Z450">
        <f t="shared" si="93"/>
        <v>1</v>
      </c>
    </row>
    <row r="451" spans="1:26" x14ac:dyDescent="0.3">
      <c r="A451" t="s">
        <v>525</v>
      </c>
      <c r="B451">
        <v>71792.695313000004</v>
      </c>
      <c r="C451">
        <v>71720</v>
      </c>
      <c r="D451">
        <v>69751</v>
      </c>
      <c r="E451">
        <v>69077</v>
      </c>
      <c r="F451">
        <v>69585</v>
      </c>
      <c r="G451">
        <v>70577</v>
      </c>
      <c r="H451">
        <v>71855</v>
      </c>
      <c r="I451">
        <v>71720</v>
      </c>
      <c r="J451">
        <v>71039</v>
      </c>
      <c r="L451" s="1" t="str">
        <f t="shared" ref="L451:L514" si="94">A451</f>
        <v>19SEP2023:18:00:00</v>
      </c>
      <c r="M451">
        <v>19</v>
      </c>
      <c r="N451">
        <f t="shared" si="88"/>
        <v>-72.695313000003807</v>
      </c>
      <c r="O451">
        <f t="shared" ref="O451:O514" si="95">IF(N451&lt;0,N451,"")</f>
        <v>-72.695313000003807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0.10125725560667224</v>
      </c>
      <c r="V451">
        <f t="shared" ref="V451:V514" si="99">M451</f>
        <v>19</v>
      </c>
      <c r="W451">
        <f t="shared" si="90"/>
        <v>-72.695313000003807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3">
      <c r="A452" t="s">
        <v>526</v>
      </c>
      <c r="B452">
        <v>69638.820313000004</v>
      </c>
      <c r="C452">
        <v>69522</v>
      </c>
      <c r="D452">
        <v>67779</v>
      </c>
      <c r="E452">
        <v>66754</v>
      </c>
      <c r="F452">
        <v>67723</v>
      </c>
      <c r="G452">
        <v>68411</v>
      </c>
      <c r="H452">
        <v>69883</v>
      </c>
      <c r="I452">
        <v>69522</v>
      </c>
      <c r="J452">
        <v>68991</v>
      </c>
      <c r="L452" s="1" t="str">
        <f t="shared" si="94"/>
        <v>19SEP2023:19:00:00</v>
      </c>
      <c r="M452">
        <v>20</v>
      </c>
      <c r="N452">
        <f t="shared" si="88"/>
        <v>-116.82031300000381</v>
      </c>
      <c r="O452">
        <f t="shared" si="95"/>
        <v>-116.82031300000381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0.16775171158118551</v>
      </c>
      <c r="V452">
        <f t="shared" si="99"/>
        <v>20</v>
      </c>
      <c r="W452">
        <f t="shared" si="90"/>
        <v>-116.82031300000381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3">
      <c r="A453" t="s">
        <v>527</v>
      </c>
      <c r="B453">
        <v>66532.828125</v>
      </c>
      <c r="C453">
        <v>66489</v>
      </c>
      <c r="D453">
        <v>65551</v>
      </c>
      <c r="E453">
        <v>64341</v>
      </c>
      <c r="F453">
        <v>64949</v>
      </c>
      <c r="G453">
        <v>65567</v>
      </c>
      <c r="H453">
        <v>66961</v>
      </c>
      <c r="I453">
        <v>66489</v>
      </c>
      <c r="J453">
        <v>66197</v>
      </c>
      <c r="L453" s="1" t="str">
        <f t="shared" si="94"/>
        <v>19SEP2023:20:00:00</v>
      </c>
      <c r="M453">
        <v>21</v>
      </c>
      <c r="N453">
        <f t="shared" si="88"/>
        <v>-43.828125</v>
      </c>
      <c r="O453">
        <f t="shared" si="95"/>
        <v>-43.828125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6.5874435575858814E-2</v>
      </c>
      <c r="V453">
        <f t="shared" si="99"/>
        <v>21</v>
      </c>
      <c r="W453">
        <f t="shared" si="90"/>
        <v>-43.828125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528</v>
      </c>
      <c r="B454">
        <v>64243.503905999998</v>
      </c>
      <c r="C454">
        <v>63941</v>
      </c>
      <c r="D454">
        <v>64369</v>
      </c>
      <c r="E454">
        <v>63326</v>
      </c>
      <c r="F454">
        <v>62771</v>
      </c>
      <c r="G454">
        <v>63368</v>
      </c>
      <c r="H454">
        <v>64391</v>
      </c>
      <c r="I454">
        <v>63941</v>
      </c>
      <c r="J454">
        <v>63987</v>
      </c>
      <c r="L454" s="1" t="str">
        <f t="shared" si="94"/>
        <v>19SEP2023:21:00:00</v>
      </c>
      <c r="M454">
        <v>22</v>
      </c>
      <c r="N454">
        <f t="shared" si="88"/>
        <v>-302.5039059999981</v>
      </c>
      <c r="O454">
        <f t="shared" si="95"/>
        <v>-302.5039059999981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0.47087080810943421</v>
      </c>
      <c r="V454">
        <f t="shared" si="99"/>
        <v>22</v>
      </c>
      <c r="W454">
        <f t="shared" si="90"/>
        <v>-302.5039059999981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529</v>
      </c>
      <c r="B455">
        <v>61687.769530999998</v>
      </c>
      <c r="C455">
        <v>60482</v>
      </c>
      <c r="D455">
        <v>61936</v>
      </c>
      <c r="E455">
        <v>60990</v>
      </c>
      <c r="F455">
        <v>59643</v>
      </c>
      <c r="G455">
        <v>60143</v>
      </c>
      <c r="H455">
        <v>61037</v>
      </c>
      <c r="I455">
        <v>60482</v>
      </c>
      <c r="J455">
        <v>60821</v>
      </c>
      <c r="L455" s="1" t="str">
        <f t="shared" si="94"/>
        <v>19SEP2023:22:00:00</v>
      </c>
      <c r="M455">
        <v>23</v>
      </c>
      <c r="N455">
        <f t="shared" si="88"/>
        <v>-1205.7695309999981</v>
      </c>
      <c r="O455">
        <f t="shared" si="95"/>
        <v>-1205.7695309999981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1.9546330499015072</v>
      </c>
      <c r="V455">
        <f t="shared" si="99"/>
        <v>23</v>
      </c>
      <c r="W455">
        <f t="shared" si="90"/>
        <v>-1205.7695309999981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530</v>
      </c>
      <c r="B456">
        <v>58009.15625</v>
      </c>
      <c r="C456">
        <v>56491</v>
      </c>
      <c r="D456">
        <v>57939</v>
      </c>
      <c r="E456">
        <v>57068</v>
      </c>
      <c r="F456">
        <v>55919</v>
      </c>
      <c r="G456">
        <v>56238</v>
      </c>
      <c r="H456">
        <v>56982</v>
      </c>
      <c r="I456">
        <v>56491</v>
      </c>
      <c r="J456">
        <v>56846</v>
      </c>
      <c r="L456" s="1" t="str">
        <f t="shared" si="94"/>
        <v>19SEP2023:23:00:00</v>
      </c>
      <c r="M456">
        <v>24</v>
      </c>
      <c r="N456">
        <f t="shared" si="88"/>
        <v>-1518.15625</v>
      </c>
      <c r="O456">
        <f t="shared" si="95"/>
        <v>-1518.15625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2.617097624135845</v>
      </c>
      <c r="V456">
        <f t="shared" si="99"/>
        <v>24</v>
      </c>
      <c r="W456">
        <f t="shared" si="90"/>
        <v>-1518.15625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531</v>
      </c>
      <c r="B457">
        <v>54085.003905999998</v>
      </c>
      <c r="C457">
        <v>52800</v>
      </c>
      <c r="D457">
        <v>54100</v>
      </c>
      <c r="E457">
        <v>53457</v>
      </c>
      <c r="F457">
        <v>52342</v>
      </c>
      <c r="G457">
        <v>52580</v>
      </c>
      <c r="H457">
        <v>53263</v>
      </c>
      <c r="I457">
        <v>52800</v>
      </c>
      <c r="J457">
        <v>53131</v>
      </c>
      <c r="L457" s="1" t="str">
        <f t="shared" si="94"/>
        <v>20SEP2023:00:00:00</v>
      </c>
      <c r="M457">
        <v>1</v>
      </c>
      <c r="N457">
        <f t="shared" si="88"/>
        <v>-1285.0039059999981</v>
      </c>
      <c r="O457">
        <f t="shared" si="95"/>
        <v>-1285.0039059999981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2.3758968534667044</v>
      </c>
      <c r="V457">
        <f t="shared" si="99"/>
        <v>1</v>
      </c>
      <c r="W457">
        <f t="shared" si="90"/>
        <v>-1285.0039059999981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532</v>
      </c>
      <c r="B458">
        <v>50244.171875</v>
      </c>
      <c r="C458">
        <v>51051</v>
      </c>
      <c r="D458">
        <v>51308</v>
      </c>
      <c r="E458">
        <v>50657</v>
      </c>
      <c r="F458">
        <v>50657</v>
      </c>
      <c r="G458">
        <v>50682</v>
      </c>
      <c r="H458">
        <v>51214</v>
      </c>
      <c r="I458">
        <v>51051</v>
      </c>
      <c r="J458">
        <v>51075</v>
      </c>
      <c r="L458" s="1" t="str">
        <f t="shared" si="94"/>
        <v>20SEP2023:01:00:00</v>
      </c>
      <c r="M458">
        <v>2</v>
      </c>
      <c r="N458">
        <f t="shared" si="88"/>
        <v>806.828125</v>
      </c>
      <c r="O458" t="str">
        <f t="shared" si="95"/>
        <v/>
      </c>
      <c r="P458">
        <f t="shared" si="96"/>
        <v>806.828125</v>
      </c>
      <c r="Q458" t="str">
        <f t="shared" si="97"/>
        <v/>
      </c>
      <c r="R458">
        <f t="shared" si="98"/>
        <v>1</v>
      </c>
      <c r="S458">
        <f t="shared" si="89"/>
        <v>1.6058143559560856</v>
      </c>
      <c r="V458">
        <f t="shared" si="99"/>
        <v>2</v>
      </c>
      <c r="W458" t="str">
        <f t="shared" si="90"/>
        <v/>
      </c>
      <c r="X458">
        <f t="shared" si="91"/>
        <v>806.828125</v>
      </c>
      <c r="Y458" t="str">
        <f t="shared" si="92"/>
        <v/>
      </c>
      <c r="Z458">
        <f t="shared" si="93"/>
        <v>1</v>
      </c>
    </row>
    <row r="459" spans="1:26" x14ac:dyDescent="0.3">
      <c r="A459" t="s">
        <v>533</v>
      </c>
      <c r="B459">
        <v>47897.953125</v>
      </c>
      <c r="C459">
        <v>48462</v>
      </c>
      <c r="D459">
        <v>48812</v>
      </c>
      <c r="E459">
        <v>48207</v>
      </c>
      <c r="F459">
        <v>48077</v>
      </c>
      <c r="G459">
        <v>48031</v>
      </c>
      <c r="H459">
        <v>48600</v>
      </c>
      <c r="I459">
        <v>48462</v>
      </c>
      <c r="J459">
        <v>48492</v>
      </c>
      <c r="L459" s="1" t="str">
        <f t="shared" si="94"/>
        <v>20SEP2023:02:00:00</v>
      </c>
      <c r="M459">
        <v>3</v>
      </c>
      <c r="N459">
        <f t="shared" si="88"/>
        <v>564.046875</v>
      </c>
      <c r="O459" t="str">
        <f t="shared" si="95"/>
        <v/>
      </c>
      <c r="P459">
        <f t="shared" si="96"/>
        <v>564.046875</v>
      </c>
      <c r="Q459" t="str">
        <f t="shared" si="97"/>
        <v/>
      </c>
      <c r="R459">
        <f t="shared" si="98"/>
        <v>1</v>
      </c>
      <c r="S459">
        <f t="shared" si="89"/>
        <v>1.1776012088199228</v>
      </c>
      <c r="V459">
        <f t="shared" si="99"/>
        <v>3</v>
      </c>
      <c r="W459" t="str">
        <f t="shared" si="90"/>
        <v/>
      </c>
      <c r="X459">
        <f t="shared" si="91"/>
        <v>564.046875</v>
      </c>
      <c r="Y459" t="str">
        <f t="shared" si="92"/>
        <v/>
      </c>
      <c r="Z459">
        <f t="shared" si="93"/>
        <v>1</v>
      </c>
    </row>
    <row r="460" spans="1:26" x14ac:dyDescent="0.3">
      <c r="A460" t="s">
        <v>534</v>
      </c>
      <c r="B460">
        <v>46417</v>
      </c>
      <c r="C460">
        <v>46795</v>
      </c>
      <c r="D460">
        <v>47095</v>
      </c>
      <c r="E460">
        <v>46604</v>
      </c>
      <c r="F460">
        <v>46331</v>
      </c>
      <c r="G460">
        <v>46317</v>
      </c>
      <c r="H460">
        <v>46910</v>
      </c>
      <c r="I460">
        <v>46795</v>
      </c>
      <c r="J460">
        <v>46795</v>
      </c>
      <c r="L460" s="1" t="str">
        <f t="shared" si="94"/>
        <v>20SEP2023:03:00:00</v>
      </c>
      <c r="M460">
        <v>4</v>
      </c>
      <c r="N460">
        <f t="shared" si="88"/>
        <v>378</v>
      </c>
      <c r="O460" t="str">
        <f t="shared" si="95"/>
        <v/>
      </c>
      <c r="P460">
        <f t="shared" si="96"/>
        <v>378</v>
      </c>
      <c r="Q460" t="str">
        <f t="shared" si="97"/>
        <v/>
      </c>
      <c r="R460">
        <f t="shared" si="98"/>
        <v>1</v>
      </c>
      <c r="S460">
        <f t="shared" si="89"/>
        <v>0.81435680892776363</v>
      </c>
      <c r="V460">
        <f t="shared" si="99"/>
        <v>4</v>
      </c>
      <c r="W460" t="str">
        <f t="shared" si="90"/>
        <v/>
      </c>
      <c r="X460">
        <f t="shared" si="91"/>
        <v>378</v>
      </c>
      <c r="Y460" t="str">
        <f t="shared" si="92"/>
        <v/>
      </c>
      <c r="Z460">
        <f t="shared" si="93"/>
        <v>1</v>
      </c>
    </row>
    <row r="461" spans="1:26" x14ac:dyDescent="0.3">
      <c r="A461" t="s">
        <v>535</v>
      </c>
      <c r="B461">
        <v>45271.148437999997</v>
      </c>
      <c r="C461">
        <v>45601</v>
      </c>
      <c r="D461">
        <v>46007</v>
      </c>
      <c r="E461">
        <v>45665</v>
      </c>
      <c r="F461">
        <v>45166</v>
      </c>
      <c r="G461">
        <v>45157</v>
      </c>
      <c r="H461">
        <v>45738</v>
      </c>
      <c r="I461">
        <v>45601</v>
      </c>
      <c r="J461">
        <v>45635</v>
      </c>
      <c r="L461" s="1" t="str">
        <f t="shared" si="94"/>
        <v>20SEP2023:04:00:00</v>
      </c>
      <c r="M461">
        <v>5</v>
      </c>
      <c r="N461">
        <f t="shared" si="88"/>
        <v>329.85156200000347</v>
      </c>
      <c r="O461" t="str">
        <f t="shared" si="95"/>
        <v/>
      </c>
      <c r="P461">
        <f t="shared" si="96"/>
        <v>329.85156200000347</v>
      </c>
      <c r="Q461" t="str">
        <f t="shared" si="97"/>
        <v/>
      </c>
      <c r="R461">
        <f t="shared" si="98"/>
        <v>1</v>
      </c>
      <c r="S461">
        <f t="shared" si="89"/>
        <v>0.72861319710442873</v>
      </c>
      <c r="V461">
        <f t="shared" si="99"/>
        <v>5</v>
      </c>
      <c r="W461" t="str">
        <f t="shared" si="90"/>
        <v/>
      </c>
      <c r="X461">
        <f t="shared" si="91"/>
        <v>329.85156200000347</v>
      </c>
      <c r="Y461" t="str">
        <f t="shared" si="92"/>
        <v/>
      </c>
      <c r="Z461">
        <f t="shared" si="93"/>
        <v>1</v>
      </c>
    </row>
    <row r="462" spans="1:26" x14ac:dyDescent="0.3">
      <c r="A462" t="s">
        <v>536</v>
      </c>
      <c r="B462">
        <v>45189.246094000002</v>
      </c>
      <c r="C462">
        <v>45219</v>
      </c>
      <c r="D462">
        <v>45666</v>
      </c>
      <c r="E462">
        <v>45213</v>
      </c>
      <c r="F462">
        <v>44791</v>
      </c>
      <c r="G462">
        <v>44783</v>
      </c>
      <c r="H462">
        <v>45354</v>
      </c>
      <c r="I462">
        <v>45219</v>
      </c>
      <c r="J462">
        <v>45262</v>
      </c>
      <c r="L462" s="1" t="str">
        <f t="shared" si="94"/>
        <v>20SEP2023:05:00:00</v>
      </c>
      <c r="M462">
        <v>6</v>
      </c>
      <c r="N462">
        <f t="shared" si="88"/>
        <v>29.753905999998096</v>
      </c>
      <c r="O462" t="str">
        <f t="shared" si="95"/>
        <v/>
      </c>
      <c r="P462">
        <f t="shared" si="96"/>
        <v>29.753905999998096</v>
      </c>
      <c r="Q462" t="str">
        <f t="shared" si="97"/>
        <v/>
      </c>
      <c r="R462">
        <f t="shared" si="98"/>
        <v>1</v>
      </c>
      <c r="S462">
        <f t="shared" si="89"/>
        <v>6.5842890890690633E-2</v>
      </c>
      <c r="V462">
        <f t="shared" si="99"/>
        <v>6</v>
      </c>
      <c r="W462" t="str">
        <f t="shared" si="90"/>
        <v/>
      </c>
      <c r="X462">
        <f t="shared" si="91"/>
        <v>29.753905999998096</v>
      </c>
      <c r="Y462" t="str">
        <f t="shared" si="92"/>
        <v/>
      </c>
      <c r="Z462">
        <f t="shared" si="93"/>
        <v>1</v>
      </c>
    </row>
    <row r="463" spans="1:26" x14ac:dyDescent="0.3">
      <c r="A463" t="s">
        <v>537</v>
      </c>
      <c r="B463">
        <v>46125.015625</v>
      </c>
      <c r="C463">
        <v>46007</v>
      </c>
      <c r="D463">
        <v>46438</v>
      </c>
      <c r="E463">
        <v>46089</v>
      </c>
      <c r="F463">
        <v>45679</v>
      </c>
      <c r="G463">
        <v>45633</v>
      </c>
      <c r="H463">
        <v>46089</v>
      </c>
      <c r="I463">
        <v>46007</v>
      </c>
      <c r="J463">
        <v>46048</v>
      </c>
      <c r="L463" s="1" t="str">
        <f t="shared" si="94"/>
        <v>20SEP2023:06:00:00</v>
      </c>
      <c r="M463">
        <v>7</v>
      </c>
      <c r="N463">
        <f t="shared" si="88"/>
        <v>-118.015625</v>
      </c>
      <c r="O463">
        <f t="shared" si="95"/>
        <v>-118.015625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0.25586034693077681</v>
      </c>
      <c r="V463">
        <f t="shared" si="99"/>
        <v>7</v>
      </c>
      <c r="W463">
        <f t="shared" si="90"/>
        <v>-118.015625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538</v>
      </c>
      <c r="B464">
        <v>48293.0625</v>
      </c>
      <c r="C464">
        <v>47770</v>
      </c>
      <c r="D464">
        <v>48502</v>
      </c>
      <c r="E464">
        <v>48246</v>
      </c>
      <c r="F464">
        <v>47702</v>
      </c>
      <c r="G464">
        <v>47479</v>
      </c>
      <c r="H464">
        <v>47836</v>
      </c>
      <c r="I464">
        <v>47770</v>
      </c>
      <c r="J464">
        <v>47900</v>
      </c>
      <c r="L464" s="1" t="str">
        <f t="shared" si="94"/>
        <v>20SEP2023:07:00:00</v>
      </c>
      <c r="M464">
        <v>8</v>
      </c>
      <c r="N464">
        <f t="shared" si="88"/>
        <v>-523.0625</v>
      </c>
      <c r="O464">
        <f t="shared" si="95"/>
        <v>-523.0625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1.0831007041642886</v>
      </c>
      <c r="V464">
        <f t="shared" si="99"/>
        <v>8</v>
      </c>
      <c r="W464">
        <f t="shared" si="90"/>
        <v>-523.0625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539</v>
      </c>
      <c r="B465">
        <v>48959.828125</v>
      </c>
      <c r="C465">
        <v>48399</v>
      </c>
      <c r="D465">
        <v>49216</v>
      </c>
      <c r="E465">
        <v>49015</v>
      </c>
      <c r="F465">
        <v>48385</v>
      </c>
      <c r="G465">
        <v>48056</v>
      </c>
      <c r="H465">
        <v>48417</v>
      </c>
      <c r="I465">
        <v>48399</v>
      </c>
      <c r="J465">
        <v>48532</v>
      </c>
      <c r="L465" s="1" t="str">
        <f t="shared" si="94"/>
        <v>20SEP2023:08:00:00</v>
      </c>
      <c r="M465">
        <v>9</v>
      </c>
      <c r="N465">
        <f t="shared" si="88"/>
        <v>-560.828125</v>
      </c>
      <c r="O465">
        <f t="shared" si="95"/>
        <v>-560.828125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1.1454863027054387</v>
      </c>
      <c r="V465">
        <f t="shared" si="99"/>
        <v>9</v>
      </c>
      <c r="W465">
        <f t="shared" si="90"/>
        <v>-560.828125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3">
      <c r="A466" t="s">
        <v>540</v>
      </c>
      <c r="B466">
        <v>50459.464844000002</v>
      </c>
      <c r="C466">
        <v>49988</v>
      </c>
      <c r="D466">
        <v>50581</v>
      </c>
      <c r="E466">
        <v>50514</v>
      </c>
      <c r="F466">
        <v>49639</v>
      </c>
      <c r="G466">
        <v>49396</v>
      </c>
      <c r="H466">
        <v>49887</v>
      </c>
      <c r="I466">
        <v>49988</v>
      </c>
      <c r="J466">
        <v>49982</v>
      </c>
      <c r="L466" s="1" t="str">
        <f t="shared" si="94"/>
        <v>20SEP2023:09:00:00</v>
      </c>
      <c r="M466">
        <v>10</v>
      </c>
      <c r="N466">
        <f t="shared" si="88"/>
        <v>-471.4648440000019</v>
      </c>
      <c r="O466">
        <f t="shared" si="95"/>
        <v>-471.4648440000019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0.93434372611278793</v>
      </c>
      <c r="V466">
        <f t="shared" si="99"/>
        <v>10</v>
      </c>
      <c r="W466">
        <f t="shared" si="90"/>
        <v>-471.4648440000019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541</v>
      </c>
      <c r="B467">
        <v>53882.996094000002</v>
      </c>
      <c r="C467">
        <v>53180</v>
      </c>
      <c r="D467">
        <v>52934</v>
      </c>
      <c r="E467">
        <v>52759</v>
      </c>
      <c r="F467">
        <v>52404</v>
      </c>
      <c r="G467">
        <v>52334</v>
      </c>
      <c r="H467">
        <v>52959</v>
      </c>
      <c r="I467">
        <v>53180</v>
      </c>
      <c r="J467">
        <v>52902</v>
      </c>
      <c r="L467" s="1" t="str">
        <f t="shared" si="94"/>
        <v>20SEP2023:10:00:00</v>
      </c>
      <c r="M467">
        <v>11</v>
      </c>
      <c r="N467">
        <f t="shared" si="88"/>
        <v>-702.9960940000019</v>
      </c>
      <c r="O467">
        <f t="shared" si="95"/>
        <v>-702.9960940000019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1.3046715011422354</v>
      </c>
      <c r="V467">
        <f t="shared" si="99"/>
        <v>11</v>
      </c>
      <c r="W467">
        <f t="shared" si="90"/>
        <v>-702.9960940000019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542</v>
      </c>
      <c r="B468">
        <v>57532.617187999997</v>
      </c>
      <c r="C468">
        <v>56963</v>
      </c>
      <c r="D468">
        <v>56100</v>
      </c>
      <c r="E468">
        <v>55815</v>
      </c>
      <c r="F468">
        <v>55799</v>
      </c>
      <c r="G468">
        <v>55880</v>
      </c>
      <c r="H468">
        <v>56677</v>
      </c>
      <c r="I468">
        <v>56963</v>
      </c>
      <c r="J468">
        <v>56480</v>
      </c>
      <c r="L468" s="1" t="str">
        <f t="shared" si="94"/>
        <v>20SEP2023:11:00:00</v>
      </c>
      <c r="M468">
        <v>12</v>
      </c>
      <c r="N468">
        <f t="shared" si="88"/>
        <v>-569.61718799999653</v>
      </c>
      <c r="O468">
        <f t="shared" si="95"/>
        <v>-569.61718799999653</v>
      </c>
      <c r="P468" t="str">
        <f t="shared" si="96"/>
        <v/>
      </c>
      <c r="Q468">
        <f t="shared" si="97"/>
        <v>1</v>
      </c>
      <c r="R468" t="str">
        <f t="shared" si="98"/>
        <v/>
      </c>
      <c r="S468">
        <f t="shared" si="89"/>
        <v>0.99007696128033218</v>
      </c>
      <c r="V468">
        <f t="shared" si="99"/>
        <v>12</v>
      </c>
      <c r="W468">
        <f t="shared" si="90"/>
        <v>-569.61718799999653</v>
      </c>
      <c r="X468" t="str">
        <f t="shared" si="91"/>
        <v/>
      </c>
      <c r="Y468">
        <f t="shared" si="92"/>
        <v>1</v>
      </c>
      <c r="Z468" t="str">
        <f t="shared" si="93"/>
        <v/>
      </c>
    </row>
    <row r="469" spans="1:26" x14ac:dyDescent="0.3">
      <c r="A469" t="s">
        <v>543</v>
      </c>
      <c r="B469">
        <v>60829.816405999998</v>
      </c>
      <c r="C469">
        <v>60962</v>
      </c>
      <c r="D469">
        <v>59238</v>
      </c>
      <c r="E469">
        <v>59009</v>
      </c>
      <c r="F469">
        <v>59443</v>
      </c>
      <c r="G469">
        <v>59546</v>
      </c>
      <c r="H469">
        <v>60660</v>
      </c>
      <c r="I469">
        <v>60962</v>
      </c>
      <c r="J469">
        <v>60233</v>
      </c>
      <c r="L469" s="1" t="str">
        <f t="shared" si="94"/>
        <v>20SEP2023:12:00:00</v>
      </c>
      <c r="M469">
        <v>13</v>
      </c>
      <c r="N469">
        <f t="shared" si="88"/>
        <v>132.1835940000019</v>
      </c>
      <c r="O469" t="str">
        <f t="shared" si="95"/>
        <v/>
      </c>
      <c r="P469">
        <f t="shared" si="96"/>
        <v>132.1835940000019</v>
      </c>
      <c r="Q469" t="str">
        <f t="shared" si="97"/>
        <v/>
      </c>
      <c r="R469">
        <f t="shared" si="98"/>
        <v>1</v>
      </c>
      <c r="S469">
        <f t="shared" si="89"/>
        <v>0.21730066242146981</v>
      </c>
      <c r="V469">
        <f t="shared" si="99"/>
        <v>13</v>
      </c>
      <c r="W469" t="str">
        <f t="shared" si="90"/>
        <v/>
      </c>
      <c r="X469">
        <f t="shared" si="91"/>
        <v>132.1835940000019</v>
      </c>
      <c r="Y469" t="str">
        <f t="shared" si="92"/>
        <v/>
      </c>
      <c r="Z469">
        <f t="shared" si="93"/>
        <v>1</v>
      </c>
    </row>
    <row r="470" spans="1:26" x14ac:dyDescent="0.3">
      <c r="A470" t="s">
        <v>544</v>
      </c>
      <c r="B470">
        <v>64143.132812999997</v>
      </c>
      <c r="C470">
        <v>64791</v>
      </c>
      <c r="D470">
        <v>62662</v>
      </c>
      <c r="E470">
        <v>62254</v>
      </c>
      <c r="F470">
        <v>63369</v>
      </c>
      <c r="G470">
        <v>63218</v>
      </c>
      <c r="H470">
        <v>64574</v>
      </c>
      <c r="I470">
        <v>64791</v>
      </c>
      <c r="J470">
        <v>64001</v>
      </c>
      <c r="L470" s="1" t="str">
        <f t="shared" si="94"/>
        <v>20SEP2023:13:00:00</v>
      </c>
      <c r="M470">
        <v>14</v>
      </c>
      <c r="N470">
        <f t="shared" si="88"/>
        <v>647.86718700000347</v>
      </c>
      <c r="O470" t="str">
        <f t="shared" si="95"/>
        <v/>
      </c>
      <c r="P470">
        <f t="shared" si="96"/>
        <v>647.86718700000347</v>
      </c>
      <c r="Q470" t="str">
        <f t="shared" si="97"/>
        <v/>
      </c>
      <c r="R470">
        <f t="shared" si="98"/>
        <v>1</v>
      </c>
      <c r="S470">
        <f t="shared" si="89"/>
        <v>1.0100335898602992</v>
      </c>
      <c r="V470">
        <f t="shared" si="99"/>
        <v>14</v>
      </c>
      <c r="W470" t="str">
        <f t="shared" si="90"/>
        <v/>
      </c>
      <c r="X470">
        <f t="shared" si="91"/>
        <v>647.86718700000347</v>
      </c>
      <c r="Y470" t="str">
        <f t="shared" si="92"/>
        <v/>
      </c>
      <c r="Z470">
        <f t="shared" si="93"/>
        <v>1</v>
      </c>
    </row>
    <row r="471" spans="1:26" x14ac:dyDescent="0.3">
      <c r="A471" t="s">
        <v>545</v>
      </c>
      <c r="B471">
        <v>67661.039063000004</v>
      </c>
      <c r="C471">
        <v>68444</v>
      </c>
      <c r="D471">
        <v>66285</v>
      </c>
      <c r="E471">
        <v>65639</v>
      </c>
      <c r="F471">
        <v>66961</v>
      </c>
      <c r="G471">
        <v>66725</v>
      </c>
      <c r="H471">
        <v>68258</v>
      </c>
      <c r="I471">
        <v>68444</v>
      </c>
      <c r="J471">
        <v>67636</v>
      </c>
      <c r="L471" s="1" t="str">
        <f t="shared" si="94"/>
        <v>20SEP2023:14:00:00</v>
      </c>
      <c r="M471">
        <v>15</v>
      </c>
      <c r="N471">
        <f t="shared" si="88"/>
        <v>782.96093699999619</v>
      </c>
      <c r="O471" t="str">
        <f t="shared" si="95"/>
        <v/>
      </c>
      <c r="P471">
        <f t="shared" si="96"/>
        <v>782.96093699999619</v>
      </c>
      <c r="Q471" t="str">
        <f t="shared" si="97"/>
        <v/>
      </c>
      <c r="R471">
        <f t="shared" si="98"/>
        <v>1</v>
      </c>
      <c r="S471">
        <f t="shared" si="89"/>
        <v>1.1571813673611662</v>
      </c>
      <c r="V471">
        <f t="shared" si="99"/>
        <v>15</v>
      </c>
      <c r="W471" t="str">
        <f t="shared" si="90"/>
        <v/>
      </c>
      <c r="X471">
        <f t="shared" si="91"/>
        <v>782.96093699999619</v>
      </c>
      <c r="Y471" t="str">
        <f t="shared" si="92"/>
        <v/>
      </c>
      <c r="Z471">
        <f t="shared" si="93"/>
        <v>1</v>
      </c>
    </row>
    <row r="472" spans="1:26" x14ac:dyDescent="0.3">
      <c r="A472" t="s">
        <v>546</v>
      </c>
      <c r="B472">
        <v>70659.5</v>
      </c>
      <c r="C472">
        <v>71131</v>
      </c>
      <c r="D472">
        <v>68766</v>
      </c>
      <c r="E472">
        <v>68192</v>
      </c>
      <c r="F472">
        <v>69666</v>
      </c>
      <c r="G472">
        <v>69388</v>
      </c>
      <c r="H472">
        <v>70989</v>
      </c>
      <c r="I472">
        <v>71131</v>
      </c>
      <c r="J472">
        <v>70295</v>
      </c>
      <c r="L472" s="1" t="str">
        <f t="shared" si="94"/>
        <v>20SEP2023:15:00:00</v>
      </c>
      <c r="M472">
        <v>16</v>
      </c>
      <c r="N472">
        <f t="shared" si="88"/>
        <v>471.5</v>
      </c>
      <c r="O472" t="str">
        <f t="shared" si="95"/>
        <v/>
      </c>
      <c r="P472">
        <f t="shared" si="96"/>
        <v>471.5</v>
      </c>
      <c r="Q472" t="str">
        <f t="shared" si="97"/>
        <v/>
      </c>
      <c r="R472">
        <f t="shared" si="98"/>
        <v>1</v>
      </c>
      <c r="S472">
        <f t="shared" si="89"/>
        <v>0.66728465386819891</v>
      </c>
      <c r="V472">
        <f t="shared" si="99"/>
        <v>16</v>
      </c>
      <c r="W472" t="str">
        <f t="shared" si="90"/>
        <v/>
      </c>
      <c r="X472">
        <f t="shared" si="91"/>
        <v>471.5</v>
      </c>
      <c r="Y472" t="str">
        <f t="shared" si="92"/>
        <v/>
      </c>
      <c r="Z472">
        <f t="shared" si="93"/>
        <v>1</v>
      </c>
    </row>
    <row r="473" spans="1:26" x14ac:dyDescent="0.3">
      <c r="A473" t="s">
        <v>547</v>
      </c>
      <c r="B473">
        <v>72871.195313000004</v>
      </c>
      <c r="C473">
        <v>72801</v>
      </c>
      <c r="D473">
        <v>70375</v>
      </c>
      <c r="E473">
        <v>69878</v>
      </c>
      <c r="F473">
        <v>71392</v>
      </c>
      <c r="G473">
        <v>71224</v>
      </c>
      <c r="H473">
        <v>72712</v>
      </c>
      <c r="I473">
        <v>72801</v>
      </c>
      <c r="J473">
        <v>71991</v>
      </c>
      <c r="L473" s="1" t="str">
        <f t="shared" si="94"/>
        <v>20SEP2023:16:00:00</v>
      </c>
      <c r="M473">
        <v>17</v>
      </c>
      <c r="N473">
        <f t="shared" si="88"/>
        <v>-70.195313000003807</v>
      </c>
      <c r="O473">
        <f t="shared" si="95"/>
        <v>-70.195313000003807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9.6327928612255337E-2</v>
      </c>
      <c r="V473">
        <f t="shared" si="99"/>
        <v>17</v>
      </c>
      <c r="W473">
        <f t="shared" si="90"/>
        <v>-70.195313000003807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548</v>
      </c>
      <c r="B474">
        <v>74401.648438000004</v>
      </c>
      <c r="C474">
        <v>73795</v>
      </c>
      <c r="D474">
        <v>71686</v>
      </c>
      <c r="E474">
        <v>71410</v>
      </c>
      <c r="F474">
        <v>72610</v>
      </c>
      <c r="G474">
        <v>72558</v>
      </c>
      <c r="H474">
        <v>73854</v>
      </c>
      <c r="I474">
        <v>73795</v>
      </c>
      <c r="J474">
        <v>73149</v>
      </c>
      <c r="L474" s="1" t="str">
        <f t="shared" si="94"/>
        <v>20SEP2023:17:00:00</v>
      </c>
      <c r="M474">
        <v>18</v>
      </c>
      <c r="N474">
        <f t="shared" si="88"/>
        <v>-606.64843800000381</v>
      </c>
      <c r="O474">
        <f t="shared" si="95"/>
        <v>-606.64843800000381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0.81536961980826672</v>
      </c>
      <c r="V474">
        <f t="shared" si="99"/>
        <v>18</v>
      </c>
      <c r="W474">
        <f t="shared" si="90"/>
        <v>-606.64843800000381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549</v>
      </c>
      <c r="B475">
        <v>74408.335938000004</v>
      </c>
      <c r="C475">
        <v>73479</v>
      </c>
      <c r="D475">
        <v>71283</v>
      </c>
      <c r="E475">
        <v>71123</v>
      </c>
      <c r="F475">
        <v>72594</v>
      </c>
      <c r="G475">
        <v>72623</v>
      </c>
      <c r="H475">
        <v>73744</v>
      </c>
      <c r="I475">
        <v>73479</v>
      </c>
      <c r="J475">
        <v>72945</v>
      </c>
      <c r="L475" s="1" t="str">
        <f t="shared" si="94"/>
        <v>20SEP2023:18:00:00</v>
      </c>
      <c r="M475">
        <v>19</v>
      </c>
      <c r="N475">
        <f t="shared" si="88"/>
        <v>-929.33593800000381</v>
      </c>
      <c r="O475">
        <f t="shared" si="95"/>
        <v>-929.33593800000381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1.2489675065094368</v>
      </c>
      <c r="V475">
        <f t="shared" si="99"/>
        <v>19</v>
      </c>
      <c r="W475">
        <f t="shared" si="90"/>
        <v>-929.33593800000381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3">
      <c r="A476" t="s">
        <v>550</v>
      </c>
      <c r="B476">
        <v>71783.101563000004</v>
      </c>
      <c r="C476">
        <v>71429</v>
      </c>
      <c r="D476">
        <v>69235</v>
      </c>
      <c r="E476">
        <v>68792</v>
      </c>
      <c r="F476">
        <v>70998</v>
      </c>
      <c r="G476">
        <v>70908</v>
      </c>
      <c r="H476">
        <v>71911</v>
      </c>
      <c r="I476">
        <v>71429</v>
      </c>
      <c r="J476">
        <v>71040</v>
      </c>
      <c r="L476" s="1" t="str">
        <f t="shared" si="94"/>
        <v>20SEP2023:19:00:00</v>
      </c>
      <c r="M476">
        <v>20</v>
      </c>
      <c r="N476">
        <f t="shared" si="88"/>
        <v>-354.10156300000381</v>
      </c>
      <c r="O476">
        <f t="shared" si="95"/>
        <v>-354.10156300000381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0.49329376314177331</v>
      </c>
      <c r="V476">
        <f t="shared" si="99"/>
        <v>20</v>
      </c>
      <c r="W476">
        <f t="shared" si="90"/>
        <v>-354.10156300000381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3">
      <c r="A477" t="s">
        <v>551</v>
      </c>
      <c r="B477">
        <v>68744.3125</v>
      </c>
      <c r="C477">
        <v>68539</v>
      </c>
      <c r="D477">
        <v>66988</v>
      </c>
      <c r="E477">
        <v>66344</v>
      </c>
      <c r="F477">
        <v>68433</v>
      </c>
      <c r="G477">
        <v>68218</v>
      </c>
      <c r="H477">
        <v>69137</v>
      </c>
      <c r="I477">
        <v>68539</v>
      </c>
      <c r="J477">
        <v>68366</v>
      </c>
      <c r="L477" s="1" t="str">
        <f t="shared" si="94"/>
        <v>20SEP2023:20:00:00</v>
      </c>
      <c r="M477">
        <v>21</v>
      </c>
      <c r="N477">
        <f t="shared" si="88"/>
        <v>-205.3125</v>
      </c>
      <c r="O477">
        <f t="shared" si="95"/>
        <v>-205.3125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0.2986610710522416</v>
      </c>
      <c r="V477">
        <f t="shared" si="99"/>
        <v>21</v>
      </c>
      <c r="W477">
        <f t="shared" si="90"/>
        <v>-205.3125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3">
      <c r="A478" t="s">
        <v>552</v>
      </c>
      <c r="B478">
        <v>67279.34375</v>
      </c>
      <c r="C478">
        <v>65932</v>
      </c>
      <c r="D478">
        <v>65825</v>
      </c>
      <c r="E478">
        <v>65150</v>
      </c>
      <c r="F478">
        <v>65797</v>
      </c>
      <c r="G478">
        <v>65851</v>
      </c>
      <c r="H478">
        <v>66588</v>
      </c>
      <c r="I478">
        <v>65932</v>
      </c>
      <c r="J478">
        <v>66086</v>
      </c>
      <c r="L478" s="1" t="str">
        <f t="shared" si="94"/>
        <v>20SEP2023:21:00:00</v>
      </c>
      <c r="M478">
        <v>22</v>
      </c>
      <c r="N478">
        <f t="shared" si="88"/>
        <v>-1347.34375</v>
      </c>
      <c r="O478">
        <f t="shared" si="95"/>
        <v>-1347.34375</v>
      </c>
      <c r="P478" t="str">
        <f t="shared" si="96"/>
        <v/>
      </c>
      <c r="Q478">
        <f t="shared" si="97"/>
        <v>1</v>
      </c>
      <c r="R478" t="str">
        <f t="shared" si="98"/>
        <v/>
      </c>
      <c r="S478">
        <f t="shared" si="89"/>
        <v>2.0026113141152631</v>
      </c>
      <c r="V478">
        <f t="shared" si="99"/>
        <v>22</v>
      </c>
      <c r="W478">
        <f t="shared" si="90"/>
        <v>-1347.34375</v>
      </c>
      <c r="X478" t="str">
        <f t="shared" si="91"/>
        <v/>
      </c>
      <c r="Y478">
        <f t="shared" si="92"/>
        <v>1</v>
      </c>
      <c r="Z478" t="str">
        <f t="shared" si="93"/>
        <v/>
      </c>
    </row>
    <row r="479" spans="1:26" x14ac:dyDescent="0.3">
      <c r="A479" t="s">
        <v>553</v>
      </c>
      <c r="B479">
        <v>64518.621094000002</v>
      </c>
      <c r="C479">
        <v>62557</v>
      </c>
      <c r="D479">
        <v>63362</v>
      </c>
      <c r="E479">
        <v>62618</v>
      </c>
      <c r="F479">
        <v>62517</v>
      </c>
      <c r="G479">
        <v>62567</v>
      </c>
      <c r="H479">
        <v>63179</v>
      </c>
      <c r="I479">
        <v>62557</v>
      </c>
      <c r="J479">
        <v>62901</v>
      </c>
      <c r="L479" s="1" t="str">
        <f t="shared" si="94"/>
        <v>20SEP2023:22:00:00</v>
      </c>
      <c r="M479">
        <v>23</v>
      </c>
      <c r="N479">
        <f t="shared" si="88"/>
        <v>-1961.6210940000019</v>
      </c>
      <c r="O479">
        <f t="shared" si="95"/>
        <v>-1961.6210940000019</v>
      </c>
      <c r="P479" t="str">
        <f t="shared" si="96"/>
        <v/>
      </c>
      <c r="Q479">
        <f t="shared" si="97"/>
        <v>1</v>
      </c>
      <c r="R479" t="str">
        <f t="shared" si="98"/>
        <v/>
      </c>
      <c r="S479">
        <f t="shared" si="89"/>
        <v>3.0403952544832449</v>
      </c>
      <c r="V479">
        <f t="shared" si="99"/>
        <v>23</v>
      </c>
      <c r="W479">
        <f t="shared" si="90"/>
        <v>-1961.6210940000019</v>
      </c>
      <c r="X479" t="str">
        <f t="shared" si="91"/>
        <v/>
      </c>
      <c r="Y479">
        <f t="shared" si="92"/>
        <v>1</v>
      </c>
      <c r="Z479" t="str">
        <f t="shared" si="93"/>
        <v/>
      </c>
    </row>
    <row r="480" spans="1:26" x14ac:dyDescent="0.3">
      <c r="A480" t="s">
        <v>554</v>
      </c>
      <c r="B480">
        <v>60557.054687999997</v>
      </c>
      <c r="C480">
        <v>58761</v>
      </c>
      <c r="D480">
        <v>59664</v>
      </c>
      <c r="E480">
        <v>59054</v>
      </c>
      <c r="F480">
        <v>58879</v>
      </c>
      <c r="G480">
        <v>58760</v>
      </c>
      <c r="H480">
        <v>59384</v>
      </c>
      <c r="I480">
        <v>58761</v>
      </c>
      <c r="J480">
        <v>59140</v>
      </c>
      <c r="L480" s="1" t="str">
        <f t="shared" si="94"/>
        <v>20SEP2023:23:00:00</v>
      </c>
      <c r="M480">
        <v>24</v>
      </c>
      <c r="N480">
        <f t="shared" si="88"/>
        <v>-1796.0546879999965</v>
      </c>
      <c r="O480">
        <f t="shared" si="95"/>
        <v>-1796.0546879999965</v>
      </c>
      <c r="P480" t="str">
        <f t="shared" si="96"/>
        <v/>
      </c>
      <c r="Q480">
        <f t="shared" si="97"/>
        <v>1</v>
      </c>
      <c r="R480" t="str">
        <f t="shared" si="98"/>
        <v/>
      </c>
      <c r="S480">
        <f t="shared" si="89"/>
        <v>2.9658884456213541</v>
      </c>
      <c r="V480">
        <f t="shared" si="99"/>
        <v>24</v>
      </c>
      <c r="W480">
        <f t="shared" si="90"/>
        <v>-1796.0546879999965</v>
      </c>
      <c r="X480" t="str">
        <f t="shared" si="91"/>
        <v/>
      </c>
      <c r="Y480">
        <f t="shared" si="92"/>
        <v>1</v>
      </c>
      <c r="Z480" t="str">
        <f t="shared" si="93"/>
        <v/>
      </c>
    </row>
    <row r="481" spans="1:26" x14ac:dyDescent="0.3">
      <c r="A481" t="s">
        <v>555</v>
      </c>
      <c r="B481">
        <v>56547.996094000002</v>
      </c>
      <c r="C481">
        <v>55180</v>
      </c>
      <c r="D481">
        <v>55663</v>
      </c>
      <c r="E481">
        <v>55269</v>
      </c>
      <c r="F481">
        <v>55278</v>
      </c>
      <c r="G481">
        <v>55087</v>
      </c>
      <c r="H481">
        <v>55693</v>
      </c>
      <c r="I481">
        <v>55180</v>
      </c>
      <c r="J481">
        <v>55431</v>
      </c>
      <c r="L481" s="1" t="str">
        <f t="shared" si="94"/>
        <v>21SEP2023:00:00:00</v>
      </c>
      <c r="M481">
        <v>1</v>
      </c>
      <c r="N481">
        <f t="shared" si="88"/>
        <v>-1367.9960940000019</v>
      </c>
      <c r="O481">
        <f t="shared" si="95"/>
        <v>-1367.9960940000019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2.4191769620376564</v>
      </c>
      <c r="V481">
        <f t="shared" si="99"/>
        <v>1</v>
      </c>
      <c r="W481">
        <f t="shared" si="90"/>
        <v>-1367.9960940000019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556</v>
      </c>
      <c r="B482">
        <v>53391.832030999998</v>
      </c>
      <c r="C482">
        <v>53363</v>
      </c>
      <c r="D482">
        <v>52869</v>
      </c>
      <c r="E482">
        <v>52658</v>
      </c>
      <c r="F482">
        <v>53395</v>
      </c>
      <c r="G482">
        <v>52947</v>
      </c>
      <c r="H482">
        <v>53363</v>
      </c>
      <c r="I482">
        <v>53221</v>
      </c>
      <c r="J482">
        <v>53183</v>
      </c>
      <c r="L482" s="1" t="str">
        <f t="shared" si="94"/>
        <v>21SEP2023:01:00:00</v>
      </c>
      <c r="M482">
        <v>2</v>
      </c>
      <c r="N482">
        <f t="shared" ref="N482:N545" si="100">C482-B482</f>
        <v>-28.832030999998096</v>
      </c>
      <c r="O482">
        <f t="shared" si="95"/>
        <v>-28.832030999998096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5.4000827286199579E-2</v>
      </c>
      <c r="V482">
        <f t="shared" si="99"/>
        <v>2</v>
      </c>
      <c r="W482">
        <f t="shared" ref="W482:W545" si="102">O482</f>
        <v>-28.832030999998096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3">
      <c r="A483" t="s">
        <v>557</v>
      </c>
      <c r="B483">
        <v>50755.613280999998</v>
      </c>
      <c r="C483">
        <v>50753</v>
      </c>
      <c r="D483">
        <v>50360</v>
      </c>
      <c r="E483">
        <v>50293</v>
      </c>
      <c r="F483">
        <v>50774</v>
      </c>
      <c r="G483">
        <v>50299</v>
      </c>
      <c r="H483">
        <v>50753</v>
      </c>
      <c r="I483">
        <v>50536</v>
      </c>
      <c r="J483">
        <v>50566</v>
      </c>
      <c r="L483" s="1" t="str">
        <f t="shared" si="94"/>
        <v>21SEP2023:02:00:00</v>
      </c>
      <c r="M483">
        <v>3</v>
      </c>
      <c r="N483">
        <f t="shared" si="100"/>
        <v>-2.6132809999980964</v>
      </c>
      <c r="O483">
        <f t="shared" si="95"/>
        <v>-2.6132809999980964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5.1487526818562931E-3</v>
      </c>
      <c r="V483">
        <f t="shared" si="99"/>
        <v>3</v>
      </c>
      <c r="W483">
        <f t="shared" si="102"/>
        <v>-2.6132809999980964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558</v>
      </c>
      <c r="B484">
        <v>48896.511719000002</v>
      </c>
      <c r="C484">
        <v>49080</v>
      </c>
      <c r="D484">
        <v>48534</v>
      </c>
      <c r="E484">
        <v>48428</v>
      </c>
      <c r="F484">
        <v>48992</v>
      </c>
      <c r="G484">
        <v>48599</v>
      </c>
      <c r="H484">
        <v>49080</v>
      </c>
      <c r="I484">
        <v>48801</v>
      </c>
      <c r="J484">
        <v>48830</v>
      </c>
      <c r="L484" s="1" t="str">
        <f t="shared" si="94"/>
        <v>21SEP2023:03:00:00</v>
      </c>
      <c r="M484">
        <v>4</v>
      </c>
      <c r="N484">
        <f t="shared" si="100"/>
        <v>183.4882809999981</v>
      </c>
      <c r="O484" t="str">
        <f t="shared" si="95"/>
        <v/>
      </c>
      <c r="P484">
        <f t="shared" si="96"/>
        <v>183.4882809999981</v>
      </c>
      <c r="Q484" t="str">
        <f t="shared" si="97"/>
        <v/>
      </c>
      <c r="R484">
        <f t="shared" si="98"/>
        <v>1</v>
      </c>
      <c r="S484">
        <f t="shared" si="101"/>
        <v>0.37525842754279543</v>
      </c>
      <c r="V484">
        <f t="shared" si="99"/>
        <v>4</v>
      </c>
      <c r="W484" t="str">
        <f t="shared" si="102"/>
        <v/>
      </c>
      <c r="X484">
        <f t="shared" si="103"/>
        <v>183.4882809999981</v>
      </c>
      <c r="Y484" t="str">
        <f t="shared" si="104"/>
        <v/>
      </c>
      <c r="Z484">
        <f t="shared" si="105"/>
        <v>1</v>
      </c>
    </row>
    <row r="485" spans="1:26" x14ac:dyDescent="0.3">
      <c r="A485" t="s">
        <v>559</v>
      </c>
      <c r="B485">
        <v>47660.714844000002</v>
      </c>
      <c r="C485">
        <v>47878</v>
      </c>
      <c r="D485">
        <v>47553</v>
      </c>
      <c r="E485">
        <v>47516</v>
      </c>
      <c r="F485">
        <v>47746</v>
      </c>
      <c r="G485">
        <v>47456</v>
      </c>
      <c r="H485">
        <v>47878</v>
      </c>
      <c r="I485">
        <v>47563</v>
      </c>
      <c r="J485">
        <v>47663</v>
      </c>
      <c r="L485" s="1" t="str">
        <f t="shared" si="94"/>
        <v>21SEP2023:04:00:00</v>
      </c>
      <c r="M485">
        <v>5</v>
      </c>
      <c r="N485">
        <f t="shared" si="100"/>
        <v>217.2851559999981</v>
      </c>
      <c r="O485" t="str">
        <f t="shared" si="95"/>
        <v/>
      </c>
      <c r="P485">
        <f t="shared" si="96"/>
        <v>217.2851559999981</v>
      </c>
      <c r="Q485" t="str">
        <f t="shared" si="97"/>
        <v/>
      </c>
      <c r="R485">
        <f t="shared" si="98"/>
        <v>1</v>
      </c>
      <c r="S485">
        <f t="shared" si="101"/>
        <v>0.45589990983392076</v>
      </c>
      <c r="V485">
        <f t="shared" si="99"/>
        <v>5</v>
      </c>
      <c r="W485" t="str">
        <f t="shared" si="102"/>
        <v/>
      </c>
      <c r="X485">
        <f t="shared" si="103"/>
        <v>217.2851559999981</v>
      </c>
      <c r="Y485" t="str">
        <f t="shared" si="104"/>
        <v/>
      </c>
      <c r="Z485">
        <f t="shared" si="105"/>
        <v>1</v>
      </c>
    </row>
    <row r="486" spans="1:26" x14ac:dyDescent="0.3">
      <c r="A486" t="s">
        <v>560</v>
      </c>
      <c r="B486">
        <v>47590.480469000002</v>
      </c>
      <c r="C486">
        <v>47496</v>
      </c>
      <c r="D486">
        <v>47186</v>
      </c>
      <c r="E486">
        <v>47232</v>
      </c>
      <c r="F486">
        <v>47370</v>
      </c>
      <c r="G486">
        <v>47193</v>
      </c>
      <c r="H486">
        <v>47496</v>
      </c>
      <c r="I486">
        <v>47192</v>
      </c>
      <c r="J486">
        <v>47300</v>
      </c>
      <c r="L486" s="1" t="str">
        <f t="shared" si="94"/>
        <v>21SEP2023:05:00:00</v>
      </c>
      <c r="M486">
        <v>6</v>
      </c>
      <c r="N486">
        <f t="shared" si="100"/>
        <v>-94.480469000001904</v>
      </c>
      <c r="O486">
        <f t="shared" si="95"/>
        <v>-94.480469000001904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0.19852808391280186</v>
      </c>
      <c r="V486">
        <f t="shared" si="99"/>
        <v>6</v>
      </c>
      <c r="W486">
        <f t="shared" si="102"/>
        <v>-94.480469000001904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561</v>
      </c>
      <c r="B487">
        <v>48694.953125</v>
      </c>
      <c r="C487">
        <v>48231</v>
      </c>
      <c r="D487">
        <v>48171</v>
      </c>
      <c r="E487">
        <v>48158</v>
      </c>
      <c r="F487">
        <v>48292</v>
      </c>
      <c r="G487">
        <v>48176</v>
      </c>
      <c r="H487">
        <v>48231</v>
      </c>
      <c r="I487">
        <v>47996</v>
      </c>
      <c r="J487">
        <v>48149</v>
      </c>
      <c r="L487" s="1" t="str">
        <f t="shared" si="94"/>
        <v>21SEP2023:06:00:00</v>
      </c>
      <c r="M487">
        <v>7</v>
      </c>
      <c r="N487">
        <f t="shared" si="100"/>
        <v>-463.953125</v>
      </c>
      <c r="O487">
        <f t="shared" si="95"/>
        <v>-463.953125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0.95277455922183929</v>
      </c>
      <c r="V487">
        <f t="shared" si="99"/>
        <v>7</v>
      </c>
      <c r="W487">
        <f t="shared" si="102"/>
        <v>-463.953125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562</v>
      </c>
      <c r="B488">
        <v>50573.445312999997</v>
      </c>
      <c r="C488">
        <v>50173</v>
      </c>
      <c r="D488">
        <v>50349</v>
      </c>
      <c r="E488">
        <v>50285</v>
      </c>
      <c r="F488">
        <v>50389</v>
      </c>
      <c r="G488">
        <v>50220</v>
      </c>
      <c r="H488">
        <v>50173</v>
      </c>
      <c r="I488">
        <v>49945</v>
      </c>
      <c r="J488">
        <v>50166</v>
      </c>
      <c r="L488" s="1" t="str">
        <f t="shared" si="94"/>
        <v>21SEP2023:07:00:00</v>
      </c>
      <c r="M488">
        <v>8</v>
      </c>
      <c r="N488">
        <f t="shared" si="100"/>
        <v>-400.44531299999653</v>
      </c>
      <c r="O488">
        <f t="shared" si="95"/>
        <v>-400.44531299999653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0.79180943778228485</v>
      </c>
      <c r="V488">
        <f t="shared" si="99"/>
        <v>8</v>
      </c>
      <c r="W488">
        <f t="shared" si="102"/>
        <v>-400.44531299999653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563</v>
      </c>
      <c r="B489">
        <v>51158.664062999997</v>
      </c>
      <c r="C489">
        <v>51014</v>
      </c>
      <c r="D489">
        <v>51188</v>
      </c>
      <c r="E489">
        <v>51116</v>
      </c>
      <c r="F489">
        <v>51074</v>
      </c>
      <c r="G489">
        <v>50958</v>
      </c>
      <c r="H489">
        <v>51014</v>
      </c>
      <c r="I489">
        <v>50750</v>
      </c>
      <c r="J489">
        <v>50970</v>
      </c>
      <c r="L489" s="1" t="str">
        <f t="shared" si="94"/>
        <v>21SEP2023:08:00:00</v>
      </c>
      <c r="M489">
        <v>9</v>
      </c>
      <c r="N489">
        <f t="shared" si="100"/>
        <v>-144.66406299999653</v>
      </c>
      <c r="O489">
        <f t="shared" si="95"/>
        <v>-144.66406299999653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0.28277529456564404</v>
      </c>
      <c r="V489">
        <f t="shared" si="99"/>
        <v>9</v>
      </c>
      <c r="W489">
        <f t="shared" si="102"/>
        <v>-144.66406299999653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3">
      <c r="A490" t="s">
        <v>564</v>
      </c>
      <c r="B490">
        <v>52572.421875</v>
      </c>
      <c r="C490">
        <v>52788</v>
      </c>
      <c r="D490">
        <v>52457</v>
      </c>
      <c r="E490">
        <v>52385</v>
      </c>
      <c r="F490">
        <v>52393</v>
      </c>
      <c r="G490">
        <v>52280</v>
      </c>
      <c r="H490">
        <v>52788</v>
      </c>
      <c r="I490">
        <v>52626</v>
      </c>
      <c r="J490">
        <v>52583</v>
      </c>
      <c r="L490" s="1" t="str">
        <f t="shared" si="94"/>
        <v>21SEP2023:09:00:00</v>
      </c>
      <c r="M490">
        <v>10</v>
      </c>
      <c r="N490">
        <f t="shared" si="100"/>
        <v>215.578125</v>
      </c>
      <c r="O490" t="str">
        <f t="shared" si="95"/>
        <v/>
      </c>
      <c r="P490">
        <f t="shared" si="96"/>
        <v>215.578125</v>
      </c>
      <c r="Q490" t="str">
        <f t="shared" si="97"/>
        <v/>
      </c>
      <c r="R490">
        <f t="shared" si="98"/>
        <v>1</v>
      </c>
      <c r="S490">
        <f t="shared" si="101"/>
        <v>0.41005933778849712</v>
      </c>
      <c r="V490">
        <f t="shared" si="99"/>
        <v>10</v>
      </c>
      <c r="W490" t="str">
        <f t="shared" si="102"/>
        <v/>
      </c>
      <c r="X490">
        <f t="shared" si="103"/>
        <v>215.578125</v>
      </c>
      <c r="Y490" t="str">
        <f t="shared" si="104"/>
        <v/>
      </c>
      <c r="Z490">
        <f t="shared" si="105"/>
        <v>1</v>
      </c>
    </row>
    <row r="491" spans="1:26" x14ac:dyDescent="0.3">
      <c r="A491" t="s">
        <v>565</v>
      </c>
      <c r="B491">
        <v>55692.429687999997</v>
      </c>
      <c r="C491">
        <v>55858</v>
      </c>
      <c r="D491">
        <v>54694</v>
      </c>
      <c r="E491">
        <v>54859</v>
      </c>
      <c r="F491">
        <v>55399</v>
      </c>
      <c r="G491">
        <v>55068</v>
      </c>
      <c r="H491">
        <v>55858</v>
      </c>
      <c r="I491">
        <v>55822</v>
      </c>
      <c r="J491">
        <v>55489</v>
      </c>
      <c r="L491" s="1" t="str">
        <f t="shared" si="94"/>
        <v>21SEP2023:10:00:00</v>
      </c>
      <c r="M491">
        <v>11</v>
      </c>
      <c r="N491">
        <f t="shared" si="100"/>
        <v>165.57031200000347</v>
      </c>
      <c r="O491" t="str">
        <f t="shared" si="95"/>
        <v/>
      </c>
      <c r="P491">
        <f t="shared" si="96"/>
        <v>165.57031200000347</v>
      </c>
      <c r="Q491" t="str">
        <f t="shared" si="97"/>
        <v/>
      </c>
      <c r="R491">
        <f t="shared" si="98"/>
        <v>1</v>
      </c>
      <c r="S491">
        <f t="shared" si="101"/>
        <v>0.2972941078842512</v>
      </c>
      <c r="V491">
        <f t="shared" si="99"/>
        <v>11</v>
      </c>
      <c r="W491" t="str">
        <f t="shared" si="102"/>
        <v/>
      </c>
      <c r="X491">
        <f t="shared" si="103"/>
        <v>165.57031200000347</v>
      </c>
      <c r="Y491" t="str">
        <f t="shared" si="104"/>
        <v/>
      </c>
      <c r="Z491">
        <f t="shared" si="105"/>
        <v>1</v>
      </c>
    </row>
    <row r="492" spans="1:26" x14ac:dyDescent="0.3">
      <c r="A492" t="s">
        <v>566</v>
      </c>
      <c r="B492">
        <v>59459.976562999997</v>
      </c>
      <c r="C492">
        <v>59906</v>
      </c>
      <c r="D492">
        <v>57257</v>
      </c>
      <c r="E492">
        <v>57583</v>
      </c>
      <c r="F492">
        <v>58856</v>
      </c>
      <c r="G492">
        <v>58620</v>
      </c>
      <c r="H492">
        <v>59906</v>
      </c>
      <c r="I492">
        <v>59773</v>
      </c>
      <c r="J492">
        <v>59103</v>
      </c>
      <c r="L492" s="1" t="str">
        <f t="shared" si="94"/>
        <v>21SEP2023:11:00:00</v>
      </c>
      <c r="M492">
        <v>12</v>
      </c>
      <c r="N492">
        <f t="shared" si="100"/>
        <v>446.02343700000347</v>
      </c>
      <c r="O492" t="str">
        <f t="shared" si="95"/>
        <v/>
      </c>
      <c r="P492">
        <f t="shared" si="96"/>
        <v>446.02343700000347</v>
      </c>
      <c r="Q492" t="str">
        <f t="shared" si="97"/>
        <v/>
      </c>
      <c r="R492">
        <f t="shared" si="98"/>
        <v>1</v>
      </c>
      <c r="S492">
        <f t="shared" si="101"/>
        <v>0.75012380223094355</v>
      </c>
      <c r="V492">
        <f t="shared" si="99"/>
        <v>12</v>
      </c>
      <c r="W492" t="str">
        <f t="shared" si="102"/>
        <v/>
      </c>
      <c r="X492">
        <f t="shared" si="103"/>
        <v>446.02343700000347</v>
      </c>
      <c r="Y492" t="str">
        <f t="shared" si="104"/>
        <v/>
      </c>
      <c r="Z492">
        <f t="shared" si="105"/>
        <v>1</v>
      </c>
    </row>
    <row r="493" spans="1:26" x14ac:dyDescent="0.3">
      <c r="A493" t="s">
        <v>567</v>
      </c>
      <c r="B493">
        <v>63099.398437999997</v>
      </c>
      <c r="C493">
        <v>64329</v>
      </c>
      <c r="D493">
        <v>60290</v>
      </c>
      <c r="E493">
        <v>60594</v>
      </c>
      <c r="F493">
        <v>62448</v>
      </c>
      <c r="G493">
        <v>62334</v>
      </c>
      <c r="H493">
        <v>64329</v>
      </c>
      <c r="I493">
        <v>64048</v>
      </c>
      <c r="J493">
        <v>63049</v>
      </c>
      <c r="L493" s="1" t="str">
        <f t="shared" si="94"/>
        <v>21SEP2023:12:00:00</v>
      </c>
      <c r="M493">
        <v>13</v>
      </c>
      <c r="N493">
        <f t="shared" si="100"/>
        <v>1229.6015620000035</v>
      </c>
      <c r="O493" t="str">
        <f t="shared" si="95"/>
        <v/>
      </c>
      <c r="P493">
        <f t="shared" si="96"/>
        <v>1229.6015620000035</v>
      </c>
      <c r="Q493" t="str">
        <f t="shared" si="97"/>
        <v/>
      </c>
      <c r="R493">
        <f t="shared" si="98"/>
        <v>1</v>
      </c>
      <c r="S493">
        <f t="shared" si="101"/>
        <v>1.9486739849163244</v>
      </c>
      <c r="V493">
        <f t="shared" si="99"/>
        <v>13</v>
      </c>
      <c r="W493" t="str">
        <f t="shared" si="102"/>
        <v/>
      </c>
      <c r="X493">
        <f t="shared" si="103"/>
        <v>1229.6015620000035</v>
      </c>
      <c r="Y493" t="str">
        <f t="shared" si="104"/>
        <v/>
      </c>
      <c r="Z493">
        <f t="shared" si="105"/>
        <v>1</v>
      </c>
    </row>
    <row r="494" spans="1:26" x14ac:dyDescent="0.3">
      <c r="A494" t="s">
        <v>568</v>
      </c>
      <c r="B494">
        <v>66676.6875</v>
      </c>
      <c r="C494">
        <v>68667</v>
      </c>
      <c r="D494">
        <v>63709</v>
      </c>
      <c r="E494">
        <v>63921</v>
      </c>
      <c r="F494">
        <v>66250</v>
      </c>
      <c r="G494">
        <v>66116</v>
      </c>
      <c r="H494">
        <v>68667</v>
      </c>
      <c r="I494">
        <v>68135</v>
      </c>
      <c r="J494">
        <v>67019</v>
      </c>
      <c r="L494" s="1" t="str">
        <f t="shared" si="94"/>
        <v>21SEP2023:13:00:00</v>
      </c>
      <c r="M494">
        <v>14</v>
      </c>
      <c r="N494">
        <f t="shared" si="100"/>
        <v>1990.3125</v>
      </c>
      <c r="O494" t="str">
        <f t="shared" si="95"/>
        <v/>
      </c>
      <c r="P494">
        <f t="shared" si="96"/>
        <v>1990.3125</v>
      </c>
      <c r="Q494" t="str">
        <f t="shared" si="97"/>
        <v/>
      </c>
      <c r="R494">
        <f t="shared" si="98"/>
        <v>1</v>
      </c>
      <c r="S494">
        <f t="shared" si="101"/>
        <v>2.985020064171604</v>
      </c>
      <c r="V494">
        <f t="shared" si="99"/>
        <v>14</v>
      </c>
      <c r="W494" t="str">
        <f t="shared" si="102"/>
        <v/>
      </c>
      <c r="X494">
        <f t="shared" si="103"/>
        <v>1990.3125</v>
      </c>
      <c r="Y494" t="str">
        <f t="shared" si="104"/>
        <v/>
      </c>
      <c r="Z494">
        <f t="shared" si="105"/>
        <v>1</v>
      </c>
    </row>
    <row r="495" spans="1:26" x14ac:dyDescent="0.3">
      <c r="A495" t="s">
        <v>569</v>
      </c>
      <c r="B495">
        <v>69855.359375</v>
      </c>
      <c r="C495">
        <v>72239</v>
      </c>
      <c r="D495">
        <v>66911</v>
      </c>
      <c r="E495">
        <v>67028</v>
      </c>
      <c r="F495">
        <v>69712</v>
      </c>
      <c r="G495">
        <v>69477</v>
      </c>
      <c r="H495">
        <v>72239</v>
      </c>
      <c r="I495">
        <v>71679</v>
      </c>
      <c r="J495">
        <v>70477</v>
      </c>
      <c r="L495" s="1" t="str">
        <f t="shared" si="94"/>
        <v>21SEP2023:14:00:00</v>
      </c>
      <c r="M495">
        <v>15</v>
      </c>
      <c r="N495">
        <f t="shared" si="100"/>
        <v>2383.640625</v>
      </c>
      <c r="O495" t="str">
        <f t="shared" si="95"/>
        <v/>
      </c>
      <c r="P495">
        <f t="shared" si="96"/>
        <v>2383.640625</v>
      </c>
      <c r="Q495" t="str">
        <f t="shared" si="97"/>
        <v/>
      </c>
      <c r="R495">
        <f t="shared" si="98"/>
        <v>1</v>
      </c>
      <c r="S495">
        <f t="shared" si="101"/>
        <v>3.4122516100791298</v>
      </c>
      <c r="V495">
        <f t="shared" si="99"/>
        <v>15</v>
      </c>
      <c r="W495" t="str">
        <f t="shared" si="102"/>
        <v/>
      </c>
      <c r="X495">
        <f t="shared" si="103"/>
        <v>2383.640625</v>
      </c>
      <c r="Y495" t="str">
        <f t="shared" si="104"/>
        <v/>
      </c>
      <c r="Z495">
        <f t="shared" si="105"/>
        <v>1</v>
      </c>
    </row>
    <row r="496" spans="1:26" x14ac:dyDescent="0.3">
      <c r="A496" t="s">
        <v>570</v>
      </c>
      <c r="B496">
        <v>72367.789063000004</v>
      </c>
      <c r="C496">
        <v>74296</v>
      </c>
      <c r="D496">
        <v>69663</v>
      </c>
      <c r="E496">
        <v>69801</v>
      </c>
      <c r="F496">
        <v>72065</v>
      </c>
      <c r="G496">
        <v>71767</v>
      </c>
      <c r="H496">
        <v>74296</v>
      </c>
      <c r="I496">
        <v>73825</v>
      </c>
      <c r="J496">
        <v>72752</v>
      </c>
      <c r="L496" s="1" t="str">
        <f t="shared" si="94"/>
        <v>21SEP2023:15:00:00</v>
      </c>
      <c r="M496">
        <v>16</v>
      </c>
      <c r="N496">
        <f t="shared" si="100"/>
        <v>1928.2109369999962</v>
      </c>
      <c r="O496" t="str">
        <f t="shared" si="95"/>
        <v/>
      </c>
      <c r="P496">
        <f t="shared" si="96"/>
        <v>1928.2109369999962</v>
      </c>
      <c r="Q496" t="str">
        <f t="shared" si="97"/>
        <v/>
      </c>
      <c r="R496">
        <f t="shared" si="98"/>
        <v>1</v>
      </c>
      <c r="S496">
        <f t="shared" si="101"/>
        <v>2.6644601997186705</v>
      </c>
      <c r="V496">
        <f t="shared" si="99"/>
        <v>16</v>
      </c>
      <c r="W496" t="str">
        <f t="shared" si="102"/>
        <v/>
      </c>
      <c r="X496">
        <f t="shared" si="103"/>
        <v>1928.2109369999962</v>
      </c>
      <c r="Y496" t="str">
        <f t="shared" si="104"/>
        <v/>
      </c>
      <c r="Z496">
        <f t="shared" si="105"/>
        <v>1</v>
      </c>
    </row>
    <row r="497" spans="1:26" x14ac:dyDescent="0.3">
      <c r="A497" t="s">
        <v>571</v>
      </c>
      <c r="B497">
        <v>74528.8125</v>
      </c>
      <c r="C497">
        <v>75008</v>
      </c>
      <c r="D497">
        <v>71370</v>
      </c>
      <c r="E497">
        <v>71602</v>
      </c>
      <c r="F497">
        <v>73308</v>
      </c>
      <c r="G497">
        <v>73090</v>
      </c>
      <c r="H497">
        <v>75008</v>
      </c>
      <c r="I497">
        <v>74548</v>
      </c>
      <c r="J497">
        <v>73781</v>
      </c>
      <c r="L497" s="1" t="str">
        <f t="shared" si="94"/>
        <v>21SEP2023:16:00:00</v>
      </c>
      <c r="M497">
        <v>17</v>
      </c>
      <c r="N497">
        <f t="shared" si="100"/>
        <v>479.1875</v>
      </c>
      <c r="O497" t="str">
        <f t="shared" si="95"/>
        <v/>
      </c>
      <c r="P497">
        <f t="shared" si="96"/>
        <v>479.1875</v>
      </c>
      <c r="Q497" t="str">
        <f t="shared" si="97"/>
        <v/>
      </c>
      <c r="R497">
        <f t="shared" si="98"/>
        <v>1</v>
      </c>
      <c r="S497">
        <f t="shared" si="101"/>
        <v>0.64295603797524614</v>
      </c>
      <c r="V497">
        <f t="shared" si="99"/>
        <v>17</v>
      </c>
      <c r="W497" t="str">
        <f t="shared" si="102"/>
        <v/>
      </c>
      <c r="X497">
        <f t="shared" si="103"/>
        <v>479.1875</v>
      </c>
      <c r="Y497" t="str">
        <f t="shared" si="104"/>
        <v/>
      </c>
      <c r="Z497">
        <f t="shared" si="105"/>
        <v>1</v>
      </c>
    </row>
    <row r="498" spans="1:26" x14ac:dyDescent="0.3">
      <c r="A498" t="s">
        <v>572</v>
      </c>
      <c r="B498">
        <v>75471.171875</v>
      </c>
      <c r="C498">
        <v>74808</v>
      </c>
      <c r="D498">
        <v>72251</v>
      </c>
      <c r="E498">
        <v>72689</v>
      </c>
      <c r="F498">
        <v>73847</v>
      </c>
      <c r="G498">
        <v>73828</v>
      </c>
      <c r="H498">
        <v>74808</v>
      </c>
      <c r="I498">
        <v>74439</v>
      </c>
      <c r="J498">
        <v>73992</v>
      </c>
      <c r="L498" s="1" t="str">
        <f t="shared" si="94"/>
        <v>21SEP2023:17:00:00</v>
      </c>
      <c r="M498">
        <v>18</v>
      </c>
      <c r="N498">
        <f t="shared" si="100"/>
        <v>-663.171875</v>
      </c>
      <c r="O498">
        <f t="shared" si="95"/>
        <v>-663.171875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0.87870886130983383</v>
      </c>
      <c r="V498">
        <f t="shared" si="99"/>
        <v>18</v>
      </c>
      <c r="W498">
        <f t="shared" si="102"/>
        <v>-663.171875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3">
      <c r="A499" t="s">
        <v>573</v>
      </c>
      <c r="B499">
        <v>74966.125</v>
      </c>
      <c r="C499">
        <v>73442</v>
      </c>
      <c r="D499">
        <v>71489</v>
      </c>
      <c r="E499">
        <v>71972</v>
      </c>
      <c r="F499">
        <v>73280</v>
      </c>
      <c r="G499">
        <v>73439</v>
      </c>
      <c r="H499">
        <v>73442</v>
      </c>
      <c r="I499">
        <v>73209</v>
      </c>
      <c r="J499">
        <v>72965</v>
      </c>
      <c r="L499" s="1" t="str">
        <f t="shared" si="94"/>
        <v>21SEP2023:18:00:00</v>
      </c>
      <c r="M499">
        <v>19</v>
      </c>
      <c r="N499">
        <f t="shared" si="100"/>
        <v>-1524.125</v>
      </c>
      <c r="O499">
        <f t="shared" si="95"/>
        <v>-1524.125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2.0330849433660871</v>
      </c>
      <c r="V499">
        <f t="shared" si="99"/>
        <v>19</v>
      </c>
      <c r="W499">
        <f t="shared" si="102"/>
        <v>-1524.125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3">
      <c r="A500" t="s">
        <v>574</v>
      </c>
      <c r="B500">
        <v>72666.09375</v>
      </c>
      <c r="C500">
        <v>70841</v>
      </c>
      <c r="D500">
        <v>69290</v>
      </c>
      <c r="E500">
        <v>69702</v>
      </c>
      <c r="F500">
        <v>71262</v>
      </c>
      <c r="G500">
        <v>71452</v>
      </c>
      <c r="H500">
        <v>70841</v>
      </c>
      <c r="I500">
        <v>70726</v>
      </c>
      <c r="J500">
        <v>70600</v>
      </c>
      <c r="L500" s="1" t="str">
        <f t="shared" si="94"/>
        <v>21SEP2023:19:00:00</v>
      </c>
      <c r="M500">
        <v>20</v>
      </c>
      <c r="N500">
        <f t="shared" si="100"/>
        <v>-1825.09375</v>
      </c>
      <c r="O500">
        <f t="shared" si="95"/>
        <v>-1825.09375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2.5116167056936369</v>
      </c>
      <c r="V500">
        <f t="shared" si="99"/>
        <v>20</v>
      </c>
      <c r="W500">
        <f t="shared" si="102"/>
        <v>-1825.09375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3">
      <c r="A501" t="s">
        <v>575</v>
      </c>
      <c r="B501">
        <v>69852.203125</v>
      </c>
      <c r="C501">
        <v>67891</v>
      </c>
      <c r="D501">
        <v>67376</v>
      </c>
      <c r="E501">
        <v>67572</v>
      </c>
      <c r="F501">
        <v>68790</v>
      </c>
      <c r="G501">
        <v>68901</v>
      </c>
      <c r="H501">
        <v>67891</v>
      </c>
      <c r="I501">
        <v>67950</v>
      </c>
      <c r="J501">
        <v>67996</v>
      </c>
      <c r="L501" s="1" t="str">
        <f t="shared" si="94"/>
        <v>21SEP2023:20:00:00</v>
      </c>
      <c r="M501">
        <v>21</v>
      </c>
      <c r="N501">
        <f t="shared" si="100"/>
        <v>-1961.203125</v>
      </c>
      <c r="O501">
        <f t="shared" si="95"/>
        <v>-1961.203125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2.8076467702678487</v>
      </c>
      <c r="V501">
        <f t="shared" si="99"/>
        <v>21</v>
      </c>
      <c r="W501">
        <f t="shared" si="102"/>
        <v>-1961.203125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3">
      <c r="A502" t="s">
        <v>576</v>
      </c>
      <c r="B502">
        <v>67900.414063000004</v>
      </c>
      <c r="C502">
        <v>65439</v>
      </c>
      <c r="D502">
        <v>65706</v>
      </c>
      <c r="E502">
        <v>66040</v>
      </c>
      <c r="F502">
        <v>66413</v>
      </c>
      <c r="G502">
        <v>66605</v>
      </c>
      <c r="H502">
        <v>65439</v>
      </c>
      <c r="I502">
        <v>65498</v>
      </c>
      <c r="J502">
        <v>65724</v>
      </c>
      <c r="L502" s="1" t="str">
        <f t="shared" si="94"/>
        <v>21SEP2023:21:00:00</v>
      </c>
      <c r="M502">
        <v>22</v>
      </c>
      <c r="N502">
        <f t="shared" si="100"/>
        <v>-2461.4140630000038</v>
      </c>
      <c r="O502">
        <f t="shared" si="95"/>
        <v>-2461.4140630000038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3.6250354242556333</v>
      </c>
      <c r="V502">
        <f t="shared" si="99"/>
        <v>22</v>
      </c>
      <c r="W502">
        <f t="shared" si="102"/>
        <v>-2461.4140630000038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3">
      <c r="A503" t="s">
        <v>577</v>
      </c>
      <c r="B503">
        <v>65054.136719000002</v>
      </c>
      <c r="C503">
        <v>62235</v>
      </c>
      <c r="D503">
        <v>62820</v>
      </c>
      <c r="E503">
        <v>63211</v>
      </c>
      <c r="F503">
        <v>63301</v>
      </c>
      <c r="G503">
        <v>63471</v>
      </c>
      <c r="H503">
        <v>62235</v>
      </c>
      <c r="I503">
        <v>62252</v>
      </c>
      <c r="J503">
        <v>62587</v>
      </c>
      <c r="L503" s="1" t="str">
        <f t="shared" si="94"/>
        <v>21SEP2023:22:00:00</v>
      </c>
      <c r="M503">
        <v>23</v>
      </c>
      <c r="N503">
        <f t="shared" si="100"/>
        <v>-2819.1367190000019</v>
      </c>
      <c r="O503">
        <f t="shared" si="95"/>
        <v>-2819.1367190000019</v>
      </c>
      <c r="P503" t="str">
        <f t="shared" si="96"/>
        <v/>
      </c>
      <c r="Q503">
        <f t="shared" si="97"/>
        <v>1</v>
      </c>
      <c r="R503" t="str">
        <f t="shared" si="98"/>
        <v/>
      </c>
      <c r="S503">
        <f t="shared" si="101"/>
        <v>4.3335241403282394</v>
      </c>
      <c r="V503">
        <f t="shared" si="99"/>
        <v>23</v>
      </c>
      <c r="W503">
        <f t="shared" si="102"/>
        <v>-2819.1367190000019</v>
      </c>
      <c r="X503" t="str">
        <f t="shared" si="103"/>
        <v/>
      </c>
      <c r="Y503">
        <f t="shared" si="104"/>
        <v>1</v>
      </c>
      <c r="Z503" t="str">
        <f t="shared" si="105"/>
        <v/>
      </c>
    </row>
    <row r="504" spans="1:26" x14ac:dyDescent="0.3">
      <c r="A504" t="s">
        <v>578</v>
      </c>
      <c r="B504">
        <v>61389.1875</v>
      </c>
      <c r="C504">
        <v>58520</v>
      </c>
      <c r="D504">
        <v>58983</v>
      </c>
      <c r="E504">
        <v>59301</v>
      </c>
      <c r="F504">
        <v>59606</v>
      </c>
      <c r="G504">
        <v>59668</v>
      </c>
      <c r="H504">
        <v>58520</v>
      </c>
      <c r="I504">
        <v>58436</v>
      </c>
      <c r="J504">
        <v>58811</v>
      </c>
      <c r="L504" s="1" t="str">
        <f t="shared" si="94"/>
        <v>21SEP2023:23:00:00</v>
      </c>
      <c r="M504">
        <v>24</v>
      </c>
      <c r="N504">
        <f t="shared" si="100"/>
        <v>-2869.1875</v>
      </c>
      <c r="O504">
        <f t="shared" si="95"/>
        <v>-2869.1875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4.6737668583738792</v>
      </c>
      <c r="V504">
        <f t="shared" si="99"/>
        <v>24</v>
      </c>
      <c r="W504">
        <f t="shared" si="102"/>
        <v>-2869.1875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579</v>
      </c>
      <c r="B505">
        <v>57511.871094000002</v>
      </c>
      <c r="C505">
        <v>54891</v>
      </c>
      <c r="D505">
        <v>55383</v>
      </c>
      <c r="E505">
        <v>55630</v>
      </c>
      <c r="F505">
        <v>55924</v>
      </c>
      <c r="G505">
        <v>55877</v>
      </c>
      <c r="H505">
        <v>54891</v>
      </c>
      <c r="I505">
        <v>54771</v>
      </c>
      <c r="J505">
        <v>55155</v>
      </c>
      <c r="L505" s="1" t="str">
        <f t="shared" si="94"/>
        <v>22SEP2023:00:00:00</v>
      </c>
      <c r="M505">
        <v>1</v>
      </c>
      <c r="N505">
        <f t="shared" si="100"/>
        <v>-2620.8710940000019</v>
      </c>
      <c r="O505">
        <f t="shared" si="95"/>
        <v>-2620.8710940000019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4.5570958554214513</v>
      </c>
      <c r="V505">
        <f t="shared" si="99"/>
        <v>1</v>
      </c>
      <c r="W505">
        <f t="shared" si="102"/>
        <v>-2620.8710940000019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580</v>
      </c>
      <c r="B506">
        <v>54375.695312999997</v>
      </c>
      <c r="C506">
        <v>52734</v>
      </c>
      <c r="D506">
        <v>52318</v>
      </c>
      <c r="E506">
        <v>52242</v>
      </c>
      <c r="F506">
        <v>53647</v>
      </c>
      <c r="G506">
        <v>53356</v>
      </c>
      <c r="H506">
        <v>52734</v>
      </c>
      <c r="I506">
        <v>52547</v>
      </c>
      <c r="J506">
        <v>52748</v>
      </c>
      <c r="L506" s="1" t="str">
        <f t="shared" si="94"/>
        <v>22SEP2023:01:00:00</v>
      </c>
      <c r="M506">
        <v>2</v>
      </c>
      <c r="N506">
        <f t="shared" si="100"/>
        <v>-1641.6953129999965</v>
      </c>
      <c r="O506">
        <f t="shared" si="95"/>
        <v>-1641.6953129999965</v>
      </c>
      <c r="P506" t="str">
        <f t="shared" si="96"/>
        <v/>
      </c>
      <c r="Q506">
        <f t="shared" si="97"/>
        <v>1</v>
      </c>
      <c r="R506" t="str">
        <f t="shared" si="98"/>
        <v/>
      </c>
      <c r="S506">
        <f t="shared" si="101"/>
        <v>3.0191711637892462</v>
      </c>
      <c r="V506">
        <f t="shared" si="99"/>
        <v>2</v>
      </c>
      <c r="W506">
        <f t="shared" si="102"/>
        <v>-1641.6953129999965</v>
      </c>
      <c r="X506" t="str">
        <f t="shared" si="103"/>
        <v/>
      </c>
      <c r="Y506">
        <f t="shared" si="104"/>
        <v>1</v>
      </c>
      <c r="Z506" t="str">
        <f t="shared" si="105"/>
        <v/>
      </c>
    </row>
    <row r="507" spans="1:26" x14ac:dyDescent="0.3">
      <c r="A507" t="s">
        <v>581</v>
      </c>
      <c r="B507">
        <v>51792.804687999997</v>
      </c>
      <c r="C507">
        <v>50093</v>
      </c>
      <c r="D507">
        <v>49698</v>
      </c>
      <c r="E507">
        <v>49738</v>
      </c>
      <c r="F507">
        <v>50980</v>
      </c>
      <c r="G507">
        <v>50640</v>
      </c>
      <c r="H507">
        <v>50093</v>
      </c>
      <c r="I507">
        <v>49803</v>
      </c>
      <c r="J507">
        <v>50071</v>
      </c>
      <c r="L507" s="1" t="str">
        <f t="shared" si="94"/>
        <v>22SEP2023:02:00:00</v>
      </c>
      <c r="M507">
        <v>3</v>
      </c>
      <c r="N507">
        <f t="shared" si="100"/>
        <v>-1699.8046879999965</v>
      </c>
      <c r="O507">
        <f t="shared" si="95"/>
        <v>-1699.8046879999965</v>
      </c>
      <c r="P507" t="str">
        <f t="shared" si="96"/>
        <v/>
      </c>
      <c r="Q507">
        <f t="shared" si="97"/>
        <v>1</v>
      </c>
      <c r="R507" t="str">
        <f t="shared" si="98"/>
        <v/>
      </c>
      <c r="S507">
        <f t="shared" si="101"/>
        <v>3.2819321105308448</v>
      </c>
      <c r="V507">
        <f t="shared" si="99"/>
        <v>3</v>
      </c>
      <c r="W507">
        <f t="shared" si="102"/>
        <v>-1699.8046879999965</v>
      </c>
      <c r="X507" t="str">
        <f t="shared" si="103"/>
        <v/>
      </c>
      <c r="Y507">
        <f t="shared" si="104"/>
        <v>1</v>
      </c>
      <c r="Z507" t="str">
        <f t="shared" si="105"/>
        <v/>
      </c>
    </row>
    <row r="508" spans="1:26" x14ac:dyDescent="0.3">
      <c r="A508" t="s">
        <v>582</v>
      </c>
      <c r="B508">
        <v>50233.625</v>
      </c>
      <c r="C508">
        <v>48482</v>
      </c>
      <c r="D508">
        <v>48189</v>
      </c>
      <c r="E508">
        <v>48190</v>
      </c>
      <c r="F508">
        <v>49277</v>
      </c>
      <c r="G508">
        <v>48957</v>
      </c>
      <c r="H508">
        <v>48482</v>
      </c>
      <c r="I508">
        <v>48132</v>
      </c>
      <c r="J508">
        <v>48445</v>
      </c>
      <c r="L508" s="1" t="str">
        <f t="shared" si="94"/>
        <v>22SEP2023:03:00:00</v>
      </c>
      <c r="M508">
        <v>4</v>
      </c>
      <c r="N508">
        <f t="shared" si="100"/>
        <v>-1751.625</v>
      </c>
      <c r="O508">
        <f t="shared" si="95"/>
        <v>-1751.625</v>
      </c>
      <c r="P508" t="str">
        <f t="shared" si="96"/>
        <v/>
      </c>
      <c r="Q508">
        <f t="shared" si="97"/>
        <v>1</v>
      </c>
      <c r="R508" t="str">
        <f t="shared" si="98"/>
        <v/>
      </c>
      <c r="S508">
        <f t="shared" si="101"/>
        <v>3.4869571925179601</v>
      </c>
      <c r="V508">
        <f t="shared" si="99"/>
        <v>4</v>
      </c>
      <c r="W508">
        <f t="shared" si="102"/>
        <v>-1751.625</v>
      </c>
      <c r="X508" t="str">
        <f t="shared" si="103"/>
        <v/>
      </c>
      <c r="Y508">
        <f t="shared" si="104"/>
        <v>1</v>
      </c>
      <c r="Z508" t="str">
        <f t="shared" si="105"/>
        <v/>
      </c>
    </row>
    <row r="509" spans="1:26" x14ac:dyDescent="0.3">
      <c r="A509" t="s">
        <v>583</v>
      </c>
      <c r="B509">
        <v>48944.894530999998</v>
      </c>
      <c r="C509">
        <v>47384</v>
      </c>
      <c r="D509">
        <v>46956</v>
      </c>
      <c r="E509">
        <v>46987</v>
      </c>
      <c r="F509">
        <v>48121</v>
      </c>
      <c r="G509">
        <v>47860</v>
      </c>
      <c r="H509">
        <v>47384</v>
      </c>
      <c r="I509">
        <v>47014</v>
      </c>
      <c r="J509">
        <v>47309</v>
      </c>
      <c r="L509" s="1" t="str">
        <f t="shared" si="94"/>
        <v>22SEP2023:04:00:00</v>
      </c>
      <c r="M509">
        <v>5</v>
      </c>
      <c r="N509">
        <f t="shared" si="100"/>
        <v>-1560.8945309999981</v>
      </c>
      <c r="O509">
        <f t="shared" si="95"/>
        <v>-1560.8945309999981</v>
      </c>
      <c r="P509" t="str">
        <f t="shared" si="96"/>
        <v/>
      </c>
      <c r="Q509">
        <f t="shared" si="97"/>
        <v>1</v>
      </c>
      <c r="R509" t="str">
        <f t="shared" si="98"/>
        <v/>
      </c>
      <c r="S509">
        <f t="shared" si="101"/>
        <v>3.1890854928931995</v>
      </c>
      <c r="V509">
        <f t="shared" si="99"/>
        <v>5</v>
      </c>
      <c r="W509">
        <f t="shared" si="102"/>
        <v>-1560.8945309999981</v>
      </c>
      <c r="X509" t="str">
        <f t="shared" si="103"/>
        <v/>
      </c>
      <c r="Y509">
        <f t="shared" si="104"/>
        <v>1</v>
      </c>
      <c r="Z509" t="str">
        <f t="shared" si="105"/>
        <v/>
      </c>
    </row>
    <row r="510" spans="1:26" x14ac:dyDescent="0.3">
      <c r="A510" t="s">
        <v>584</v>
      </c>
      <c r="B510">
        <v>48967.789062999997</v>
      </c>
      <c r="C510">
        <v>47119</v>
      </c>
      <c r="D510">
        <v>46873</v>
      </c>
      <c r="E510">
        <v>46866</v>
      </c>
      <c r="F510">
        <v>47790</v>
      </c>
      <c r="G510">
        <v>47582</v>
      </c>
      <c r="H510">
        <v>47119</v>
      </c>
      <c r="I510">
        <v>46754</v>
      </c>
      <c r="J510">
        <v>47074</v>
      </c>
      <c r="L510" s="1" t="str">
        <f t="shared" si="94"/>
        <v>22SEP2023:05:00:00</v>
      </c>
      <c r="M510">
        <v>6</v>
      </c>
      <c r="N510">
        <f t="shared" si="100"/>
        <v>-1848.7890629999965</v>
      </c>
      <c r="O510">
        <f t="shared" si="95"/>
        <v>-1848.7890629999965</v>
      </c>
      <c r="P510" t="str">
        <f t="shared" si="96"/>
        <v/>
      </c>
      <c r="Q510">
        <f t="shared" si="97"/>
        <v>1</v>
      </c>
      <c r="R510" t="str">
        <f t="shared" si="98"/>
        <v/>
      </c>
      <c r="S510">
        <f t="shared" si="101"/>
        <v>3.7755208033211765</v>
      </c>
      <c r="V510">
        <f t="shared" si="99"/>
        <v>6</v>
      </c>
      <c r="W510">
        <f t="shared" si="102"/>
        <v>-1848.7890629999965</v>
      </c>
      <c r="X510" t="str">
        <f t="shared" si="103"/>
        <v/>
      </c>
      <c r="Y510">
        <f t="shared" si="104"/>
        <v>1</v>
      </c>
      <c r="Z510" t="str">
        <f t="shared" si="105"/>
        <v/>
      </c>
    </row>
    <row r="511" spans="1:26" x14ac:dyDescent="0.3">
      <c r="A511" t="s">
        <v>585</v>
      </c>
      <c r="B511">
        <v>49957.4375</v>
      </c>
      <c r="C511">
        <v>47923</v>
      </c>
      <c r="D511">
        <v>47875</v>
      </c>
      <c r="E511">
        <v>47775</v>
      </c>
      <c r="F511">
        <v>48693</v>
      </c>
      <c r="G511">
        <v>48449</v>
      </c>
      <c r="H511">
        <v>47923</v>
      </c>
      <c r="I511">
        <v>47609</v>
      </c>
      <c r="J511">
        <v>47949</v>
      </c>
      <c r="L511" s="1" t="str">
        <f t="shared" si="94"/>
        <v>22SEP2023:06:00:00</v>
      </c>
      <c r="M511">
        <v>7</v>
      </c>
      <c r="N511">
        <f t="shared" si="100"/>
        <v>-2034.4375</v>
      </c>
      <c r="O511">
        <f t="shared" si="95"/>
        <v>-2034.4375</v>
      </c>
      <c r="P511" t="str">
        <f t="shared" si="96"/>
        <v/>
      </c>
      <c r="Q511">
        <f t="shared" si="97"/>
        <v>1</v>
      </c>
      <c r="R511" t="str">
        <f t="shared" si="98"/>
        <v/>
      </c>
      <c r="S511">
        <f t="shared" si="101"/>
        <v>4.0723415807706314</v>
      </c>
      <c r="V511">
        <f t="shared" si="99"/>
        <v>7</v>
      </c>
      <c r="W511">
        <f t="shared" si="102"/>
        <v>-2034.4375</v>
      </c>
      <c r="X511" t="str">
        <f t="shared" si="103"/>
        <v/>
      </c>
      <c r="Y511">
        <f t="shared" si="104"/>
        <v>1</v>
      </c>
      <c r="Z511" t="str">
        <f t="shared" si="105"/>
        <v/>
      </c>
    </row>
    <row r="512" spans="1:26" x14ac:dyDescent="0.3">
      <c r="A512" t="s">
        <v>586</v>
      </c>
      <c r="B512">
        <v>51663.15625</v>
      </c>
      <c r="C512">
        <v>49783</v>
      </c>
      <c r="D512">
        <v>50081</v>
      </c>
      <c r="E512">
        <v>49976</v>
      </c>
      <c r="F512">
        <v>50737</v>
      </c>
      <c r="G512">
        <v>50370</v>
      </c>
      <c r="H512">
        <v>49783</v>
      </c>
      <c r="I512">
        <v>49500</v>
      </c>
      <c r="J512">
        <v>49912</v>
      </c>
      <c r="L512" s="1" t="str">
        <f t="shared" si="94"/>
        <v>22SEP2023:07:00:00</v>
      </c>
      <c r="M512">
        <v>8</v>
      </c>
      <c r="N512">
        <f t="shared" si="100"/>
        <v>-1880.15625</v>
      </c>
      <c r="O512">
        <f t="shared" si="95"/>
        <v>-1880.15625</v>
      </c>
      <c r="P512" t="str">
        <f t="shared" si="96"/>
        <v/>
      </c>
      <c r="Q512">
        <f t="shared" si="97"/>
        <v>1</v>
      </c>
      <c r="R512" t="str">
        <f t="shared" si="98"/>
        <v/>
      </c>
      <c r="S512">
        <f t="shared" si="101"/>
        <v>3.639259360968679</v>
      </c>
      <c r="V512">
        <f t="shared" si="99"/>
        <v>8</v>
      </c>
      <c r="W512">
        <f t="shared" si="102"/>
        <v>-1880.15625</v>
      </c>
      <c r="X512" t="str">
        <f t="shared" si="103"/>
        <v/>
      </c>
      <c r="Y512">
        <f t="shared" si="104"/>
        <v>1</v>
      </c>
      <c r="Z512" t="str">
        <f t="shared" si="105"/>
        <v/>
      </c>
    </row>
    <row r="513" spans="1:26" x14ac:dyDescent="0.3">
      <c r="A513" t="s">
        <v>587</v>
      </c>
      <c r="B513">
        <v>52253.964844000002</v>
      </c>
      <c r="C513">
        <v>50522</v>
      </c>
      <c r="D513">
        <v>51025</v>
      </c>
      <c r="E513">
        <v>50977</v>
      </c>
      <c r="F513">
        <v>51435</v>
      </c>
      <c r="G513">
        <v>51169</v>
      </c>
      <c r="H513">
        <v>50522</v>
      </c>
      <c r="I513">
        <v>50267</v>
      </c>
      <c r="J513">
        <v>50702</v>
      </c>
      <c r="L513" s="1" t="str">
        <f t="shared" si="94"/>
        <v>22SEP2023:08:00:00</v>
      </c>
      <c r="M513">
        <v>9</v>
      </c>
      <c r="N513">
        <f t="shared" si="100"/>
        <v>-1731.9648440000019</v>
      </c>
      <c r="O513">
        <f t="shared" si="95"/>
        <v>-1731.9648440000019</v>
      </c>
      <c r="P513" t="str">
        <f t="shared" si="96"/>
        <v/>
      </c>
      <c r="Q513">
        <f t="shared" si="97"/>
        <v>1</v>
      </c>
      <c r="R513" t="str">
        <f t="shared" si="98"/>
        <v/>
      </c>
      <c r="S513">
        <f t="shared" si="101"/>
        <v>3.3145137391404527</v>
      </c>
      <c r="V513">
        <f t="shared" si="99"/>
        <v>9</v>
      </c>
      <c r="W513">
        <f t="shared" si="102"/>
        <v>-1731.9648440000019</v>
      </c>
      <c r="X513" t="str">
        <f t="shared" si="103"/>
        <v/>
      </c>
      <c r="Y513">
        <f t="shared" si="104"/>
        <v>1</v>
      </c>
      <c r="Z513" t="str">
        <f t="shared" si="105"/>
        <v/>
      </c>
    </row>
    <row r="514" spans="1:26" x14ac:dyDescent="0.3">
      <c r="A514" t="s">
        <v>588</v>
      </c>
      <c r="B514">
        <v>53783.890625</v>
      </c>
      <c r="C514">
        <v>52101</v>
      </c>
      <c r="D514">
        <v>52491</v>
      </c>
      <c r="E514">
        <v>52492</v>
      </c>
      <c r="F514">
        <v>52689</v>
      </c>
      <c r="G514">
        <v>52544</v>
      </c>
      <c r="H514">
        <v>52101</v>
      </c>
      <c r="I514">
        <v>51862</v>
      </c>
      <c r="J514">
        <v>52210</v>
      </c>
      <c r="L514" s="1" t="str">
        <f t="shared" si="94"/>
        <v>22SEP2023:09:00:00</v>
      </c>
      <c r="M514">
        <v>10</v>
      </c>
      <c r="N514">
        <f t="shared" si="100"/>
        <v>-1682.890625</v>
      </c>
      <c r="O514">
        <f t="shared" si="95"/>
        <v>-1682.890625</v>
      </c>
      <c r="P514" t="str">
        <f t="shared" si="96"/>
        <v/>
      </c>
      <c r="Q514">
        <f t="shared" si="97"/>
        <v>1</v>
      </c>
      <c r="R514" t="str">
        <f t="shared" si="98"/>
        <v/>
      </c>
      <c r="S514">
        <f t="shared" si="101"/>
        <v>3.1289864036309663</v>
      </c>
      <c r="V514">
        <f t="shared" si="99"/>
        <v>10</v>
      </c>
      <c r="W514">
        <f t="shared" si="102"/>
        <v>-1682.890625</v>
      </c>
      <c r="X514" t="str">
        <f t="shared" si="103"/>
        <v/>
      </c>
      <c r="Y514">
        <f t="shared" si="104"/>
        <v>1</v>
      </c>
      <c r="Z514" t="str">
        <f t="shared" si="105"/>
        <v/>
      </c>
    </row>
    <row r="515" spans="1:26" x14ac:dyDescent="0.3">
      <c r="A515" t="s">
        <v>589</v>
      </c>
      <c r="B515">
        <v>57277.257812999997</v>
      </c>
      <c r="C515">
        <v>55420</v>
      </c>
      <c r="D515">
        <v>54746</v>
      </c>
      <c r="E515">
        <v>55030</v>
      </c>
      <c r="F515">
        <v>55630</v>
      </c>
      <c r="G515">
        <v>55573</v>
      </c>
      <c r="H515">
        <v>55420</v>
      </c>
      <c r="I515">
        <v>55211</v>
      </c>
      <c r="J515">
        <v>55259</v>
      </c>
      <c r="L515" s="1" t="str">
        <f t="shared" ref="L515:L578" si="106">A515</f>
        <v>22SEP2023:10:00:00</v>
      </c>
      <c r="M515">
        <v>11</v>
      </c>
      <c r="N515">
        <f t="shared" si="100"/>
        <v>-1857.2578129999965</v>
      </c>
      <c r="O515">
        <f t="shared" ref="O515:O578" si="107">IF(N515&lt;0,N515,"")</f>
        <v>-1857.2578129999965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3.2425745992652284</v>
      </c>
      <c r="V515">
        <f t="shared" ref="V515:V578" si="111">M515</f>
        <v>11</v>
      </c>
      <c r="W515">
        <f t="shared" si="102"/>
        <v>-1857.2578129999965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590</v>
      </c>
      <c r="B516">
        <v>61145.875</v>
      </c>
      <c r="C516">
        <v>59344</v>
      </c>
      <c r="D516">
        <v>57845</v>
      </c>
      <c r="E516">
        <v>58299</v>
      </c>
      <c r="F516">
        <v>59020</v>
      </c>
      <c r="G516">
        <v>59174</v>
      </c>
      <c r="H516">
        <v>59344</v>
      </c>
      <c r="I516">
        <v>59104</v>
      </c>
      <c r="J516">
        <v>58923</v>
      </c>
      <c r="L516" s="1" t="str">
        <f t="shared" si="106"/>
        <v>22SEP2023:11:00:00</v>
      </c>
      <c r="M516">
        <v>12</v>
      </c>
      <c r="N516">
        <f t="shared" si="100"/>
        <v>-1801.875</v>
      </c>
      <c r="O516">
        <f t="shared" si="107"/>
        <v>-1801.875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2.9468463735288766</v>
      </c>
      <c r="V516">
        <f t="shared" si="111"/>
        <v>12</v>
      </c>
      <c r="W516">
        <f t="shared" si="102"/>
        <v>-1801.875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591</v>
      </c>
      <c r="B517">
        <v>64835.4375</v>
      </c>
      <c r="C517">
        <v>63472</v>
      </c>
      <c r="D517">
        <v>60995</v>
      </c>
      <c r="E517">
        <v>61443</v>
      </c>
      <c r="F517">
        <v>62426</v>
      </c>
      <c r="G517">
        <v>62851</v>
      </c>
      <c r="H517">
        <v>63472</v>
      </c>
      <c r="I517">
        <v>63207</v>
      </c>
      <c r="J517">
        <v>62731</v>
      </c>
      <c r="L517" s="1" t="str">
        <f t="shared" si="106"/>
        <v>22SEP2023:12:00:00</v>
      </c>
      <c r="M517">
        <v>13</v>
      </c>
      <c r="N517">
        <f t="shared" si="100"/>
        <v>-1363.4375</v>
      </c>
      <c r="O517">
        <f t="shared" si="107"/>
        <v>-1363.4375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2.102920181575084</v>
      </c>
      <c r="V517">
        <f t="shared" si="111"/>
        <v>13</v>
      </c>
      <c r="W517">
        <f t="shared" si="102"/>
        <v>-1363.4375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3">
      <c r="A518" t="s">
        <v>592</v>
      </c>
      <c r="B518">
        <v>68601.921875</v>
      </c>
      <c r="C518">
        <v>67470</v>
      </c>
      <c r="D518">
        <v>64331</v>
      </c>
      <c r="E518">
        <v>64747</v>
      </c>
      <c r="F518">
        <v>66052</v>
      </c>
      <c r="G518">
        <v>66519</v>
      </c>
      <c r="H518">
        <v>67470</v>
      </c>
      <c r="I518">
        <v>67146</v>
      </c>
      <c r="J518">
        <v>66508</v>
      </c>
      <c r="L518" s="1" t="str">
        <f t="shared" si="106"/>
        <v>22SEP2023:13:00:00</v>
      </c>
      <c r="M518">
        <v>14</v>
      </c>
      <c r="N518">
        <f t="shared" si="100"/>
        <v>-1131.921875</v>
      </c>
      <c r="O518">
        <f t="shared" si="107"/>
        <v>-1131.921875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1.6499856623003684</v>
      </c>
      <c r="V518">
        <f t="shared" si="111"/>
        <v>14</v>
      </c>
      <c r="W518">
        <f t="shared" si="102"/>
        <v>-1131.921875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3">
      <c r="A519" t="s">
        <v>593</v>
      </c>
      <c r="B519">
        <v>71987.375</v>
      </c>
      <c r="C519">
        <v>71188</v>
      </c>
      <c r="D519">
        <v>68050</v>
      </c>
      <c r="E519">
        <v>68519</v>
      </c>
      <c r="F519">
        <v>69435</v>
      </c>
      <c r="G519">
        <v>69947</v>
      </c>
      <c r="H519">
        <v>71188</v>
      </c>
      <c r="I519">
        <v>70820</v>
      </c>
      <c r="J519">
        <v>70151</v>
      </c>
      <c r="L519" s="1" t="str">
        <f t="shared" si="106"/>
        <v>22SEP2023:14:00:00</v>
      </c>
      <c r="M519">
        <v>15</v>
      </c>
      <c r="N519">
        <f t="shared" si="100"/>
        <v>-799.375</v>
      </c>
      <c r="O519">
        <f t="shared" si="107"/>
        <v>-799.375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1.1104377677335784</v>
      </c>
      <c r="V519">
        <f t="shared" si="111"/>
        <v>15</v>
      </c>
      <c r="W519">
        <f t="shared" si="102"/>
        <v>-799.375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3">
      <c r="A520" t="s">
        <v>594</v>
      </c>
      <c r="B520">
        <v>74835.070313000004</v>
      </c>
      <c r="C520">
        <v>73710</v>
      </c>
      <c r="D520">
        <v>70509</v>
      </c>
      <c r="E520">
        <v>71151</v>
      </c>
      <c r="F520">
        <v>71776</v>
      </c>
      <c r="G520">
        <v>72313</v>
      </c>
      <c r="H520">
        <v>73710</v>
      </c>
      <c r="I520">
        <v>73316</v>
      </c>
      <c r="J520">
        <v>72619</v>
      </c>
      <c r="L520" s="1" t="str">
        <f t="shared" si="106"/>
        <v>22SEP2023:15:00:00</v>
      </c>
      <c r="M520">
        <v>16</v>
      </c>
      <c r="N520">
        <f t="shared" si="100"/>
        <v>-1125.0703130000038</v>
      </c>
      <c r="O520">
        <f t="shared" si="107"/>
        <v>-1125.0703130000038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1.5033998208251322</v>
      </c>
      <c r="V520">
        <f t="shared" si="111"/>
        <v>16</v>
      </c>
      <c r="W520">
        <f t="shared" si="102"/>
        <v>-1125.0703130000038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3">
      <c r="A521" t="s">
        <v>595</v>
      </c>
      <c r="B521">
        <v>76651.421875</v>
      </c>
      <c r="C521">
        <v>75033</v>
      </c>
      <c r="D521">
        <v>71972</v>
      </c>
      <c r="E521">
        <v>72482</v>
      </c>
      <c r="F521">
        <v>73019</v>
      </c>
      <c r="G521">
        <v>73674</v>
      </c>
      <c r="H521">
        <v>75033</v>
      </c>
      <c r="I521">
        <v>74636</v>
      </c>
      <c r="J521">
        <v>73964</v>
      </c>
      <c r="L521" s="1" t="str">
        <f t="shared" si="106"/>
        <v>22SEP2023:16:00:00</v>
      </c>
      <c r="M521">
        <v>17</v>
      </c>
      <c r="N521">
        <f t="shared" si="100"/>
        <v>-1618.421875</v>
      </c>
      <c r="O521">
        <f t="shared" si="107"/>
        <v>-1618.421875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2.1114048968840478</v>
      </c>
      <c r="V521">
        <f t="shared" si="111"/>
        <v>17</v>
      </c>
      <c r="W521">
        <f t="shared" si="102"/>
        <v>-1618.421875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3">
      <c r="A522" t="s">
        <v>596</v>
      </c>
      <c r="B522">
        <v>77744.945313000004</v>
      </c>
      <c r="C522">
        <v>75486</v>
      </c>
      <c r="D522">
        <v>72969</v>
      </c>
      <c r="E522">
        <v>73554</v>
      </c>
      <c r="F522">
        <v>73513</v>
      </c>
      <c r="G522">
        <v>74453</v>
      </c>
      <c r="H522">
        <v>75486</v>
      </c>
      <c r="I522">
        <v>75151</v>
      </c>
      <c r="J522">
        <v>74582</v>
      </c>
      <c r="L522" s="1" t="str">
        <f t="shared" si="106"/>
        <v>22SEP2023:17:00:00</v>
      </c>
      <c r="M522">
        <v>18</v>
      </c>
      <c r="N522">
        <f t="shared" si="100"/>
        <v>-2258.9453130000038</v>
      </c>
      <c r="O522">
        <f t="shared" si="107"/>
        <v>-2258.9453130000038</v>
      </c>
      <c r="P522" t="str">
        <f t="shared" si="108"/>
        <v/>
      </c>
      <c r="Q522">
        <f t="shared" si="109"/>
        <v>1</v>
      </c>
      <c r="R522" t="str">
        <f t="shared" si="110"/>
        <v/>
      </c>
      <c r="S522">
        <f t="shared" si="101"/>
        <v>2.9055847989930705</v>
      </c>
      <c r="V522">
        <f t="shared" si="111"/>
        <v>18</v>
      </c>
      <c r="W522">
        <f t="shared" si="102"/>
        <v>-2258.9453130000038</v>
      </c>
      <c r="X522" t="str">
        <f t="shared" si="103"/>
        <v/>
      </c>
      <c r="Y522">
        <f t="shared" si="104"/>
        <v>1</v>
      </c>
      <c r="Z522" t="str">
        <f t="shared" si="105"/>
        <v/>
      </c>
    </row>
    <row r="523" spans="1:26" x14ac:dyDescent="0.3">
      <c r="A523" t="s">
        <v>597</v>
      </c>
      <c r="B523">
        <v>77191.296875</v>
      </c>
      <c r="C523">
        <v>74656</v>
      </c>
      <c r="D523">
        <v>72290</v>
      </c>
      <c r="E523">
        <v>72938</v>
      </c>
      <c r="F523">
        <v>72935</v>
      </c>
      <c r="G523">
        <v>74060</v>
      </c>
      <c r="H523">
        <v>74656</v>
      </c>
      <c r="I523">
        <v>74438</v>
      </c>
      <c r="J523">
        <v>73886</v>
      </c>
      <c r="L523" s="1" t="str">
        <f t="shared" si="106"/>
        <v>22SEP2023:18:00:00</v>
      </c>
      <c r="M523">
        <v>19</v>
      </c>
      <c r="N523">
        <f t="shared" si="100"/>
        <v>-2535.296875</v>
      </c>
      <c r="O523">
        <f t="shared" si="107"/>
        <v>-2535.296875</v>
      </c>
      <c r="P523" t="str">
        <f t="shared" si="108"/>
        <v/>
      </c>
      <c r="Q523">
        <f t="shared" si="109"/>
        <v>1</v>
      </c>
      <c r="R523" t="str">
        <f t="shared" si="110"/>
        <v/>
      </c>
      <c r="S523">
        <f t="shared" si="101"/>
        <v>3.2844335794818194</v>
      </c>
      <c r="V523">
        <f t="shared" si="111"/>
        <v>19</v>
      </c>
      <c r="W523">
        <f t="shared" si="102"/>
        <v>-2535.296875</v>
      </c>
      <c r="X523" t="str">
        <f t="shared" si="103"/>
        <v/>
      </c>
      <c r="Y523">
        <f t="shared" si="104"/>
        <v>1</v>
      </c>
      <c r="Z523" t="str">
        <f t="shared" si="105"/>
        <v/>
      </c>
    </row>
    <row r="524" spans="1:26" x14ac:dyDescent="0.3">
      <c r="A524" t="s">
        <v>598</v>
      </c>
      <c r="B524">
        <v>74280.671875</v>
      </c>
      <c r="C524">
        <v>72223</v>
      </c>
      <c r="D524">
        <v>69916</v>
      </c>
      <c r="E524">
        <v>70437</v>
      </c>
      <c r="F524">
        <v>70745</v>
      </c>
      <c r="G524">
        <v>71936</v>
      </c>
      <c r="H524">
        <v>72223</v>
      </c>
      <c r="I524">
        <v>72060</v>
      </c>
      <c r="J524">
        <v>71536</v>
      </c>
      <c r="L524" s="1" t="str">
        <f t="shared" si="106"/>
        <v>22SEP2023:19:00:00</v>
      </c>
      <c r="M524">
        <v>20</v>
      </c>
      <c r="N524">
        <f t="shared" si="100"/>
        <v>-2057.671875</v>
      </c>
      <c r="O524">
        <f t="shared" si="107"/>
        <v>-2057.671875</v>
      </c>
      <c r="P524" t="str">
        <f t="shared" si="108"/>
        <v/>
      </c>
      <c r="Q524">
        <f t="shared" si="109"/>
        <v>1</v>
      </c>
      <c r="R524" t="str">
        <f t="shared" si="110"/>
        <v/>
      </c>
      <c r="S524">
        <f t="shared" si="101"/>
        <v>2.7701309412799384</v>
      </c>
      <c r="V524">
        <f t="shared" si="111"/>
        <v>20</v>
      </c>
      <c r="W524">
        <f t="shared" si="102"/>
        <v>-2057.671875</v>
      </c>
      <c r="X524" t="str">
        <f t="shared" si="103"/>
        <v/>
      </c>
      <c r="Y524">
        <f t="shared" si="104"/>
        <v>1</v>
      </c>
      <c r="Z524" t="str">
        <f t="shared" si="105"/>
        <v/>
      </c>
    </row>
    <row r="525" spans="1:26" x14ac:dyDescent="0.3">
      <c r="A525" t="s">
        <v>599</v>
      </c>
      <c r="B525">
        <v>70678.445313000004</v>
      </c>
      <c r="C525">
        <v>69159</v>
      </c>
      <c r="D525">
        <v>67265</v>
      </c>
      <c r="E525">
        <v>67700</v>
      </c>
      <c r="F525">
        <v>68222</v>
      </c>
      <c r="G525">
        <v>69169</v>
      </c>
      <c r="H525">
        <v>69159</v>
      </c>
      <c r="I525">
        <v>69142</v>
      </c>
      <c r="J525">
        <v>68682</v>
      </c>
      <c r="L525" s="1" t="str">
        <f t="shared" si="106"/>
        <v>22SEP2023:20:00:00</v>
      </c>
      <c r="M525">
        <v>21</v>
      </c>
      <c r="N525">
        <f t="shared" si="100"/>
        <v>-1519.4453130000038</v>
      </c>
      <c r="O525">
        <f t="shared" si="107"/>
        <v>-1519.4453130000038</v>
      </c>
      <c r="P525" t="str">
        <f t="shared" si="108"/>
        <v/>
      </c>
      <c r="Q525">
        <f t="shared" si="109"/>
        <v>1</v>
      </c>
      <c r="R525" t="str">
        <f t="shared" si="110"/>
        <v/>
      </c>
      <c r="S525">
        <f t="shared" si="101"/>
        <v>2.1498001353469638</v>
      </c>
      <c r="V525">
        <f t="shared" si="111"/>
        <v>21</v>
      </c>
      <c r="W525">
        <f t="shared" si="102"/>
        <v>-1519.4453130000038</v>
      </c>
      <c r="X525" t="str">
        <f t="shared" si="103"/>
        <v/>
      </c>
      <c r="Y525">
        <f t="shared" si="104"/>
        <v>1</v>
      </c>
      <c r="Z525" t="str">
        <f t="shared" si="105"/>
        <v/>
      </c>
    </row>
    <row r="526" spans="1:26" x14ac:dyDescent="0.3">
      <c r="A526" t="s">
        <v>600</v>
      </c>
      <c r="B526">
        <v>68977.148438000004</v>
      </c>
      <c r="C526">
        <v>66416</v>
      </c>
      <c r="D526">
        <v>65661</v>
      </c>
      <c r="E526">
        <v>65952</v>
      </c>
      <c r="F526">
        <v>65780</v>
      </c>
      <c r="G526">
        <v>66627</v>
      </c>
      <c r="H526">
        <v>66416</v>
      </c>
      <c r="I526">
        <v>66413</v>
      </c>
      <c r="J526">
        <v>66222</v>
      </c>
      <c r="L526" s="1" t="str">
        <f t="shared" si="106"/>
        <v>22SEP2023:21:00:00</v>
      </c>
      <c r="M526">
        <v>22</v>
      </c>
      <c r="N526">
        <f t="shared" si="100"/>
        <v>-2561.1484380000038</v>
      </c>
      <c r="O526">
        <f t="shared" si="107"/>
        <v>-2561.1484380000038</v>
      </c>
      <c r="P526" t="str">
        <f t="shared" si="108"/>
        <v/>
      </c>
      <c r="Q526">
        <f t="shared" si="109"/>
        <v>1</v>
      </c>
      <c r="R526" t="str">
        <f t="shared" si="110"/>
        <v/>
      </c>
      <c r="S526">
        <f t="shared" si="101"/>
        <v>3.7130390223395331</v>
      </c>
      <c r="V526">
        <f t="shared" si="111"/>
        <v>22</v>
      </c>
      <c r="W526">
        <f t="shared" si="102"/>
        <v>-2561.1484380000038</v>
      </c>
      <c r="X526" t="str">
        <f t="shared" si="103"/>
        <v/>
      </c>
      <c r="Y526">
        <f t="shared" si="104"/>
        <v>1</v>
      </c>
      <c r="Z526" t="str">
        <f t="shared" si="105"/>
        <v/>
      </c>
    </row>
    <row r="527" spans="1:26" x14ac:dyDescent="0.3">
      <c r="A527" t="s">
        <v>601</v>
      </c>
      <c r="B527">
        <v>66411.757813000004</v>
      </c>
      <c r="C527">
        <v>63278</v>
      </c>
      <c r="D527">
        <v>63123</v>
      </c>
      <c r="E527">
        <v>63378</v>
      </c>
      <c r="F527">
        <v>62841</v>
      </c>
      <c r="G527">
        <v>63566</v>
      </c>
      <c r="H527">
        <v>63278</v>
      </c>
      <c r="I527">
        <v>63264</v>
      </c>
      <c r="J527">
        <v>63228</v>
      </c>
      <c r="L527" s="1" t="str">
        <f t="shared" si="106"/>
        <v>22SEP2023:22:00:00</v>
      </c>
      <c r="M527">
        <v>23</v>
      </c>
      <c r="N527">
        <f t="shared" si="100"/>
        <v>-3133.7578130000038</v>
      </c>
      <c r="O527">
        <f t="shared" si="107"/>
        <v>-3133.7578130000038</v>
      </c>
      <c r="P527" t="str">
        <f t="shared" si="108"/>
        <v/>
      </c>
      <c r="Q527">
        <f t="shared" si="109"/>
        <v>1</v>
      </c>
      <c r="R527" t="str">
        <f t="shared" si="110"/>
        <v/>
      </c>
      <c r="S527">
        <f t="shared" si="101"/>
        <v>4.7186792161471374</v>
      </c>
      <c r="V527">
        <f t="shared" si="111"/>
        <v>23</v>
      </c>
      <c r="W527">
        <f t="shared" si="102"/>
        <v>-3133.7578130000038</v>
      </c>
      <c r="X527" t="str">
        <f t="shared" si="103"/>
        <v/>
      </c>
      <c r="Y527">
        <f t="shared" si="104"/>
        <v>1</v>
      </c>
      <c r="Z527" t="str">
        <f t="shared" si="105"/>
        <v/>
      </c>
    </row>
    <row r="528" spans="1:26" x14ac:dyDescent="0.3">
      <c r="A528" t="s">
        <v>602</v>
      </c>
      <c r="B528">
        <v>63431.519530999998</v>
      </c>
      <c r="C528">
        <v>60130</v>
      </c>
      <c r="D528">
        <v>59823</v>
      </c>
      <c r="E528">
        <v>60021</v>
      </c>
      <c r="F528">
        <v>59777</v>
      </c>
      <c r="G528">
        <v>60299</v>
      </c>
      <c r="H528">
        <v>60130</v>
      </c>
      <c r="I528">
        <v>60108</v>
      </c>
      <c r="J528">
        <v>60044</v>
      </c>
      <c r="L528" s="1" t="str">
        <f t="shared" si="106"/>
        <v>22SEP2023:23:00:00</v>
      </c>
      <c r="M528">
        <v>24</v>
      </c>
      <c r="N528">
        <f t="shared" si="100"/>
        <v>-3301.5195309999981</v>
      </c>
      <c r="O528">
        <f t="shared" si="107"/>
        <v>-3301.5195309999981</v>
      </c>
      <c r="P528" t="str">
        <f t="shared" si="108"/>
        <v/>
      </c>
      <c r="Q528">
        <f t="shared" si="109"/>
        <v>1</v>
      </c>
      <c r="R528" t="str">
        <f t="shared" si="110"/>
        <v/>
      </c>
      <c r="S528">
        <f t="shared" si="101"/>
        <v>5.2048564426814536</v>
      </c>
      <c r="V528">
        <f t="shared" si="111"/>
        <v>24</v>
      </c>
      <c r="W528">
        <f t="shared" si="102"/>
        <v>-3301.5195309999981</v>
      </c>
      <c r="X528" t="str">
        <f t="shared" si="103"/>
        <v/>
      </c>
      <c r="Y528">
        <f t="shared" si="104"/>
        <v>1</v>
      </c>
      <c r="Z528" t="str">
        <f t="shared" si="105"/>
        <v/>
      </c>
    </row>
    <row r="529" spans="1:26" x14ac:dyDescent="0.3">
      <c r="A529" t="s">
        <v>603</v>
      </c>
      <c r="B529">
        <v>60208.992187999997</v>
      </c>
      <c r="C529">
        <v>56870</v>
      </c>
      <c r="D529">
        <v>56525</v>
      </c>
      <c r="E529">
        <v>56677</v>
      </c>
      <c r="F529">
        <v>56571</v>
      </c>
      <c r="G529">
        <v>56923</v>
      </c>
      <c r="H529">
        <v>56870</v>
      </c>
      <c r="I529">
        <v>56814</v>
      </c>
      <c r="J529">
        <v>56760</v>
      </c>
      <c r="L529" s="1" t="str">
        <f t="shared" si="106"/>
        <v>23SEP2023:00:00:00</v>
      </c>
      <c r="M529">
        <v>1</v>
      </c>
      <c r="N529">
        <f t="shared" si="100"/>
        <v>-3338.9921879999965</v>
      </c>
      <c r="O529">
        <f t="shared" si="107"/>
        <v>-3338.9921879999965</v>
      </c>
      <c r="P529" t="str">
        <f t="shared" si="108"/>
        <v/>
      </c>
      <c r="Q529">
        <f t="shared" si="109"/>
        <v>1</v>
      </c>
      <c r="R529" t="str">
        <f t="shared" si="110"/>
        <v/>
      </c>
      <c r="S529">
        <f t="shared" si="101"/>
        <v>5.545670283890713</v>
      </c>
      <c r="V529">
        <f t="shared" si="111"/>
        <v>1</v>
      </c>
      <c r="W529">
        <f t="shared" si="102"/>
        <v>-3338.9921879999965</v>
      </c>
      <c r="X529" t="str">
        <f t="shared" si="103"/>
        <v/>
      </c>
      <c r="Y529">
        <f t="shared" si="104"/>
        <v>1</v>
      </c>
      <c r="Z529" t="str">
        <f t="shared" si="105"/>
        <v/>
      </c>
    </row>
    <row r="530" spans="1:26" x14ac:dyDescent="0.3">
      <c r="A530" t="s">
        <v>604</v>
      </c>
      <c r="B530">
        <v>56937.414062999997</v>
      </c>
      <c r="C530">
        <v>54609</v>
      </c>
      <c r="D530">
        <v>54751</v>
      </c>
      <c r="E530">
        <v>54728</v>
      </c>
      <c r="F530">
        <v>55439</v>
      </c>
      <c r="G530">
        <v>55315</v>
      </c>
      <c r="H530">
        <v>54609</v>
      </c>
      <c r="I530">
        <v>54691</v>
      </c>
      <c r="J530">
        <v>54816</v>
      </c>
      <c r="L530" s="1" t="str">
        <f t="shared" si="106"/>
        <v>23SEP2023:01:00:00</v>
      </c>
      <c r="M530">
        <v>2</v>
      </c>
      <c r="N530">
        <f t="shared" si="100"/>
        <v>-2328.4140629999965</v>
      </c>
      <c r="O530">
        <f t="shared" si="107"/>
        <v>-2328.4140629999965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4.0894271391104233</v>
      </c>
      <c r="V530">
        <f t="shared" si="111"/>
        <v>2</v>
      </c>
      <c r="W530">
        <f t="shared" si="102"/>
        <v>-2328.4140629999965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605</v>
      </c>
      <c r="B531">
        <v>54274.777344000002</v>
      </c>
      <c r="C531">
        <v>51825</v>
      </c>
      <c r="D531">
        <v>52009</v>
      </c>
      <c r="E531">
        <v>52191</v>
      </c>
      <c r="F531">
        <v>52814</v>
      </c>
      <c r="G531">
        <v>52577</v>
      </c>
      <c r="H531">
        <v>51825</v>
      </c>
      <c r="I531">
        <v>51840</v>
      </c>
      <c r="J531">
        <v>52040</v>
      </c>
      <c r="L531" s="1" t="str">
        <f t="shared" si="106"/>
        <v>23SEP2023:02:00:00</v>
      </c>
      <c r="M531">
        <v>3</v>
      </c>
      <c r="N531">
        <f t="shared" si="100"/>
        <v>-2449.7773440000019</v>
      </c>
      <c r="O531">
        <f t="shared" si="107"/>
        <v>-2449.7773440000019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4.5136571053493624</v>
      </c>
      <c r="V531">
        <f t="shared" si="111"/>
        <v>3</v>
      </c>
      <c r="W531">
        <f t="shared" si="102"/>
        <v>-2449.7773440000019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606</v>
      </c>
      <c r="B532">
        <v>52084.867187999997</v>
      </c>
      <c r="C532">
        <v>49938</v>
      </c>
      <c r="D532">
        <v>50182</v>
      </c>
      <c r="E532">
        <v>50120</v>
      </c>
      <c r="F532">
        <v>50973</v>
      </c>
      <c r="G532">
        <v>50716</v>
      </c>
      <c r="H532">
        <v>49938</v>
      </c>
      <c r="I532">
        <v>49919</v>
      </c>
      <c r="J532">
        <v>50162</v>
      </c>
      <c r="L532" s="1" t="str">
        <f t="shared" si="106"/>
        <v>23SEP2023:03:00:00</v>
      </c>
      <c r="M532">
        <v>4</v>
      </c>
      <c r="N532">
        <f t="shared" si="100"/>
        <v>-2146.8671879999965</v>
      </c>
      <c r="O532">
        <f t="shared" si="107"/>
        <v>-2146.8671879999965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4.1218636120370498</v>
      </c>
      <c r="V532">
        <f t="shared" si="111"/>
        <v>4</v>
      </c>
      <c r="W532">
        <f t="shared" si="102"/>
        <v>-2146.8671879999965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607</v>
      </c>
      <c r="B533">
        <v>50442.453125</v>
      </c>
      <c r="C533">
        <v>48320</v>
      </c>
      <c r="D533">
        <v>48459</v>
      </c>
      <c r="E533">
        <v>48401</v>
      </c>
      <c r="F533">
        <v>49292</v>
      </c>
      <c r="G533">
        <v>49131</v>
      </c>
      <c r="H533">
        <v>48320</v>
      </c>
      <c r="I533">
        <v>48268</v>
      </c>
      <c r="J533">
        <v>48510</v>
      </c>
      <c r="L533" s="1" t="str">
        <f t="shared" si="106"/>
        <v>23SEP2023:04:00:00</v>
      </c>
      <c r="M533">
        <v>5</v>
      </c>
      <c r="N533">
        <f t="shared" si="100"/>
        <v>-2122.453125</v>
      </c>
      <c r="O533">
        <f t="shared" si="107"/>
        <v>-2122.453125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4.2076722948830616</v>
      </c>
      <c r="V533">
        <f t="shared" si="111"/>
        <v>5</v>
      </c>
      <c r="W533">
        <f t="shared" si="102"/>
        <v>-2122.453125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608</v>
      </c>
      <c r="B534">
        <v>49587.566405999998</v>
      </c>
      <c r="C534">
        <v>47285</v>
      </c>
      <c r="D534">
        <v>47577</v>
      </c>
      <c r="E534">
        <v>47680</v>
      </c>
      <c r="F534">
        <v>48111</v>
      </c>
      <c r="G534">
        <v>48107</v>
      </c>
      <c r="H534">
        <v>47285</v>
      </c>
      <c r="I534">
        <v>47200</v>
      </c>
      <c r="J534">
        <v>47482</v>
      </c>
      <c r="L534" s="1" t="str">
        <f t="shared" si="106"/>
        <v>23SEP2023:05:00:00</v>
      </c>
      <c r="M534">
        <v>6</v>
      </c>
      <c r="N534">
        <f t="shared" si="100"/>
        <v>-2302.5664059999981</v>
      </c>
      <c r="O534">
        <f t="shared" si="107"/>
        <v>-2302.5664059999981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4.6434349835756246</v>
      </c>
      <c r="V534">
        <f t="shared" si="111"/>
        <v>6</v>
      </c>
      <c r="W534">
        <f t="shared" si="102"/>
        <v>-2302.5664059999981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609</v>
      </c>
      <c r="B535">
        <v>49393</v>
      </c>
      <c r="C535">
        <v>47004</v>
      </c>
      <c r="D535">
        <v>47263</v>
      </c>
      <c r="E535">
        <v>47405</v>
      </c>
      <c r="F535">
        <v>47802</v>
      </c>
      <c r="G535">
        <v>47874</v>
      </c>
      <c r="H535">
        <v>47004</v>
      </c>
      <c r="I535">
        <v>46920</v>
      </c>
      <c r="J535">
        <v>47197</v>
      </c>
      <c r="L535" s="1" t="str">
        <f t="shared" si="106"/>
        <v>23SEP2023:06:00:00</v>
      </c>
      <c r="M535">
        <v>7</v>
      </c>
      <c r="N535">
        <f t="shared" si="100"/>
        <v>-2389</v>
      </c>
      <c r="O535">
        <f t="shared" si="107"/>
        <v>-2389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4.8367177535278278</v>
      </c>
      <c r="V535">
        <f t="shared" si="111"/>
        <v>7</v>
      </c>
      <c r="W535">
        <f t="shared" si="102"/>
        <v>-2389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610</v>
      </c>
      <c r="B536">
        <v>49699.320312999997</v>
      </c>
      <c r="C536">
        <v>47314</v>
      </c>
      <c r="D536">
        <v>47881</v>
      </c>
      <c r="E536">
        <v>47990</v>
      </c>
      <c r="F536">
        <v>48278</v>
      </c>
      <c r="G536">
        <v>48231</v>
      </c>
      <c r="H536">
        <v>47314</v>
      </c>
      <c r="I536">
        <v>47218</v>
      </c>
      <c r="J536">
        <v>47587</v>
      </c>
      <c r="L536" s="1" t="str">
        <f t="shared" si="106"/>
        <v>23SEP2023:07:00:00</v>
      </c>
      <c r="M536">
        <v>8</v>
      </c>
      <c r="N536">
        <f t="shared" si="100"/>
        <v>-2385.3203129999965</v>
      </c>
      <c r="O536">
        <f t="shared" si="107"/>
        <v>-2385.3203129999965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4.7995028865134426</v>
      </c>
      <c r="V536">
        <f t="shared" si="111"/>
        <v>8</v>
      </c>
      <c r="W536">
        <f t="shared" si="102"/>
        <v>-2385.3203129999965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611</v>
      </c>
      <c r="B537">
        <v>50086.117187999997</v>
      </c>
      <c r="C537">
        <v>47726</v>
      </c>
      <c r="D537">
        <v>48478</v>
      </c>
      <c r="E537">
        <v>48497</v>
      </c>
      <c r="F537">
        <v>48515</v>
      </c>
      <c r="G537">
        <v>48507</v>
      </c>
      <c r="H537">
        <v>47726</v>
      </c>
      <c r="I537">
        <v>47607</v>
      </c>
      <c r="J537">
        <v>47998</v>
      </c>
      <c r="L537" s="1" t="str">
        <f t="shared" si="106"/>
        <v>23SEP2023:08:00:00</v>
      </c>
      <c r="M537">
        <v>9</v>
      </c>
      <c r="N537">
        <f t="shared" si="100"/>
        <v>-2360.1171879999965</v>
      </c>
      <c r="O537">
        <f t="shared" si="107"/>
        <v>-2360.1171879999965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4.71211848812559</v>
      </c>
      <c r="V537">
        <f t="shared" si="111"/>
        <v>9</v>
      </c>
      <c r="W537">
        <f t="shared" si="102"/>
        <v>-2360.1171879999965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612</v>
      </c>
      <c r="B538">
        <v>52514.523437999997</v>
      </c>
      <c r="C538">
        <v>50352</v>
      </c>
      <c r="D538">
        <v>50685</v>
      </c>
      <c r="E538">
        <v>50832</v>
      </c>
      <c r="F538">
        <v>50699</v>
      </c>
      <c r="G538">
        <v>50623</v>
      </c>
      <c r="H538">
        <v>50352</v>
      </c>
      <c r="I538">
        <v>50186</v>
      </c>
      <c r="J538">
        <v>50431</v>
      </c>
      <c r="L538" s="1" t="str">
        <f t="shared" si="106"/>
        <v>23SEP2023:09:00:00</v>
      </c>
      <c r="M538">
        <v>10</v>
      </c>
      <c r="N538">
        <f t="shared" si="100"/>
        <v>-2162.5234379999965</v>
      </c>
      <c r="O538">
        <f t="shared" si="107"/>
        <v>-2162.5234379999965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4.1179530850225223</v>
      </c>
      <c r="V538">
        <f t="shared" si="111"/>
        <v>10</v>
      </c>
      <c r="W538">
        <f t="shared" si="102"/>
        <v>-2162.5234379999965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613</v>
      </c>
      <c r="B539">
        <v>56709.828125</v>
      </c>
      <c r="C539">
        <v>54791</v>
      </c>
      <c r="D539">
        <v>54317</v>
      </c>
      <c r="E539">
        <v>54575</v>
      </c>
      <c r="F539">
        <v>54422</v>
      </c>
      <c r="G539">
        <v>54525</v>
      </c>
      <c r="H539">
        <v>54791</v>
      </c>
      <c r="I539">
        <v>54571</v>
      </c>
      <c r="J539">
        <v>54566</v>
      </c>
      <c r="L539" s="1" t="str">
        <f t="shared" si="106"/>
        <v>23SEP2023:10:00:00</v>
      </c>
      <c r="M539">
        <v>11</v>
      </c>
      <c r="N539">
        <f t="shared" si="100"/>
        <v>-1918.828125</v>
      </c>
      <c r="O539">
        <f t="shared" si="107"/>
        <v>-1918.828125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3.3835900908930858</v>
      </c>
      <c r="V539">
        <f t="shared" si="111"/>
        <v>11</v>
      </c>
      <c r="W539">
        <f t="shared" si="102"/>
        <v>-1918.828125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614</v>
      </c>
      <c r="B540">
        <v>61098.304687999997</v>
      </c>
      <c r="C540">
        <v>59640</v>
      </c>
      <c r="D540">
        <v>58242</v>
      </c>
      <c r="E540">
        <v>58354</v>
      </c>
      <c r="F540">
        <v>58396</v>
      </c>
      <c r="G540">
        <v>58674</v>
      </c>
      <c r="H540">
        <v>59640</v>
      </c>
      <c r="I540">
        <v>59357</v>
      </c>
      <c r="J540">
        <v>59055</v>
      </c>
      <c r="L540" s="1" t="str">
        <f t="shared" si="106"/>
        <v>23SEP2023:11:00:00</v>
      </c>
      <c r="M540">
        <v>12</v>
      </c>
      <c r="N540">
        <f t="shared" si="100"/>
        <v>-1458.3046879999965</v>
      </c>
      <c r="O540">
        <f t="shared" si="107"/>
        <v>-1458.3046879999965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2.3868169427071102</v>
      </c>
      <c r="V540">
        <f t="shared" si="111"/>
        <v>12</v>
      </c>
      <c r="W540">
        <f t="shared" si="102"/>
        <v>-1458.3046879999965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615</v>
      </c>
      <c r="B541">
        <v>65503.1875</v>
      </c>
      <c r="C541">
        <v>64347</v>
      </c>
      <c r="D541">
        <v>61992</v>
      </c>
      <c r="E541">
        <v>62020</v>
      </c>
      <c r="F541">
        <v>62255</v>
      </c>
      <c r="G541">
        <v>62639</v>
      </c>
      <c r="H541">
        <v>64347</v>
      </c>
      <c r="I541">
        <v>64042</v>
      </c>
      <c r="J541">
        <v>63404</v>
      </c>
      <c r="L541" s="1" t="str">
        <f t="shared" si="106"/>
        <v>23SEP2023:12:00:00</v>
      </c>
      <c r="M541">
        <v>13</v>
      </c>
      <c r="N541">
        <f t="shared" si="100"/>
        <v>-1156.1875</v>
      </c>
      <c r="O541">
        <f t="shared" si="107"/>
        <v>-1156.1875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1.7650858593713472</v>
      </c>
      <c r="V541">
        <f t="shared" si="111"/>
        <v>13</v>
      </c>
      <c r="W541">
        <f t="shared" si="102"/>
        <v>-1156.1875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616</v>
      </c>
      <c r="B542">
        <v>69537.078125</v>
      </c>
      <c r="C542">
        <v>68509</v>
      </c>
      <c r="D542">
        <v>65165</v>
      </c>
      <c r="E542">
        <v>65344</v>
      </c>
      <c r="F542">
        <v>66161</v>
      </c>
      <c r="G542">
        <v>66324</v>
      </c>
      <c r="H542">
        <v>68509</v>
      </c>
      <c r="I542">
        <v>68155</v>
      </c>
      <c r="J542">
        <v>67281</v>
      </c>
      <c r="L542" s="1" t="str">
        <f t="shared" si="106"/>
        <v>23SEP2023:13:00:00</v>
      </c>
      <c r="M542">
        <v>14</v>
      </c>
      <c r="N542">
        <f t="shared" si="100"/>
        <v>-1028.078125</v>
      </c>
      <c r="O542">
        <f t="shared" si="107"/>
        <v>-1028.078125</v>
      </c>
      <c r="P542" t="str">
        <f t="shared" si="108"/>
        <v/>
      </c>
      <c r="Q542">
        <f t="shared" si="109"/>
        <v>1</v>
      </c>
      <c r="R542" t="str">
        <f t="shared" si="110"/>
        <v/>
      </c>
      <c r="S542">
        <f t="shared" si="101"/>
        <v>1.4784603447845832</v>
      </c>
      <c r="V542">
        <f t="shared" si="111"/>
        <v>14</v>
      </c>
      <c r="W542">
        <f t="shared" si="102"/>
        <v>-1028.078125</v>
      </c>
      <c r="X542" t="str">
        <f t="shared" si="103"/>
        <v/>
      </c>
      <c r="Y542">
        <f t="shared" si="104"/>
        <v>1</v>
      </c>
      <c r="Z542" t="str">
        <f t="shared" si="105"/>
        <v/>
      </c>
    </row>
    <row r="543" spans="1:26" x14ac:dyDescent="0.3">
      <c r="A543" t="s">
        <v>617</v>
      </c>
      <c r="B543">
        <v>72756.109375</v>
      </c>
      <c r="C543">
        <v>71981</v>
      </c>
      <c r="D543">
        <v>68277</v>
      </c>
      <c r="E543">
        <v>68460</v>
      </c>
      <c r="F543">
        <v>69352</v>
      </c>
      <c r="G543">
        <v>69423</v>
      </c>
      <c r="H543">
        <v>71981</v>
      </c>
      <c r="I543">
        <v>71615</v>
      </c>
      <c r="J543">
        <v>70612</v>
      </c>
      <c r="L543" s="1" t="str">
        <f t="shared" si="106"/>
        <v>23SEP2023:14:00:00</v>
      </c>
      <c r="M543">
        <v>15</v>
      </c>
      <c r="N543">
        <f t="shared" si="100"/>
        <v>-775.109375</v>
      </c>
      <c r="O543">
        <f t="shared" si="107"/>
        <v>-775.109375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1.0653529740092702</v>
      </c>
      <c r="V543">
        <f t="shared" si="111"/>
        <v>15</v>
      </c>
      <c r="W543">
        <f t="shared" si="102"/>
        <v>-775.109375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3">
      <c r="A544" t="s">
        <v>618</v>
      </c>
      <c r="B544">
        <v>75320.90625</v>
      </c>
      <c r="C544">
        <v>74533</v>
      </c>
      <c r="D544">
        <v>70991</v>
      </c>
      <c r="E544">
        <v>70972</v>
      </c>
      <c r="F544">
        <v>71811</v>
      </c>
      <c r="G544">
        <v>71854</v>
      </c>
      <c r="H544">
        <v>74533</v>
      </c>
      <c r="I544">
        <v>74104</v>
      </c>
      <c r="J544">
        <v>73156</v>
      </c>
      <c r="L544" s="1" t="str">
        <f t="shared" si="106"/>
        <v>23SEP2023:15:00:00</v>
      </c>
      <c r="M544">
        <v>16</v>
      </c>
      <c r="N544">
        <f t="shared" si="100"/>
        <v>-787.90625</v>
      </c>
      <c r="O544">
        <f t="shared" si="107"/>
        <v>-787.90625</v>
      </c>
      <c r="P544" t="str">
        <f t="shared" si="108"/>
        <v/>
      </c>
      <c r="Q544">
        <f t="shared" si="109"/>
        <v>1</v>
      </c>
      <c r="R544" t="str">
        <f t="shared" si="110"/>
        <v/>
      </c>
      <c r="S544">
        <f t="shared" si="101"/>
        <v>1.046065812571128</v>
      </c>
      <c r="V544">
        <f t="shared" si="111"/>
        <v>16</v>
      </c>
      <c r="W544">
        <f t="shared" si="102"/>
        <v>-787.90625</v>
      </c>
      <c r="X544" t="str">
        <f t="shared" si="103"/>
        <v/>
      </c>
      <c r="Y544">
        <f t="shared" si="104"/>
        <v>1</v>
      </c>
      <c r="Z544" t="str">
        <f t="shared" si="105"/>
        <v/>
      </c>
    </row>
    <row r="545" spans="1:26" x14ac:dyDescent="0.3">
      <c r="A545" t="s">
        <v>619</v>
      </c>
      <c r="B545">
        <v>76940.265625</v>
      </c>
      <c r="C545">
        <v>75969</v>
      </c>
      <c r="D545">
        <v>72976</v>
      </c>
      <c r="E545">
        <v>73171</v>
      </c>
      <c r="F545">
        <v>73376</v>
      </c>
      <c r="G545">
        <v>73512</v>
      </c>
      <c r="H545">
        <v>75969</v>
      </c>
      <c r="I545">
        <v>75554</v>
      </c>
      <c r="J545">
        <v>74741</v>
      </c>
      <c r="L545" s="1" t="str">
        <f t="shared" si="106"/>
        <v>23SEP2023:16:00:00</v>
      </c>
      <c r="M545">
        <v>17</v>
      </c>
      <c r="N545">
        <f t="shared" si="100"/>
        <v>-971.265625</v>
      </c>
      <c r="O545">
        <f t="shared" si="107"/>
        <v>-971.265625</v>
      </c>
      <c r="P545" t="str">
        <f t="shared" si="108"/>
        <v/>
      </c>
      <c r="Q545">
        <f t="shared" si="109"/>
        <v>1</v>
      </c>
      <c r="R545" t="str">
        <f t="shared" si="110"/>
        <v/>
      </c>
      <c r="S545">
        <f t="shared" si="101"/>
        <v>1.2623632334905914</v>
      </c>
      <c r="V545">
        <f t="shared" si="111"/>
        <v>17</v>
      </c>
      <c r="W545">
        <f t="shared" si="102"/>
        <v>-971.265625</v>
      </c>
      <c r="X545" t="str">
        <f t="shared" si="103"/>
        <v/>
      </c>
      <c r="Y545">
        <f t="shared" si="104"/>
        <v>1</v>
      </c>
      <c r="Z545" t="str">
        <f t="shared" si="105"/>
        <v/>
      </c>
    </row>
    <row r="546" spans="1:26" x14ac:dyDescent="0.3">
      <c r="A546" t="s">
        <v>620</v>
      </c>
      <c r="B546">
        <v>77756.773438000004</v>
      </c>
      <c r="C546">
        <v>76480</v>
      </c>
      <c r="D546">
        <v>73817</v>
      </c>
      <c r="E546">
        <v>74207</v>
      </c>
      <c r="F546">
        <v>74093</v>
      </c>
      <c r="G546">
        <v>74491</v>
      </c>
      <c r="H546">
        <v>76480</v>
      </c>
      <c r="I546">
        <v>76186</v>
      </c>
      <c r="J546">
        <v>75422</v>
      </c>
      <c r="L546" s="1" t="str">
        <f t="shared" si="106"/>
        <v>23SEP2023:17:00:00</v>
      </c>
      <c r="M546">
        <v>18</v>
      </c>
      <c r="N546">
        <f t="shared" ref="N546:N609" si="112">C546-B546</f>
        <v>-1276.7734380000038</v>
      </c>
      <c r="O546">
        <f t="shared" si="107"/>
        <v>-1276.7734380000038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1.6420092829829795</v>
      </c>
      <c r="V546">
        <f t="shared" si="111"/>
        <v>18</v>
      </c>
      <c r="W546">
        <f t="shared" ref="W546:W609" si="114">O546</f>
        <v>-1276.7734380000038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3">
      <c r="A547" t="s">
        <v>621</v>
      </c>
      <c r="B547">
        <v>77272.578125</v>
      </c>
      <c r="C547">
        <v>75707</v>
      </c>
      <c r="D547">
        <v>73610</v>
      </c>
      <c r="E547">
        <v>74075</v>
      </c>
      <c r="F547">
        <v>73789</v>
      </c>
      <c r="G547">
        <v>74358</v>
      </c>
      <c r="H547">
        <v>75707</v>
      </c>
      <c r="I547">
        <v>75624</v>
      </c>
      <c r="J547">
        <v>74936</v>
      </c>
      <c r="L547" s="1" t="str">
        <f t="shared" si="106"/>
        <v>23SEP2023:18:00:00</v>
      </c>
      <c r="M547">
        <v>19</v>
      </c>
      <c r="N547">
        <f t="shared" si="112"/>
        <v>-1565.578125</v>
      </c>
      <c r="O547">
        <f t="shared" si="107"/>
        <v>-1565.578125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2.0260461899788593</v>
      </c>
      <c r="V547">
        <f t="shared" si="111"/>
        <v>19</v>
      </c>
      <c r="W547">
        <f t="shared" si="114"/>
        <v>-1565.578125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622</v>
      </c>
      <c r="B548">
        <v>74070.054688000004</v>
      </c>
      <c r="C548">
        <v>73372</v>
      </c>
      <c r="D548">
        <v>71186</v>
      </c>
      <c r="E548">
        <v>71697</v>
      </c>
      <c r="F548">
        <v>71782</v>
      </c>
      <c r="G548">
        <v>72491</v>
      </c>
      <c r="H548">
        <v>73372</v>
      </c>
      <c r="I548">
        <v>73399</v>
      </c>
      <c r="J548">
        <v>72696</v>
      </c>
      <c r="L548" s="1" t="str">
        <f t="shared" si="106"/>
        <v>23SEP2023:19:00:00</v>
      </c>
      <c r="M548">
        <v>20</v>
      </c>
      <c r="N548">
        <f t="shared" si="112"/>
        <v>-698.05468800000381</v>
      </c>
      <c r="O548">
        <f t="shared" si="107"/>
        <v>-698.05468800000381</v>
      </c>
      <c r="P548" t="str">
        <f t="shared" si="108"/>
        <v/>
      </c>
      <c r="Q548">
        <f t="shared" si="109"/>
        <v>1</v>
      </c>
      <c r="R548" t="str">
        <f t="shared" si="110"/>
        <v/>
      </c>
      <c r="S548">
        <f t="shared" si="113"/>
        <v>0.94242496639211304</v>
      </c>
      <c r="V548">
        <f t="shared" si="111"/>
        <v>20</v>
      </c>
      <c r="W548">
        <f t="shared" si="114"/>
        <v>-698.05468800000381</v>
      </c>
      <c r="X548" t="str">
        <f t="shared" si="115"/>
        <v/>
      </c>
      <c r="Y548">
        <f t="shared" si="116"/>
        <v>1</v>
      </c>
      <c r="Z548" t="str">
        <f t="shared" si="117"/>
        <v/>
      </c>
    </row>
    <row r="549" spans="1:26" x14ac:dyDescent="0.3">
      <c r="A549" t="s">
        <v>623</v>
      </c>
      <c r="B549">
        <v>71178.179688000004</v>
      </c>
      <c r="C549">
        <v>70320</v>
      </c>
      <c r="D549">
        <v>68793</v>
      </c>
      <c r="E549">
        <v>68862</v>
      </c>
      <c r="F549">
        <v>69192</v>
      </c>
      <c r="G549">
        <v>69777</v>
      </c>
      <c r="H549">
        <v>70320</v>
      </c>
      <c r="I549">
        <v>70385</v>
      </c>
      <c r="J549">
        <v>69867</v>
      </c>
      <c r="L549" s="1" t="str">
        <f t="shared" si="106"/>
        <v>23SEP2023:20:00:00</v>
      </c>
      <c r="M549">
        <v>21</v>
      </c>
      <c r="N549">
        <f t="shared" si="112"/>
        <v>-858.17968800000381</v>
      </c>
      <c r="O549">
        <f t="shared" si="107"/>
        <v>-858.17968800000381</v>
      </c>
      <c r="P549" t="str">
        <f t="shared" si="108"/>
        <v/>
      </c>
      <c r="Q549">
        <f t="shared" si="109"/>
        <v>1</v>
      </c>
      <c r="R549" t="str">
        <f t="shared" si="110"/>
        <v/>
      </c>
      <c r="S549">
        <f t="shared" si="113"/>
        <v>1.2056780487527488</v>
      </c>
      <c r="V549">
        <f t="shared" si="111"/>
        <v>21</v>
      </c>
      <c r="W549">
        <f t="shared" si="114"/>
        <v>-858.17968800000381</v>
      </c>
      <c r="X549" t="str">
        <f t="shared" si="115"/>
        <v/>
      </c>
      <c r="Y549">
        <f t="shared" si="116"/>
        <v>1</v>
      </c>
      <c r="Z549" t="str">
        <f t="shared" si="117"/>
        <v/>
      </c>
    </row>
    <row r="550" spans="1:26" x14ac:dyDescent="0.3">
      <c r="A550" t="s">
        <v>624</v>
      </c>
      <c r="B550">
        <v>69742.507813000004</v>
      </c>
      <c r="C550">
        <v>67529</v>
      </c>
      <c r="D550">
        <v>67135</v>
      </c>
      <c r="E550">
        <v>67140</v>
      </c>
      <c r="F550">
        <v>66824</v>
      </c>
      <c r="G550">
        <v>67231</v>
      </c>
      <c r="H550">
        <v>67529</v>
      </c>
      <c r="I550">
        <v>67518</v>
      </c>
      <c r="J550">
        <v>67346</v>
      </c>
      <c r="L550" s="1" t="str">
        <f t="shared" si="106"/>
        <v>23SEP2023:21:00:00</v>
      </c>
      <c r="M550">
        <v>22</v>
      </c>
      <c r="N550">
        <f t="shared" si="112"/>
        <v>-2213.5078130000038</v>
      </c>
      <c r="O550">
        <f t="shared" si="107"/>
        <v>-2213.5078130000038</v>
      </c>
      <c r="P550" t="str">
        <f t="shared" si="108"/>
        <v/>
      </c>
      <c r="Q550">
        <f t="shared" si="109"/>
        <v>1</v>
      </c>
      <c r="R550" t="str">
        <f t="shared" si="110"/>
        <v/>
      </c>
      <c r="S550">
        <f t="shared" si="113"/>
        <v>3.1738288203444931</v>
      </c>
      <c r="V550">
        <f t="shared" si="111"/>
        <v>22</v>
      </c>
      <c r="W550">
        <f t="shared" si="114"/>
        <v>-2213.5078130000038</v>
      </c>
      <c r="X550" t="str">
        <f t="shared" si="115"/>
        <v/>
      </c>
      <c r="Y550">
        <f t="shared" si="116"/>
        <v>1</v>
      </c>
      <c r="Z550" t="str">
        <f t="shared" si="117"/>
        <v/>
      </c>
    </row>
    <row r="551" spans="1:26" x14ac:dyDescent="0.3">
      <c r="A551" t="s">
        <v>625</v>
      </c>
      <c r="B551">
        <v>67280.765625</v>
      </c>
      <c r="C551">
        <v>64062</v>
      </c>
      <c r="D551">
        <v>64195</v>
      </c>
      <c r="E551">
        <v>64225</v>
      </c>
      <c r="F551">
        <v>63694</v>
      </c>
      <c r="G551">
        <v>64055</v>
      </c>
      <c r="H551">
        <v>64062</v>
      </c>
      <c r="I551">
        <v>64093</v>
      </c>
      <c r="J551">
        <v>64060</v>
      </c>
      <c r="L551" s="1" t="str">
        <f t="shared" si="106"/>
        <v>23SEP2023:22:00:00</v>
      </c>
      <c r="M551">
        <v>23</v>
      </c>
      <c r="N551">
        <f t="shared" si="112"/>
        <v>-3218.765625</v>
      </c>
      <c r="O551">
        <f t="shared" si="107"/>
        <v>-3218.765625</v>
      </c>
      <c r="P551" t="str">
        <f t="shared" si="108"/>
        <v/>
      </c>
      <c r="Q551">
        <f t="shared" si="109"/>
        <v>1</v>
      </c>
      <c r="R551" t="str">
        <f t="shared" si="110"/>
        <v/>
      </c>
      <c r="S551">
        <f t="shared" si="113"/>
        <v>4.7840799597024501</v>
      </c>
      <c r="V551">
        <f t="shared" si="111"/>
        <v>23</v>
      </c>
      <c r="W551">
        <f t="shared" si="114"/>
        <v>-3218.765625</v>
      </c>
      <c r="X551" t="str">
        <f t="shared" si="115"/>
        <v/>
      </c>
      <c r="Y551">
        <f t="shared" si="116"/>
        <v>1</v>
      </c>
      <c r="Z551" t="str">
        <f t="shared" si="117"/>
        <v/>
      </c>
    </row>
    <row r="552" spans="1:26" x14ac:dyDescent="0.3">
      <c r="A552" t="s">
        <v>626</v>
      </c>
      <c r="B552">
        <v>64177.257812999997</v>
      </c>
      <c r="C552">
        <v>60843</v>
      </c>
      <c r="D552">
        <v>60913</v>
      </c>
      <c r="E552">
        <v>61205</v>
      </c>
      <c r="F552">
        <v>60617</v>
      </c>
      <c r="G552">
        <v>60865</v>
      </c>
      <c r="H552">
        <v>60843</v>
      </c>
      <c r="I552">
        <v>60872</v>
      </c>
      <c r="J552">
        <v>60845</v>
      </c>
      <c r="L552" s="1" t="str">
        <f t="shared" si="106"/>
        <v>23SEP2023:23:00:00</v>
      </c>
      <c r="M552">
        <v>24</v>
      </c>
      <c r="N552">
        <f t="shared" si="112"/>
        <v>-3334.2578129999965</v>
      </c>
      <c r="O552">
        <f t="shared" si="107"/>
        <v>-3334.2578129999965</v>
      </c>
      <c r="P552" t="str">
        <f t="shared" si="108"/>
        <v/>
      </c>
      <c r="Q552">
        <f t="shared" si="109"/>
        <v>1</v>
      </c>
      <c r="R552" t="str">
        <f t="shared" si="110"/>
        <v/>
      </c>
      <c r="S552">
        <f t="shared" si="113"/>
        <v>5.1953884080173278</v>
      </c>
      <c r="V552">
        <f t="shared" si="111"/>
        <v>24</v>
      </c>
      <c r="W552">
        <f t="shared" si="114"/>
        <v>-3334.2578129999965</v>
      </c>
      <c r="X552" t="str">
        <f t="shared" si="115"/>
        <v/>
      </c>
      <c r="Y552">
        <f t="shared" si="116"/>
        <v>1</v>
      </c>
      <c r="Z552" t="str">
        <f t="shared" si="117"/>
        <v/>
      </c>
    </row>
    <row r="553" spans="1:26" x14ac:dyDescent="0.3">
      <c r="A553" t="s">
        <v>627</v>
      </c>
      <c r="B553">
        <v>61271.289062999997</v>
      </c>
      <c r="C553">
        <v>57655</v>
      </c>
      <c r="D553">
        <v>57525</v>
      </c>
      <c r="E553">
        <v>57768</v>
      </c>
      <c r="F553">
        <v>57579</v>
      </c>
      <c r="G553">
        <v>57664</v>
      </c>
      <c r="H553">
        <v>57655</v>
      </c>
      <c r="I553">
        <v>57682</v>
      </c>
      <c r="J553">
        <v>57631</v>
      </c>
      <c r="L553" s="1" t="str">
        <f t="shared" si="106"/>
        <v>24SEP2023:00:00:00</v>
      </c>
      <c r="M553">
        <v>1</v>
      </c>
      <c r="N553">
        <f t="shared" si="112"/>
        <v>-3616.2890629999965</v>
      </c>
      <c r="O553">
        <f t="shared" si="107"/>
        <v>-3616.2890629999965</v>
      </c>
      <c r="P553" t="str">
        <f t="shared" si="108"/>
        <v/>
      </c>
      <c r="Q553">
        <f t="shared" si="109"/>
        <v>1</v>
      </c>
      <c r="R553" t="str">
        <f t="shared" si="110"/>
        <v/>
      </c>
      <c r="S553">
        <f t="shared" si="113"/>
        <v>5.9020939795826353</v>
      </c>
      <c r="V553">
        <f t="shared" si="111"/>
        <v>1</v>
      </c>
      <c r="W553">
        <f t="shared" si="114"/>
        <v>-3616.2890629999965</v>
      </c>
      <c r="X553" t="str">
        <f t="shared" si="115"/>
        <v/>
      </c>
      <c r="Y553">
        <f t="shared" si="116"/>
        <v>1</v>
      </c>
      <c r="Z553" t="str">
        <f t="shared" si="117"/>
        <v/>
      </c>
    </row>
    <row r="554" spans="1:26" x14ac:dyDescent="0.3">
      <c r="A554" t="s">
        <v>628</v>
      </c>
      <c r="B554">
        <v>57927.945312999997</v>
      </c>
      <c r="C554">
        <v>56816</v>
      </c>
      <c r="D554">
        <v>56142</v>
      </c>
      <c r="E554">
        <v>56455</v>
      </c>
      <c r="F554">
        <v>56949</v>
      </c>
      <c r="G554">
        <v>56869</v>
      </c>
      <c r="H554">
        <v>56816</v>
      </c>
      <c r="I554">
        <v>56516</v>
      </c>
      <c r="J554">
        <v>56610</v>
      </c>
      <c r="L554" s="1" t="str">
        <f t="shared" si="106"/>
        <v>24SEP2023:01:00:00</v>
      </c>
      <c r="M554">
        <v>2</v>
      </c>
      <c r="N554">
        <f t="shared" si="112"/>
        <v>-1111.9453129999965</v>
      </c>
      <c r="O554">
        <f t="shared" si="107"/>
        <v>-1111.9453129999965</v>
      </c>
      <c r="P554" t="str">
        <f t="shared" si="108"/>
        <v/>
      </c>
      <c r="Q554">
        <f t="shared" si="109"/>
        <v>1</v>
      </c>
      <c r="R554" t="str">
        <f t="shared" si="110"/>
        <v/>
      </c>
      <c r="S554">
        <f t="shared" si="113"/>
        <v>1.9195317682887976</v>
      </c>
      <c r="V554">
        <f t="shared" si="111"/>
        <v>2</v>
      </c>
      <c r="W554">
        <f t="shared" si="114"/>
        <v>-1111.9453129999965</v>
      </c>
      <c r="X554" t="str">
        <f t="shared" si="115"/>
        <v/>
      </c>
      <c r="Y554">
        <f t="shared" si="116"/>
        <v>1</v>
      </c>
      <c r="Z554" t="str">
        <f t="shared" si="117"/>
        <v/>
      </c>
    </row>
    <row r="555" spans="1:26" x14ac:dyDescent="0.3">
      <c r="A555" t="s">
        <v>629</v>
      </c>
      <c r="B555">
        <v>55249.851562999997</v>
      </c>
      <c r="C555">
        <v>53948</v>
      </c>
      <c r="D555">
        <v>53374</v>
      </c>
      <c r="E555">
        <v>53641</v>
      </c>
      <c r="F555">
        <v>54332</v>
      </c>
      <c r="G555">
        <v>54103</v>
      </c>
      <c r="H555">
        <v>53948</v>
      </c>
      <c r="I555">
        <v>53618</v>
      </c>
      <c r="J555">
        <v>53788</v>
      </c>
      <c r="L555" s="1" t="str">
        <f t="shared" si="106"/>
        <v>24SEP2023:02:00:00</v>
      </c>
      <c r="M555">
        <v>3</v>
      </c>
      <c r="N555">
        <f t="shared" si="112"/>
        <v>-1301.8515629999965</v>
      </c>
      <c r="O555">
        <f t="shared" si="107"/>
        <v>-1301.8515629999965</v>
      </c>
      <c r="P555" t="str">
        <f t="shared" si="108"/>
        <v/>
      </c>
      <c r="Q555">
        <f t="shared" si="109"/>
        <v>1</v>
      </c>
      <c r="R555" t="str">
        <f t="shared" si="110"/>
        <v/>
      </c>
      <c r="S555">
        <f t="shared" si="113"/>
        <v>2.3562987522519014</v>
      </c>
      <c r="V555">
        <f t="shared" si="111"/>
        <v>3</v>
      </c>
      <c r="W555">
        <f t="shared" si="114"/>
        <v>-1301.8515629999965</v>
      </c>
      <c r="X555" t="str">
        <f t="shared" si="115"/>
        <v/>
      </c>
      <c r="Y555">
        <f t="shared" si="116"/>
        <v>1</v>
      </c>
      <c r="Z555" t="str">
        <f t="shared" si="117"/>
        <v/>
      </c>
    </row>
    <row r="556" spans="1:26" x14ac:dyDescent="0.3">
      <c r="A556" t="s">
        <v>630</v>
      </c>
      <c r="B556">
        <v>53454.390625</v>
      </c>
      <c r="C556">
        <v>51952</v>
      </c>
      <c r="D556">
        <v>51460</v>
      </c>
      <c r="E556">
        <v>51767</v>
      </c>
      <c r="F556">
        <v>52448</v>
      </c>
      <c r="G556">
        <v>52162</v>
      </c>
      <c r="H556">
        <v>51952</v>
      </c>
      <c r="I556">
        <v>51543</v>
      </c>
      <c r="J556">
        <v>51802</v>
      </c>
      <c r="L556" s="1" t="str">
        <f t="shared" si="106"/>
        <v>24SEP2023:03:00:00</v>
      </c>
      <c r="M556">
        <v>4</v>
      </c>
      <c r="N556">
        <f t="shared" si="112"/>
        <v>-1502.390625</v>
      </c>
      <c r="O556">
        <f t="shared" si="107"/>
        <v>-1502.390625</v>
      </c>
      <c r="P556" t="str">
        <f t="shared" si="108"/>
        <v/>
      </c>
      <c r="Q556">
        <f t="shared" si="109"/>
        <v>1</v>
      </c>
      <c r="R556" t="str">
        <f t="shared" si="110"/>
        <v/>
      </c>
      <c r="S556">
        <f t="shared" si="113"/>
        <v>2.8106028474625417</v>
      </c>
      <c r="V556">
        <f t="shared" si="111"/>
        <v>4</v>
      </c>
      <c r="W556">
        <f t="shared" si="114"/>
        <v>-1502.390625</v>
      </c>
      <c r="X556" t="str">
        <f t="shared" si="115"/>
        <v/>
      </c>
      <c r="Y556">
        <f t="shared" si="116"/>
        <v>1</v>
      </c>
      <c r="Z556" t="str">
        <f t="shared" si="117"/>
        <v/>
      </c>
    </row>
    <row r="557" spans="1:26" x14ac:dyDescent="0.3">
      <c r="A557" t="s">
        <v>631</v>
      </c>
      <c r="B557">
        <v>51963.9375</v>
      </c>
      <c r="C557">
        <v>50157</v>
      </c>
      <c r="D557">
        <v>49586</v>
      </c>
      <c r="E557">
        <v>49809</v>
      </c>
      <c r="F557">
        <v>50632</v>
      </c>
      <c r="G557">
        <v>50447</v>
      </c>
      <c r="H557">
        <v>50157</v>
      </c>
      <c r="I557">
        <v>49733</v>
      </c>
      <c r="J557">
        <v>49992</v>
      </c>
      <c r="L557" s="1" t="str">
        <f t="shared" si="106"/>
        <v>24SEP2023:04:00:00</v>
      </c>
      <c r="M557">
        <v>5</v>
      </c>
      <c r="N557">
        <f t="shared" si="112"/>
        <v>-1806.9375</v>
      </c>
      <c r="O557">
        <f t="shared" si="107"/>
        <v>-1806.9375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3.4772913426739458</v>
      </c>
      <c r="V557">
        <f t="shared" si="111"/>
        <v>5</v>
      </c>
      <c r="W557">
        <f t="shared" si="114"/>
        <v>-1806.9375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632</v>
      </c>
      <c r="B558">
        <v>50665.03125</v>
      </c>
      <c r="C558">
        <v>48926</v>
      </c>
      <c r="D558">
        <v>48647</v>
      </c>
      <c r="E558">
        <v>49035</v>
      </c>
      <c r="F558">
        <v>49196</v>
      </c>
      <c r="G558">
        <v>49207</v>
      </c>
      <c r="H558">
        <v>48926</v>
      </c>
      <c r="I558">
        <v>48506</v>
      </c>
      <c r="J558">
        <v>48799</v>
      </c>
      <c r="L558" s="1" t="str">
        <f t="shared" si="106"/>
        <v>24SEP2023:05:00:00</v>
      </c>
      <c r="M558">
        <v>6</v>
      </c>
      <c r="N558">
        <f t="shared" si="112"/>
        <v>-1739.03125</v>
      </c>
      <c r="O558">
        <f t="shared" si="107"/>
        <v>-1739.03125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3.4324093109090894</v>
      </c>
      <c r="V558">
        <f t="shared" si="111"/>
        <v>6</v>
      </c>
      <c r="W558">
        <f t="shared" si="114"/>
        <v>-1739.03125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633</v>
      </c>
      <c r="B559">
        <v>50072.121094000002</v>
      </c>
      <c r="C559">
        <v>48191</v>
      </c>
      <c r="D559">
        <v>48212</v>
      </c>
      <c r="E559">
        <v>48626</v>
      </c>
      <c r="F559">
        <v>48594</v>
      </c>
      <c r="G559">
        <v>48603</v>
      </c>
      <c r="H559">
        <v>48191</v>
      </c>
      <c r="I559">
        <v>47829</v>
      </c>
      <c r="J559">
        <v>48168</v>
      </c>
      <c r="L559" s="1" t="str">
        <f t="shared" si="106"/>
        <v>24SEP2023:06:00:00</v>
      </c>
      <c r="M559">
        <v>7</v>
      </c>
      <c r="N559">
        <f t="shared" si="112"/>
        <v>-1881.1210940000019</v>
      </c>
      <c r="O559">
        <f t="shared" si="107"/>
        <v>-1881.1210940000019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3.7568232639248254</v>
      </c>
      <c r="V559">
        <f t="shared" si="111"/>
        <v>7</v>
      </c>
      <c r="W559">
        <f t="shared" si="114"/>
        <v>-1881.1210940000019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634</v>
      </c>
      <c r="B560">
        <v>49893.429687999997</v>
      </c>
      <c r="C560">
        <v>48072</v>
      </c>
      <c r="D560">
        <v>48229</v>
      </c>
      <c r="E560">
        <v>48445</v>
      </c>
      <c r="F560">
        <v>48646</v>
      </c>
      <c r="G560">
        <v>48455</v>
      </c>
      <c r="H560">
        <v>48072</v>
      </c>
      <c r="I560">
        <v>47712</v>
      </c>
      <c r="J560">
        <v>48091</v>
      </c>
      <c r="L560" s="1" t="str">
        <f t="shared" si="106"/>
        <v>24SEP2023:07:00:00</v>
      </c>
      <c r="M560">
        <v>8</v>
      </c>
      <c r="N560">
        <f t="shared" si="112"/>
        <v>-1821.4296879999965</v>
      </c>
      <c r="O560">
        <f t="shared" si="107"/>
        <v>-1821.4296879999965</v>
      </c>
      <c r="P560" t="str">
        <f t="shared" si="108"/>
        <v/>
      </c>
      <c r="Q560">
        <f t="shared" si="109"/>
        <v>1</v>
      </c>
      <c r="R560" t="str">
        <f t="shared" si="110"/>
        <v/>
      </c>
      <c r="S560">
        <f t="shared" si="113"/>
        <v>3.6506403736724349</v>
      </c>
      <c r="V560">
        <f t="shared" si="111"/>
        <v>8</v>
      </c>
      <c r="W560">
        <f t="shared" si="114"/>
        <v>-1821.4296879999965</v>
      </c>
      <c r="X560" t="str">
        <f t="shared" si="115"/>
        <v/>
      </c>
      <c r="Y560">
        <f t="shared" si="116"/>
        <v>1</v>
      </c>
      <c r="Z560" t="str">
        <f t="shared" si="117"/>
        <v/>
      </c>
    </row>
    <row r="561" spans="1:26" x14ac:dyDescent="0.3">
      <c r="A561" t="s">
        <v>635</v>
      </c>
      <c r="B561">
        <v>49747.710937999997</v>
      </c>
      <c r="C561">
        <v>48228</v>
      </c>
      <c r="D561">
        <v>48500</v>
      </c>
      <c r="E561">
        <v>48563</v>
      </c>
      <c r="F561">
        <v>48593</v>
      </c>
      <c r="G561">
        <v>48471</v>
      </c>
      <c r="H561">
        <v>48228</v>
      </c>
      <c r="I561">
        <v>47847</v>
      </c>
      <c r="J561">
        <v>48229</v>
      </c>
      <c r="L561" s="1" t="str">
        <f t="shared" si="106"/>
        <v>24SEP2023:08:00:00</v>
      </c>
      <c r="M561">
        <v>9</v>
      </c>
      <c r="N561">
        <f t="shared" si="112"/>
        <v>-1519.7109379999965</v>
      </c>
      <c r="O561">
        <f t="shared" si="107"/>
        <v>-1519.7109379999965</v>
      </c>
      <c r="P561" t="str">
        <f t="shared" si="108"/>
        <v/>
      </c>
      <c r="Q561">
        <f t="shared" si="109"/>
        <v>1</v>
      </c>
      <c r="R561" t="str">
        <f t="shared" si="110"/>
        <v/>
      </c>
      <c r="S561">
        <f t="shared" si="113"/>
        <v>3.0548359097245599</v>
      </c>
      <c r="V561">
        <f t="shared" si="111"/>
        <v>9</v>
      </c>
      <c r="W561">
        <f t="shared" si="114"/>
        <v>-1519.7109379999965</v>
      </c>
      <c r="X561" t="str">
        <f t="shared" si="115"/>
        <v/>
      </c>
      <c r="Y561">
        <f t="shared" si="116"/>
        <v>1</v>
      </c>
      <c r="Z561" t="str">
        <f t="shared" si="117"/>
        <v/>
      </c>
    </row>
    <row r="562" spans="1:26" x14ac:dyDescent="0.3">
      <c r="A562" t="s">
        <v>636</v>
      </c>
      <c r="B562">
        <v>51986.933594000002</v>
      </c>
      <c r="C562">
        <v>50912</v>
      </c>
      <c r="D562">
        <v>50799</v>
      </c>
      <c r="E562">
        <v>50801</v>
      </c>
      <c r="F562">
        <v>50766</v>
      </c>
      <c r="G562">
        <v>50728</v>
      </c>
      <c r="H562">
        <v>50912</v>
      </c>
      <c r="I562">
        <v>50484</v>
      </c>
      <c r="J562">
        <v>50728</v>
      </c>
      <c r="L562" s="1" t="str">
        <f t="shared" si="106"/>
        <v>24SEP2023:09:00:00</v>
      </c>
      <c r="M562">
        <v>10</v>
      </c>
      <c r="N562">
        <f t="shared" si="112"/>
        <v>-1074.9335940000019</v>
      </c>
      <c r="O562">
        <f t="shared" si="107"/>
        <v>-1074.9335940000019</v>
      </c>
      <c r="P562" t="str">
        <f t="shared" si="108"/>
        <v/>
      </c>
      <c r="Q562">
        <f t="shared" si="109"/>
        <v>1</v>
      </c>
      <c r="R562" t="str">
        <f t="shared" si="110"/>
        <v/>
      </c>
      <c r="S562">
        <f t="shared" si="113"/>
        <v>2.0676995538818699</v>
      </c>
      <c r="V562">
        <f t="shared" si="111"/>
        <v>10</v>
      </c>
      <c r="W562">
        <f t="shared" si="114"/>
        <v>-1074.9335940000019</v>
      </c>
      <c r="X562" t="str">
        <f t="shared" si="115"/>
        <v/>
      </c>
      <c r="Y562">
        <f t="shared" si="116"/>
        <v>1</v>
      </c>
      <c r="Z562" t="str">
        <f t="shared" si="117"/>
        <v/>
      </c>
    </row>
    <row r="563" spans="1:26" x14ac:dyDescent="0.3">
      <c r="A563" t="s">
        <v>637</v>
      </c>
      <c r="B563">
        <v>56187.953125</v>
      </c>
      <c r="C563">
        <v>55812</v>
      </c>
      <c r="D563">
        <v>54524</v>
      </c>
      <c r="E563">
        <v>54733</v>
      </c>
      <c r="F563">
        <v>55152</v>
      </c>
      <c r="G563">
        <v>54947</v>
      </c>
      <c r="H563">
        <v>55812</v>
      </c>
      <c r="I563">
        <v>55304</v>
      </c>
      <c r="J563">
        <v>55249</v>
      </c>
      <c r="L563" s="1" t="str">
        <f t="shared" si="106"/>
        <v>24SEP2023:10:00:00</v>
      </c>
      <c r="M563">
        <v>11</v>
      </c>
      <c r="N563">
        <f t="shared" si="112"/>
        <v>-375.953125</v>
      </c>
      <c r="O563">
        <f t="shared" si="107"/>
        <v>-375.953125</v>
      </c>
      <c r="P563" t="str">
        <f t="shared" si="108"/>
        <v/>
      </c>
      <c r="Q563">
        <f t="shared" si="109"/>
        <v>1</v>
      </c>
      <c r="R563" t="str">
        <f t="shared" si="110"/>
        <v/>
      </c>
      <c r="S563">
        <f t="shared" si="113"/>
        <v>0.669099164661909</v>
      </c>
      <c r="V563">
        <f t="shared" si="111"/>
        <v>11</v>
      </c>
      <c r="W563">
        <f t="shared" si="114"/>
        <v>-375.953125</v>
      </c>
      <c r="X563" t="str">
        <f t="shared" si="115"/>
        <v/>
      </c>
      <c r="Y563">
        <f t="shared" si="116"/>
        <v>1</v>
      </c>
      <c r="Z563" t="str">
        <f t="shared" si="117"/>
        <v/>
      </c>
    </row>
    <row r="564" spans="1:26" x14ac:dyDescent="0.3">
      <c r="A564" t="s">
        <v>638</v>
      </c>
      <c r="B564">
        <v>60223.804687999997</v>
      </c>
      <c r="C564">
        <v>61061</v>
      </c>
      <c r="D564">
        <v>58290</v>
      </c>
      <c r="E564">
        <v>58493</v>
      </c>
      <c r="F564">
        <v>59529</v>
      </c>
      <c r="G564">
        <v>59473</v>
      </c>
      <c r="H564">
        <v>61061</v>
      </c>
      <c r="I564">
        <v>60555</v>
      </c>
      <c r="J564">
        <v>60043</v>
      </c>
      <c r="L564" s="1" t="str">
        <f t="shared" si="106"/>
        <v>24SEP2023:11:00:00</v>
      </c>
      <c r="M564">
        <v>12</v>
      </c>
      <c r="N564">
        <f t="shared" si="112"/>
        <v>837.19531200000347</v>
      </c>
      <c r="O564" t="str">
        <f t="shared" si="107"/>
        <v/>
      </c>
      <c r="P564">
        <f t="shared" si="108"/>
        <v>837.19531200000347</v>
      </c>
      <c r="Q564" t="str">
        <f t="shared" si="109"/>
        <v/>
      </c>
      <c r="R564">
        <f t="shared" si="110"/>
        <v>1</v>
      </c>
      <c r="S564">
        <f t="shared" si="113"/>
        <v>1.3901401884806863</v>
      </c>
      <c r="V564">
        <f t="shared" si="111"/>
        <v>12</v>
      </c>
      <c r="W564" t="str">
        <f t="shared" si="114"/>
        <v/>
      </c>
      <c r="X564">
        <f t="shared" si="115"/>
        <v>837.19531200000347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639</v>
      </c>
      <c r="B565">
        <v>64688.742187999997</v>
      </c>
      <c r="C565">
        <v>66235</v>
      </c>
      <c r="D565">
        <v>62116</v>
      </c>
      <c r="E565">
        <v>62524</v>
      </c>
      <c r="F565">
        <v>63919</v>
      </c>
      <c r="G565">
        <v>63905</v>
      </c>
      <c r="H565">
        <v>66235</v>
      </c>
      <c r="I565">
        <v>65753</v>
      </c>
      <c r="J565">
        <v>64802</v>
      </c>
      <c r="L565" s="1" t="str">
        <f t="shared" si="106"/>
        <v>24SEP2023:12:00:00</v>
      </c>
      <c r="M565">
        <v>13</v>
      </c>
      <c r="N565">
        <f t="shared" si="112"/>
        <v>1546.2578120000035</v>
      </c>
      <c r="O565" t="str">
        <f t="shared" si="107"/>
        <v/>
      </c>
      <c r="P565">
        <f t="shared" si="108"/>
        <v>1546.2578120000035</v>
      </c>
      <c r="Q565" t="str">
        <f t="shared" si="109"/>
        <v/>
      </c>
      <c r="R565">
        <f t="shared" si="110"/>
        <v>1</v>
      </c>
      <c r="S565">
        <f t="shared" si="113"/>
        <v>2.3903043399827304</v>
      </c>
      <c r="V565">
        <f t="shared" si="111"/>
        <v>13</v>
      </c>
      <c r="W565" t="str">
        <f t="shared" si="114"/>
        <v/>
      </c>
      <c r="X565">
        <f t="shared" si="115"/>
        <v>1546.2578120000035</v>
      </c>
      <c r="Y565" t="str">
        <f t="shared" si="116"/>
        <v/>
      </c>
      <c r="Z565">
        <f t="shared" si="117"/>
        <v>1</v>
      </c>
    </row>
    <row r="566" spans="1:26" x14ac:dyDescent="0.3">
      <c r="A566" t="s">
        <v>640</v>
      </c>
      <c r="B566">
        <v>68981.710938000004</v>
      </c>
      <c r="C566">
        <v>70896</v>
      </c>
      <c r="D566">
        <v>66176</v>
      </c>
      <c r="E566">
        <v>66761</v>
      </c>
      <c r="F566">
        <v>67982</v>
      </c>
      <c r="G566">
        <v>68120</v>
      </c>
      <c r="H566">
        <v>70896</v>
      </c>
      <c r="I566">
        <v>70397</v>
      </c>
      <c r="J566">
        <v>69233</v>
      </c>
      <c r="L566" s="1" t="str">
        <f t="shared" si="106"/>
        <v>24SEP2023:13:00:00</v>
      </c>
      <c r="M566">
        <v>14</v>
      </c>
      <c r="N566">
        <f t="shared" si="112"/>
        <v>1914.2890619999962</v>
      </c>
      <c r="O566" t="str">
        <f t="shared" si="107"/>
        <v/>
      </c>
      <c r="P566">
        <f t="shared" si="108"/>
        <v>1914.2890619999962</v>
      </c>
      <c r="Q566" t="str">
        <f t="shared" si="109"/>
        <v/>
      </c>
      <c r="R566">
        <f t="shared" si="110"/>
        <v>1</v>
      </c>
      <c r="S566">
        <f t="shared" si="113"/>
        <v>2.7750675301755532</v>
      </c>
      <c r="V566">
        <f t="shared" si="111"/>
        <v>14</v>
      </c>
      <c r="W566" t="str">
        <f t="shared" si="114"/>
        <v/>
      </c>
      <c r="X566">
        <f t="shared" si="115"/>
        <v>1914.2890619999962</v>
      </c>
      <c r="Y566" t="str">
        <f t="shared" si="116"/>
        <v/>
      </c>
      <c r="Z566">
        <f t="shared" si="117"/>
        <v>1</v>
      </c>
    </row>
    <row r="567" spans="1:26" x14ac:dyDescent="0.3">
      <c r="A567" t="s">
        <v>641</v>
      </c>
      <c r="B567">
        <v>72633.671875</v>
      </c>
      <c r="C567">
        <v>74471</v>
      </c>
      <c r="D567">
        <v>69633</v>
      </c>
      <c r="E567">
        <v>70202</v>
      </c>
      <c r="F567">
        <v>71505</v>
      </c>
      <c r="G567">
        <v>71561</v>
      </c>
      <c r="H567">
        <v>74471</v>
      </c>
      <c r="I567">
        <v>74064</v>
      </c>
      <c r="J567">
        <v>72794</v>
      </c>
      <c r="L567" s="1" t="str">
        <f t="shared" si="106"/>
        <v>24SEP2023:14:00:00</v>
      </c>
      <c r="M567">
        <v>15</v>
      </c>
      <c r="N567">
        <f t="shared" si="112"/>
        <v>1837.328125</v>
      </c>
      <c r="O567" t="str">
        <f t="shared" si="107"/>
        <v/>
      </c>
      <c r="P567">
        <f t="shared" si="108"/>
        <v>1837.328125</v>
      </c>
      <c r="Q567" t="str">
        <f t="shared" si="109"/>
        <v/>
      </c>
      <c r="R567">
        <f t="shared" si="110"/>
        <v>1</v>
      </c>
      <c r="S567">
        <f t="shared" si="113"/>
        <v>2.5295817732607229</v>
      </c>
      <c r="V567">
        <f t="shared" si="111"/>
        <v>15</v>
      </c>
      <c r="W567" t="str">
        <f t="shared" si="114"/>
        <v/>
      </c>
      <c r="X567">
        <f t="shared" si="115"/>
        <v>1837.328125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642</v>
      </c>
      <c r="B568">
        <v>75229.734375</v>
      </c>
      <c r="C568">
        <v>76628</v>
      </c>
      <c r="D568">
        <v>72944</v>
      </c>
      <c r="E568">
        <v>73769</v>
      </c>
      <c r="F568">
        <v>74121</v>
      </c>
      <c r="G568">
        <v>73991</v>
      </c>
      <c r="H568">
        <v>76628</v>
      </c>
      <c r="I568">
        <v>76241</v>
      </c>
      <c r="J568">
        <v>75261</v>
      </c>
      <c r="L568" s="1" t="str">
        <f t="shared" si="106"/>
        <v>24SEP2023:15:00:00</v>
      </c>
      <c r="M568">
        <v>16</v>
      </c>
      <c r="N568">
        <f t="shared" si="112"/>
        <v>1398.265625</v>
      </c>
      <c r="O568" t="str">
        <f t="shared" si="107"/>
        <v/>
      </c>
      <c r="P568">
        <f t="shared" si="108"/>
        <v>1398.265625</v>
      </c>
      <c r="Q568" t="str">
        <f t="shared" si="109"/>
        <v/>
      </c>
      <c r="R568">
        <f t="shared" si="110"/>
        <v>1</v>
      </c>
      <c r="S568">
        <f t="shared" si="113"/>
        <v>1.8586608561317282</v>
      </c>
      <c r="V568">
        <f t="shared" si="111"/>
        <v>16</v>
      </c>
      <c r="W568" t="str">
        <f t="shared" si="114"/>
        <v/>
      </c>
      <c r="X568">
        <f t="shared" si="115"/>
        <v>1398.265625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643</v>
      </c>
      <c r="B569">
        <v>76556.398438000004</v>
      </c>
      <c r="C569">
        <v>77340</v>
      </c>
      <c r="D569">
        <v>75395</v>
      </c>
      <c r="E569">
        <v>76512</v>
      </c>
      <c r="F569">
        <v>75527</v>
      </c>
      <c r="G569">
        <v>75331</v>
      </c>
      <c r="H569">
        <v>77340</v>
      </c>
      <c r="I569">
        <v>76939</v>
      </c>
      <c r="J569">
        <v>76448</v>
      </c>
      <c r="L569" s="1" t="str">
        <f t="shared" si="106"/>
        <v>24SEP2023:16:00:00</v>
      </c>
      <c r="M569">
        <v>17</v>
      </c>
      <c r="N569">
        <f t="shared" si="112"/>
        <v>783.60156199999619</v>
      </c>
      <c r="O569" t="str">
        <f t="shared" si="107"/>
        <v/>
      </c>
      <c r="P569">
        <f t="shared" si="108"/>
        <v>783.60156199999619</v>
      </c>
      <c r="Q569" t="str">
        <f t="shared" si="109"/>
        <v/>
      </c>
      <c r="R569">
        <f t="shared" si="110"/>
        <v>1</v>
      </c>
      <c r="S569">
        <f t="shared" si="113"/>
        <v>1.0235611627349528</v>
      </c>
      <c r="V569">
        <f t="shared" si="111"/>
        <v>17</v>
      </c>
      <c r="W569" t="str">
        <f t="shared" si="114"/>
        <v/>
      </c>
      <c r="X569">
        <f t="shared" si="115"/>
        <v>783.60156199999619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644</v>
      </c>
      <c r="B570">
        <v>77099.265625</v>
      </c>
      <c r="C570">
        <v>76775</v>
      </c>
      <c r="D570">
        <v>76049</v>
      </c>
      <c r="E570">
        <v>77386</v>
      </c>
      <c r="F570">
        <v>75962</v>
      </c>
      <c r="G570">
        <v>75689</v>
      </c>
      <c r="H570">
        <v>76775</v>
      </c>
      <c r="I570">
        <v>76452</v>
      </c>
      <c r="J570">
        <v>76343</v>
      </c>
      <c r="L570" s="1" t="str">
        <f t="shared" si="106"/>
        <v>24SEP2023:17:00:00</v>
      </c>
      <c r="M570">
        <v>18</v>
      </c>
      <c r="N570">
        <f t="shared" si="112"/>
        <v>-324.265625</v>
      </c>
      <c r="O570">
        <f t="shared" si="107"/>
        <v>-324.265625</v>
      </c>
      <c r="P570" t="str">
        <f t="shared" si="108"/>
        <v/>
      </c>
      <c r="Q570">
        <f t="shared" si="109"/>
        <v>1</v>
      </c>
      <c r="R570" t="str">
        <f t="shared" si="110"/>
        <v/>
      </c>
      <c r="S570">
        <f t="shared" si="113"/>
        <v>0.42058198916859008</v>
      </c>
      <c r="V570">
        <f t="shared" si="111"/>
        <v>18</v>
      </c>
      <c r="W570">
        <f t="shared" si="114"/>
        <v>-324.265625</v>
      </c>
      <c r="X570" t="str">
        <f t="shared" si="115"/>
        <v/>
      </c>
      <c r="Y570">
        <f t="shared" si="116"/>
        <v>1</v>
      </c>
      <c r="Z570" t="str">
        <f t="shared" si="117"/>
        <v/>
      </c>
    </row>
    <row r="571" spans="1:26" x14ac:dyDescent="0.3">
      <c r="A571" t="s">
        <v>645</v>
      </c>
      <c r="B571">
        <v>76847.085938000004</v>
      </c>
      <c r="C571">
        <v>75091</v>
      </c>
      <c r="D571">
        <v>75837</v>
      </c>
      <c r="E571">
        <v>77148</v>
      </c>
      <c r="F571">
        <v>75243</v>
      </c>
      <c r="G571">
        <v>74970</v>
      </c>
      <c r="H571">
        <v>75091</v>
      </c>
      <c r="I571">
        <v>74898</v>
      </c>
      <c r="J571">
        <v>75186</v>
      </c>
      <c r="L571" s="1" t="str">
        <f t="shared" si="106"/>
        <v>24SEP2023:18:00:00</v>
      </c>
      <c r="M571">
        <v>19</v>
      </c>
      <c r="N571">
        <f t="shared" si="112"/>
        <v>-1756.0859380000038</v>
      </c>
      <c r="O571">
        <f t="shared" si="107"/>
        <v>-1756.0859380000038</v>
      </c>
      <c r="P571" t="str">
        <f t="shared" si="108"/>
        <v/>
      </c>
      <c r="Q571">
        <f t="shared" si="109"/>
        <v>1</v>
      </c>
      <c r="R571" t="str">
        <f t="shared" si="110"/>
        <v/>
      </c>
      <c r="S571">
        <f t="shared" si="113"/>
        <v>2.2851691987602609</v>
      </c>
      <c r="V571">
        <f t="shared" si="111"/>
        <v>19</v>
      </c>
      <c r="W571">
        <f t="shared" si="114"/>
        <v>-1756.0859380000038</v>
      </c>
      <c r="X571" t="str">
        <f t="shared" si="115"/>
        <v/>
      </c>
      <c r="Y571">
        <f t="shared" si="116"/>
        <v>1</v>
      </c>
      <c r="Z571" t="str">
        <f t="shared" si="117"/>
        <v/>
      </c>
    </row>
    <row r="572" spans="1:26" x14ac:dyDescent="0.3">
      <c r="A572" t="s">
        <v>646</v>
      </c>
      <c r="B572">
        <v>74356.179688000004</v>
      </c>
      <c r="C572">
        <v>72262</v>
      </c>
      <c r="D572">
        <v>72957</v>
      </c>
      <c r="E572">
        <v>74125</v>
      </c>
      <c r="F572">
        <v>73190</v>
      </c>
      <c r="G572">
        <v>72876</v>
      </c>
      <c r="H572">
        <v>72262</v>
      </c>
      <c r="I572">
        <v>72086</v>
      </c>
      <c r="J572">
        <v>72502</v>
      </c>
      <c r="L572" s="1" t="str">
        <f t="shared" si="106"/>
        <v>24SEP2023:19:00:00</v>
      </c>
      <c r="M572">
        <v>20</v>
      </c>
      <c r="N572">
        <f t="shared" si="112"/>
        <v>-2094.1796880000038</v>
      </c>
      <c r="O572">
        <f t="shared" si="107"/>
        <v>-2094.1796880000038</v>
      </c>
      <c r="P572" t="str">
        <f t="shared" si="108"/>
        <v/>
      </c>
      <c r="Q572">
        <f t="shared" si="109"/>
        <v>1</v>
      </c>
      <c r="R572" t="str">
        <f t="shared" si="110"/>
        <v/>
      </c>
      <c r="S572">
        <f t="shared" si="113"/>
        <v>2.816416465702277</v>
      </c>
      <c r="V572">
        <f t="shared" si="111"/>
        <v>20</v>
      </c>
      <c r="W572">
        <f t="shared" si="114"/>
        <v>-2094.1796880000038</v>
      </c>
      <c r="X572" t="str">
        <f t="shared" si="115"/>
        <v/>
      </c>
      <c r="Y572">
        <f t="shared" si="116"/>
        <v>1</v>
      </c>
      <c r="Z572" t="str">
        <f t="shared" si="117"/>
        <v/>
      </c>
    </row>
    <row r="573" spans="1:26" x14ac:dyDescent="0.3">
      <c r="A573" t="s">
        <v>647</v>
      </c>
      <c r="B573">
        <v>71655.304688000004</v>
      </c>
      <c r="C573">
        <v>69001</v>
      </c>
      <c r="D573">
        <v>69316</v>
      </c>
      <c r="E573">
        <v>70217</v>
      </c>
      <c r="F573">
        <v>70656</v>
      </c>
      <c r="G573">
        <v>70171</v>
      </c>
      <c r="H573">
        <v>69001</v>
      </c>
      <c r="I573">
        <v>68842</v>
      </c>
      <c r="J573">
        <v>69299</v>
      </c>
      <c r="L573" s="1" t="str">
        <f t="shared" si="106"/>
        <v>24SEP2023:20:00:00</v>
      </c>
      <c r="M573">
        <v>21</v>
      </c>
      <c r="N573">
        <f t="shared" si="112"/>
        <v>-2654.3046880000038</v>
      </c>
      <c r="O573">
        <f t="shared" si="107"/>
        <v>-2654.3046880000038</v>
      </c>
      <c r="P573" t="str">
        <f t="shared" si="108"/>
        <v/>
      </c>
      <c r="Q573">
        <f t="shared" si="109"/>
        <v>1</v>
      </c>
      <c r="R573" t="str">
        <f t="shared" si="110"/>
        <v/>
      </c>
      <c r="S573">
        <f t="shared" si="113"/>
        <v>3.7042682318599027</v>
      </c>
      <c r="V573">
        <f t="shared" si="111"/>
        <v>21</v>
      </c>
      <c r="W573">
        <f t="shared" si="114"/>
        <v>-2654.3046880000038</v>
      </c>
      <c r="X573" t="str">
        <f t="shared" si="115"/>
        <v/>
      </c>
      <c r="Y573">
        <f t="shared" si="116"/>
        <v>1</v>
      </c>
      <c r="Z573" t="str">
        <f t="shared" si="117"/>
        <v/>
      </c>
    </row>
    <row r="574" spans="1:26" x14ac:dyDescent="0.3">
      <c r="A574" t="s">
        <v>648</v>
      </c>
      <c r="B574">
        <v>70045.304688000004</v>
      </c>
      <c r="C574">
        <v>66235</v>
      </c>
      <c r="D574">
        <v>67519</v>
      </c>
      <c r="E574">
        <v>67948</v>
      </c>
      <c r="F574">
        <v>68390</v>
      </c>
      <c r="G574">
        <v>67895</v>
      </c>
      <c r="H574">
        <v>66235</v>
      </c>
      <c r="I574">
        <v>66062</v>
      </c>
      <c r="J574">
        <v>66822</v>
      </c>
      <c r="L574" s="1" t="str">
        <f t="shared" si="106"/>
        <v>24SEP2023:21:00:00</v>
      </c>
      <c r="M574">
        <v>22</v>
      </c>
      <c r="N574">
        <f t="shared" si="112"/>
        <v>-3810.3046880000038</v>
      </c>
      <c r="O574">
        <f t="shared" si="107"/>
        <v>-3810.3046880000038</v>
      </c>
      <c r="P574" t="str">
        <f t="shared" si="108"/>
        <v/>
      </c>
      <c r="Q574">
        <f t="shared" si="109"/>
        <v>1</v>
      </c>
      <c r="R574" t="str">
        <f t="shared" si="110"/>
        <v/>
      </c>
      <c r="S574">
        <f t="shared" si="113"/>
        <v>5.4397717376947554</v>
      </c>
      <c r="V574">
        <f t="shared" si="111"/>
        <v>22</v>
      </c>
      <c r="W574">
        <f t="shared" si="114"/>
        <v>-3810.3046880000038</v>
      </c>
      <c r="X574" t="str">
        <f t="shared" si="115"/>
        <v/>
      </c>
      <c r="Y574">
        <f t="shared" si="116"/>
        <v>1</v>
      </c>
      <c r="Z574" t="str">
        <f t="shared" si="117"/>
        <v/>
      </c>
    </row>
    <row r="575" spans="1:26" x14ac:dyDescent="0.3">
      <c r="A575" t="s">
        <v>649</v>
      </c>
      <c r="B575">
        <v>66607.757813000004</v>
      </c>
      <c r="C575">
        <v>62705</v>
      </c>
      <c r="D575">
        <v>64668</v>
      </c>
      <c r="E575">
        <v>64973</v>
      </c>
      <c r="F575">
        <v>65050</v>
      </c>
      <c r="G575">
        <v>64641</v>
      </c>
      <c r="H575">
        <v>62705</v>
      </c>
      <c r="I575">
        <v>62485</v>
      </c>
      <c r="J575">
        <v>63460</v>
      </c>
      <c r="L575" s="1" t="str">
        <f t="shared" si="106"/>
        <v>24SEP2023:22:00:00</v>
      </c>
      <c r="M575">
        <v>23</v>
      </c>
      <c r="N575">
        <f t="shared" si="112"/>
        <v>-3902.7578130000038</v>
      </c>
      <c r="O575">
        <f t="shared" si="107"/>
        <v>-3902.7578130000038</v>
      </c>
      <c r="P575" t="str">
        <f t="shared" si="108"/>
        <v/>
      </c>
      <c r="Q575">
        <f t="shared" si="109"/>
        <v>1</v>
      </c>
      <c r="R575" t="str">
        <f t="shared" si="110"/>
        <v/>
      </c>
      <c r="S575">
        <f t="shared" si="113"/>
        <v>5.8593142017434676</v>
      </c>
      <c r="V575">
        <f t="shared" si="111"/>
        <v>23</v>
      </c>
      <c r="W575">
        <f t="shared" si="114"/>
        <v>-3902.7578130000038</v>
      </c>
      <c r="X575" t="str">
        <f t="shared" si="115"/>
        <v/>
      </c>
      <c r="Y575">
        <f t="shared" si="116"/>
        <v>1</v>
      </c>
      <c r="Z575" t="str">
        <f t="shared" si="117"/>
        <v/>
      </c>
    </row>
    <row r="576" spans="1:26" x14ac:dyDescent="0.3">
      <c r="A576" t="s">
        <v>650</v>
      </c>
      <c r="B576">
        <v>62190.515625</v>
      </c>
      <c r="C576">
        <v>58835</v>
      </c>
      <c r="D576">
        <v>60820</v>
      </c>
      <c r="E576">
        <v>61124</v>
      </c>
      <c r="F576">
        <v>60965</v>
      </c>
      <c r="G576">
        <v>60606</v>
      </c>
      <c r="H576">
        <v>58835</v>
      </c>
      <c r="I576">
        <v>58592</v>
      </c>
      <c r="J576">
        <v>59549</v>
      </c>
      <c r="L576" s="1" t="str">
        <f t="shared" si="106"/>
        <v>24SEP2023:23:00:00</v>
      </c>
      <c r="M576">
        <v>24</v>
      </c>
      <c r="N576">
        <f t="shared" si="112"/>
        <v>-3355.515625</v>
      </c>
      <c r="O576">
        <f t="shared" si="107"/>
        <v>-3355.515625</v>
      </c>
      <c r="P576" t="str">
        <f t="shared" si="108"/>
        <v/>
      </c>
      <c r="Q576">
        <f t="shared" si="109"/>
        <v>1</v>
      </c>
      <c r="R576" t="str">
        <f t="shared" si="110"/>
        <v/>
      </c>
      <c r="S576">
        <f t="shared" si="113"/>
        <v>5.3955423769651372</v>
      </c>
      <c r="V576">
        <f t="shared" si="111"/>
        <v>24</v>
      </c>
      <c r="W576">
        <f t="shared" si="114"/>
        <v>-3355.515625</v>
      </c>
      <c r="X576" t="str">
        <f t="shared" si="115"/>
        <v/>
      </c>
      <c r="Y576">
        <f t="shared" si="116"/>
        <v>1</v>
      </c>
      <c r="Z576" t="str">
        <f t="shared" si="117"/>
        <v/>
      </c>
    </row>
    <row r="577" spans="1:26" x14ac:dyDescent="0.3">
      <c r="A577" t="s">
        <v>651</v>
      </c>
      <c r="B577">
        <v>57929.140625</v>
      </c>
      <c r="C577">
        <v>54937</v>
      </c>
      <c r="D577">
        <v>56616</v>
      </c>
      <c r="E577">
        <v>57152</v>
      </c>
      <c r="F577">
        <v>56715</v>
      </c>
      <c r="G577">
        <v>56448</v>
      </c>
      <c r="H577">
        <v>54937</v>
      </c>
      <c r="I577">
        <v>54680</v>
      </c>
      <c r="J577">
        <v>55525</v>
      </c>
      <c r="L577" s="1" t="str">
        <f t="shared" si="106"/>
        <v>25SEP2023:00:00:00</v>
      </c>
      <c r="M577">
        <v>1</v>
      </c>
      <c r="N577">
        <f t="shared" si="112"/>
        <v>-2992.140625</v>
      </c>
      <c r="O577">
        <f t="shared" si="107"/>
        <v>-2992.140625</v>
      </c>
      <c r="P577" t="str">
        <f t="shared" si="108"/>
        <v/>
      </c>
      <c r="Q577">
        <f t="shared" si="109"/>
        <v>1</v>
      </c>
      <c r="R577" t="str">
        <f t="shared" si="110"/>
        <v/>
      </c>
      <c r="S577">
        <f t="shared" si="113"/>
        <v>5.1651735080439058</v>
      </c>
      <c r="V577">
        <f t="shared" si="111"/>
        <v>1</v>
      </c>
      <c r="W577">
        <f t="shared" si="114"/>
        <v>-2992.140625</v>
      </c>
      <c r="X577" t="str">
        <f t="shared" si="115"/>
        <v/>
      </c>
      <c r="Y577">
        <f t="shared" si="116"/>
        <v>1</v>
      </c>
      <c r="Z577" t="str">
        <f t="shared" si="117"/>
        <v/>
      </c>
    </row>
    <row r="578" spans="1:26" x14ac:dyDescent="0.3">
      <c r="A578" t="s">
        <v>652</v>
      </c>
      <c r="B578">
        <v>54570.214844000002</v>
      </c>
      <c r="C578">
        <v>54741</v>
      </c>
      <c r="D578">
        <v>54213</v>
      </c>
      <c r="E578">
        <v>54951</v>
      </c>
      <c r="F578">
        <v>54332</v>
      </c>
      <c r="G578">
        <v>54177</v>
      </c>
      <c r="H578">
        <v>55300</v>
      </c>
      <c r="I578">
        <v>54741</v>
      </c>
      <c r="J578">
        <v>54706</v>
      </c>
      <c r="L578" s="1" t="str">
        <f t="shared" si="106"/>
        <v>25SEP2023:01:00:00</v>
      </c>
      <c r="M578">
        <v>2</v>
      </c>
      <c r="N578">
        <f t="shared" si="112"/>
        <v>170.7851559999981</v>
      </c>
      <c r="O578" t="str">
        <f t="shared" si="107"/>
        <v/>
      </c>
      <c r="P578">
        <f t="shared" si="108"/>
        <v>170.7851559999981</v>
      </c>
      <c r="Q578" t="str">
        <f t="shared" si="109"/>
        <v/>
      </c>
      <c r="R578">
        <f t="shared" si="110"/>
        <v>1</v>
      </c>
      <c r="S578">
        <f t="shared" si="113"/>
        <v>0.31296405280467016</v>
      </c>
      <c r="V578">
        <f t="shared" si="111"/>
        <v>2</v>
      </c>
      <c r="W578" t="str">
        <f t="shared" si="114"/>
        <v/>
      </c>
      <c r="X578">
        <f t="shared" si="115"/>
        <v>170.7851559999981</v>
      </c>
      <c r="Y578" t="str">
        <f t="shared" si="116"/>
        <v/>
      </c>
      <c r="Z578">
        <f t="shared" si="117"/>
        <v>1</v>
      </c>
    </row>
    <row r="579" spans="1:26" x14ac:dyDescent="0.3">
      <c r="A579" t="s">
        <v>653</v>
      </c>
      <c r="B579">
        <v>52409.652344000002</v>
      </c>
      <c r="C579">
        <v>51680</v>
      </c>
      <c r="D579">
        <v>51615</v>
      </c>
      <c r="E579">
        <v>52398</v>
      </c>
      <c r="F579">
        <v>51464</v>
      </c>
      <c r="G579">
        <v>51284</v>
      </c>
      <c r="H579">
        <v>52255</v>
      </c>
      <c r="I579">
        <v>51680</v>
      </c>
      <c r="J579">
        <v>51779</v>
      </c>
      <c r="L579" s="1" t="str">
        <f t="shared" ref="L579:L642" si="118">A579</f>
        <v>25SEP2023:02:00:00</v>
      </c>
      <c r="M579">
        <v>3</v>
      </c>
      <c r="N579">
        <f t="shared" si="112"/>
        <v>-729.6523440000019</v>
      </c>
      <c r="O579">
        <f t="shared" ref="O579:O642" si="119">IF(N579&lt;0,N579,"")</f>
        <v>-729.6523440000019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1.3922098532743548</v>
      </c>
      <c r="V579">
        <f t="shared" ref="V579:V642" si="123">M579</f>
        <v>3</v>
      </c>
      <c r="W579">
        <f t="shared" si="114"/>
        <v>-729.6523440000019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654</v>
      </c>
      <c r="B580">
        <v>50763.03125</v>
      </c>
      <c r="C580">
        <v>49611</v>
      </c>
      <c r="D580">
        <v>49741</v>
      </c>
      <c r="E580">
        <v>50291</v>
      </c>
      <c r="F580">
        <v>49512</v>
      </c>
      <c r="G580">
        <v>49361</v>
      </c>
      <c r="H580">
        <v>50217</v>
      </c>
      <c r="I580">
        <v>49611</v>
      </c>
      <c r="J580">
        <v>49784</v>
      </c>
      <c r="L580" s="1" t="str">
        <f t="shared" si="118"/>
        <v>25SEP2023:03:00:00</v>
      </c>
      <c r="M580">
        <v>4</v>
      </c>
      <c r="N580">
        <f t="shared" si="112"/>
        <v>-1152.03125</v>
      </c>
      <c r="O580">
        <f t="shared" si="119"/>
        <v>-1152.03125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2.2694295861222824</v>
      </c>
      <c r="V580">
        <f t="shared" si="123"/>
        <v>4</v>
      </c>
      <c r="W580">
        <f t="shared" si="114"/>
        <v>-1152.03125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655</v>
      </c>
      <c r="B581">
        <v>49681.054687999997</v>
      </c>
      <c r="C581">
        <v>48472</v>
      </c>
      <c r="D581">
        <v>48701</v>
      </c>
      <c r="E581">
        <v>48988</v>
      </c>
      <c r="F581">
        <v>48500</v>
      </c>
      <c r="G581">
        <v>48370</v>
      </c>
      <c r="H581">
        <v>49062</v>
      </c>
      <c r="I581">
        <v>48472</v>
      </c>
      <c r="J581">
        <v>48687</v>
      </c>
      <c r="L581" s="1" t="str">
        <f t="shared" si="118"/>
        <v>25SEP2023:04:00:00</v>
      </c>
      <c r="M581">
        <v>5</v>
      </c>
      <c r="N581">
        <f t="shared" si="112"/>
        <v>-1209.0546879999965</v>
      </c>
      <c r="O581">
        <f t="shared" si="119"/>
        <v>-1209.0546879999965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2.4336332946088453</v>
      </c>
      <c r="V581">
        <f t="shared" si="123"/>
        <v>5</v>
      </c>
      <c r="W581">
        <f t="shared" si="114"/>
        <v>-1209.0546879999965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656</v>
      </c>
      <c r="B582">
        <v>49659.554687999997</v>
      </c>
      <c r="C582">
        <v>48218</v>
      </c>
      <c r="D582">
        <v>48360</v>
      </c>
      <c r="E582">
        <v>48892</v>
      </c>
      <c r="F582">
        <v>48354</v>
      </c>
      <c r="G582">
        <v>48205</v>
      </c>
      <c r="H582">
        <v>48796</v>
      </c>
      <c r="I582">
        <v>48218</v>
      </c>
      <c r="J582">
        <v>48432</v>
      </c>
      <c r="L582" s="1" t="str">
        <f t="shared" si="118"/>
        <v>25SEP2023:05:00:00</v>
      </c>
      <c r="M582">
        <v>6</v>
      </c>
      <c r="N582">
        <f t="shared" si="112"/>
        <v>-1441.5546879999965</v>
      </c>
      <c r="O582">
        <f t="shared" si="119"/>
        <v>-1441.5546879999965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2.9028747781911579</v>
      </c>
      <c r="V582">
        <f t="shared" si="123"/>
        <v>6</v>
      </c>
      <c r="W582">
        <f t="shared" si="114"/>
        <v>-1441.5546879999965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657</v>
      </c>
      <c r="B583">
        <v>50604.617187999997</v>
      </c>
      <c r="C583">
        <v>49186</v>
      </c>
      <c r="D583">
        <v>49296</v>
      </c>
      <c r="E583">
        <v>49720</v>
      </c>
      <c r="F583">
        <v>49409</v>
      </c>
      <c r="G583">
        <v>49280</v>
      </c>
      <c r="H583">
        <v>49751</v>
      </c>
      <c r="I583">
        <v>49186</v>
      </c>
      <c r="J583">
        <v>49409</v>
      </c>
      <c r="L583" s="1" t="str">
        <f t="shared" si="118"/>
        <v>25SEP2023:06:00:00</v>
      </c>
      <c r="M583">
        <v>7</v>
      </c>
      <c r="N583">
        <f t="shared" si="112"/>
        <v>-1418.6171879999965</v>
      </c>
      <c r="O583">
        <f t="shared" si="119"/>
        <v>-1418.6171879999965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2.8033354797047982</v>
      </c>
      <c r="V583">
        <f t="shared" si="123"/>
        <v>7</v>
      </c>
      <c r="W583">
        <f t="shared" si="114"/>
        <v>-1418.6171879999965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658</v>
      </c>
      <c r="B584">
        <v>52322.3125</v>
      </c>
      <c r="C584">
        <v>51159</v>
      </c>
      <c r="D584">
        <v>51024</v>
      </c>
      <c r="E584">
        <v>51415</v>
      </c>
      <c r="F584">
        <v>51572</v>
      </c>
      <c r="G584">
        <v>51330</v>
      </c>
      <c r="H584">
        <v>51763</v>
      </c>
      <c r="I584">
        <v>51159</v>
      </c>
      <c r="J584">
        <v>51372</v>
      </c>
      <c r="L584" s="1" t="str">
        <f t="shared" si="118"/>
        <v>25SEP2023:07:00:00</v>
      </c>
      <c r="M584">
        <v>8</v>
      </c>
      <c r="N584">
        <f t="shared" si="112"/>
        <v>-1163.3125</v>
      </c>
      <c r="O584">
        <f t="shared" si="119"/>
        <v>-1163.3125</v>
      </c>
      <c r="P584" t="str">
        <f t="shared" si="120"/>
        <v/>
      </c>
      <c r="Q584">
        <f t="shared" si="121"/>
        <v>1</v>
      </c>
      <c r="R584" t="str">
        <f t="shared" si="122"/>
        <v/>
      </c>
      <c r="S584">
        <f t="shared" si="113"/>
        <v>2.2233583425809016</v>
      </c>
      <c r="V584">
        <f t="shared" si="123"/>
        <v>8</v>
      </c>
      <c r="W584">
        <f t="shared" si="114"/>
        <v>-1163.3125</v>
      </c>
      <c r="X584" t="str">
        <f t="shared" si="115"/>
        <v/>
      </c>
      <c r="Y584">
        <f t="shared" si="116"/>
        <v>1</v>
      </c>
      <c r="Z584" t="str">
        <f t="shared" si="117"/>
        <v/>
      </c>
    </row>
    <row r="585" spans="1:26" x14ac:dyDescent="0.3">
      <c r="A585" t="s">
        <v>659</v>
      </c>
      <c r="B585">
        <v>53284.296875</v>
      </c>
      <c r="C585">
        <v>51831</v>
      </c>
      <c r="D585">
        <v>51916</v>
      </c>
      <c r="E585">
        <v>52009</v>
      </c>
      <c r="F585">
        <v>52233</v>
      </c>
      <c r="G585">
        <v>51942</v>
      </c>
      <c r="H585">
        <v>52336</v>
      </c>
      <c r="I585">
        <v>51831</v>
      </c>
      <c r="J585">
        <v>52051</v>
      </c>
      <c r="L585" s="1" t="str">
        <f t="shared" si="118"/>
        <v>25SEP2023:08:00:00</v>
      </c>
      <c r="M585">
        <v>9</v>
      </c>
      <c r="N585">
        <f t="shared" si="112"/>
        <v>-1453.296875</v>
      </c>
      <c r="O585">
        <f t="shared" si="119"/>
        <v>-1453.296875</v>
      </c>
      <c r="P585" t="str">
        <f t="shared" si="120"/>
        <v/>
      </c>
      <c r="Q585">
        <f t="shared" si="121"/>
        <v>1</v>
      </c>
      <c r="R585" t="str">
        <f t="shared" si="122"/>
        <v/>
      </c>
      <c r="S585">
        <f t="shared" si="113"/>
        <v>2.7274393399790919</v>
      </c>
      <c r="V585">
        <f t="shared" si="123"/>
        <v>9</v>
      </c>
      <c r="W585">
        <f t="shared" si="114"/>
        <v>-1453.296875</v>
      </c>
      <c r="X585" t="str">
        <f t="shared" si="115"/>
        <v/>
      </c>
      <c r="Y585">
        <f t="shared" si="116"/>
        <v>1</v>
      </c>
      <c r="Z585" t="str">
        <f t="shared" si="117"/>
        <v/>
      </c>
    </row>
    <row r="586" spans="1:26" x14ac:dyDescent="0.3">
      <c r="A586" t="s">
        <v>660</v>
      </c>
      <c r="B586">
        <v>53688.363280999998</v>
      </c>
      <c r="C586">
        <v>53155</v>
      </c>
      <c r="D586">
        <v>53413</v>
      </c>
      <c r="E586">
        <v>53422</v>
      </c>
      <c r="F586">
        <v>52952</v>
      </c>
      <c r="G586">
        <v>52860</v>
      </c>
      <c r="H586">
        <v>53397</v>
      </c>
      <c r="I586">
        <v>53155</v>
      </c>
      <c r="J586">
        <v>53229</v>
      </c>
      <c r="L586" s="1" t="str">
        <f t="shared" si="118"/>
        <v>25SEP2023:09:00:00</v>
      </c>
      <c r="M586">
        <v>10</v>
      </c>
      <c r="N586">
        <f t="shared" si="112"/>
        <v>-533.3632809999981</v>
      </c>
      <c r="O586">
        <f t="shared" si="119"/>
        <v>-533.3632809999981</v>
      </c>
      <c r="P586" t="str">
        <f t="shared" si="120"/>
        <v/>
      </c>
      <c r="Q586">
        <f t="shared" si="121"/>
        <v>1</v>
      </c>
      <c r="R586" t="str">
        <f t="shared" si="122"/>
        <v/>
      </c>
      <c r="S586">
        <f t="shared" si="113"/>
        <v>0.99344298914165685</v>
      </c>
      <c r="V586">
        <f t="shared" si="123"/>
        <v>10</v>
      </c>
      <c r="W586">
        <f t="shared" si="114"/>
        <v>-533.3632809999981</v>
      </c>
      <c r="X586" t="str">
        <f t="shared" si="115"/>
        <v/>
      </c>
      <c r="Y586">
        <f t="shared" si="116"/>
        <v>1</v>
      </c>
      <c r="Z586" t="str">
        <f t="shared" si="117"/>
        <v/>
      </c>
    </row>
    <row r="587" spans="1:26" x14ac:dyDescent="0.3">
      <c r="A587" t="s">
        <v>661</v>
      </c>
      <c r="B587">
        <v>55552.320312999997</v>
      </c>
      <c r="C587">
        <v>56209</v>
      </c>
      <c r="D587">
        <v>55928</v>
      </c>
      <c r="E587">
        <v>56196</v>
      </c>
      <c r="F587">
        <v>55520</v>
      </c>
      <c r="G587">
        <v>55450</v>
      </c>
      <c r="H587">
        <v>56322</v>
      </c>
      <c r="I587">
        <v>56209</v>
      </c>
      <c r="J587">
        <v>56042</v>
      </c>
      <c r="L587" s="1" t="str">
        <f t="shared" si="118"/>
        <v>25SEP2023:10:00:00</v>
      </c>
      <c r="M587">
        <v>11</v>
      </c>
      <c r="N587">
        <f t="shared" si="112"/>
        <v>656.67968700000347</v>
      </c>
      <c r="O587" t="str">
        <f t="shared" si="119"/>
        <v/>
      </c>
      <c r="P587">
        <f t="shared" si="120"/>
        <v>656.67968700000347</v>
      </c>
      <c r="Q587" t="str">
        <f t="shared" si="121"/>
        <v/>
      </c>
      <c r="R587">
        <f t="shared" si="122"/>
        <v>1</v>
      </c>
      <c r="S587">
        <f t="shared" si="113"/>
        <v>1.1820922749941942</v>
      </c>
      <c r="V587">
        <f t="shared" si="123"/>
        <v>11</v>
      </c>
      <c r="W587" t="str">
        <f t="shared" si="114"/>
        <v/>
      </c>
      <c r="X587">
        <f t="shared" si="115"/>
        <v>656.67968700000347</v>
      </c>
      <c r="Y587" t="str">
        <f t="shared" si="116"/>
        <v/>
      </c>
      <c r="Z587">
        <f t="shared" si="117"/>
        <v>1</v>
      </c>
    </row>
    <row r="588" spans="1:26" x14ac:dyDescent="0.3">
      <c r="A588" t="s">
        <v>662</v>
      </c>
      <c r="B588">
        <v>57985.605469000002</v>
      </c>
      <c r="C588">
        <v>59927</v>
      </c>
      <c r="D588">
        <v>58556</v>
      </c>
      <c r="E588">
        <v>58907</v>
      </c>
      <c r="F588">
        <v>58440</v>
      </c>
      <c r="G588">
        <v>58750</v>
      </c>
      <c r="H588">
        <v>60117</v>
      </c>
      <c r="I588">
        <v>59927</v>
      </c>
      <c r="J588">
        <v>59443</v>
      </c>
      <c r="L588" s="1" t="str">
        <f t="shared" si="118"/>
        <v>25SEP2023:11:00:00</v>
      </c>
      <c r="M588">
        <v>12</v>
      </c>
      <c r="N588">
        <f t="shared" si="112"/>
        <v>1941.3945309999981</v>
      </c>
      <c r="O588" t="str">
        <f t="shared" si="119"/>
        <v/>
      </c>
      <c r="P588">
        <f t="shared" si="120"/>
        <v>1941.3945309999981</v>
      </c>
      <c r="Q588" t="str">
        <f t="shared" si="121"/>
        <v/>
      </c>
      <c r="R588">
        <f t="shared" si="122"/>
        <v>1</v>
      </c>
      <c r="S588">
        <f t="shared" si="113"/>
        <v>3.3480628774979295</v>
      </c>
      <c r="V588">
        <f t="shared" si="123"/>
        <v>12</v>
      </c>
      <c r="W588" t="str">
        <f t="shared" si="114"/>
        <v/>
      </c>
      <c r="X588">
        <f t="shared" si="115"/>
        <v>1941.3945309999981</v>
      </c>
      <c r="Y588" t="str">
        <f t="shared" si="116"/>
        <v/>
      </c>
      <c r="Z588">
        <f t="shared" si="117"/>
        <v>1</v>
      </c>
    </row>
    <row r="589" spans="1:26" x14ac:dyDescent="0.3">
      <c r="A589" t="s">
        <v>663</v>
      </c>
      <c r="B589">
        <v>61465.851562999997</v>
      </c>
      <c r="C589">
        <v>63902</v>
      </c>
      <c r="D589">
        <v>61405</v>
      </c>
      <c r="E589">
        <v>61861</v>
      </c>
      <c r="F589">
        <v>61545</v>
      </c>
      <c r="G589">
        <v>62209</v>
      </c>
      <c r="H589">
        <v>64043</v>
      </c>
      <c r="I589">
        <v>63902</v>
      </c>
      <c r="J589">
        <v>63040</v>
      </c>
      <c r="L589" s="1" t="str">
        <f t="shared" si="118"/>
        <v>25SEP2023:12:00:00</v>
      </c>
      <c r="M589">
        <v>13</v>
      </c>
      <c r="N589">
        <f t="shared" si="112"/>
        <v>2436.1484370000035</v>
      </c>
      <c r="O589" t="str">
        <f t="shared" si="119"/>
        <v/>
      </c>
      <c r="P589">
        <f t="shared" si="120"/>
        <v>2436.1484370000035</v>
      </c>
      <c r="Q589" t="str">
        <f t="shared" si="121"/>
        <v/>
      </c>
      <c r="R589">
        <f t="shared" si="122"/>
        <v>1</v>
      </c>
      <c r="S589">
        <f t="shared" si="113"/>
        <v>3.9634176946252029</v>
      </c>
      <c r="V589">
        <f t="shared" si="123"/>
        <v>13</v>
      </c>
      <c r="W589" t="str">
        <f t="shared" si="114"/>
        <v/>
      </c>
      <c r="X589">
        <f t="shared" si="115"/>
        <v>2436.1484370000035</v>
      </c>
      <c r="Y589" t="str">
        <f t="shared" si="116"/>
        <v/>
      </c>
      <c r="Z589">
        <f t="shared" si="117"/>
        <v>1</v>
      </c>
    </row>
    <row r="590" spans="1:26" x14ac:dyDescent="0.3">
      <c r="A590" t="s">
        <v>664</v>
      </c>
      <c r="B590">
        <v>65152.683594000002</v>
      </c>
      <c r="C590">
        <v>67756</v>
      </c>
      <c r="D590">
        <v>64582</v>
      </c>
      <c r="E590">
        <v>65123</v>
      </c>
      <c r="F590">
        <v>64757</v>
      </c>
      <c r="G590">
        <v>65609</v>
      </c>
      <c r="H590">
        <v>67712</v>
      </c>
      <c r="I590">
        <v>67756</v>
      </c>
      <c r="J590">
        <v>66593</v>
      </c>
      <c r="L590" s="1" t="str">
        <f t="shared" si="118"/>
        <v>25SEP2023:13:00:00</v>
      </c>
      <c r="M590">
        <v>14</v>
      </c>
      <c r="N590">
        <f t="shared" si="112"/>
        <v>2603.3164059999981</v>
      </c>
      <c r="O590" t="str">
        <f t="shared" si="119"/>
        <v/>
      </c>
      <c r="P590">
        <f t="shared" si="120"/>
        <v>2603.3164059999981</v>
      </c>
      <c r="Q590" t="str">
        <f t="shared" si="121"/>
        <v/>
      </c>
      <c r="R590">
        <f t="shared" si="122"/>
        <v>1</v>
      </c>
      <c r="S590">
        <f t="shared" si="113"/>
        <v>3.995716311890706</v>
      </c>
      <c r="V590">
        <f t="shared" si="123"/>
        <v>14</v>
      </c>
      <c r="W590" t="str">
        <f t="shared" si="114"/>
        <v/>
      </c>
      <c r="X590">
        <f t="shared" si="115"/>
        <v>2603.3164059999981</v>
      </c>
      <c r="Y590" t="str">
        <f t="shared" si="116"/>
        <v/>
      </c>
      <c r="Z590">
        <f t="shared" si="117"/>
        <v>1</v>
      </c>
    </row>
    <row r="591" spans="1:26" x14ac:dyDescent="0.3">
      <c r="A591" t="s">
        <v>665</v>
      </c>
      <c r="B591">
        <v>68801.5625</v>
      </c>
      <c r="C591">
        <v>71215</v>
      </c>
      <c r="D591">
        <v>67415</v>
      </c>
      <c r="E591">
        <v>67704</v>
      </c>
      <c r="F591">
        <v>67593</v>
      </c>
      <c r="G591">
        <v>68681</v>
      </c>
      <c r="H591">
        <v>70965</v>
      </c>
      <c r="I591">
        <v>71215</v>
      </c>
      <c r="J591">
        <v>69764</v>
      </c>
      <c r="L591" s="1" t="str">
        <f t="shared" si="118"/>
        <v>25SEP2023:14:00:00</v>
      </c>
      <c r="M591">
        <v>15</v>
      </c>
      <c r="N591">
        <f t="shared" si="112"/>
        <v>2413.4375</v>
      </c>
      <c r="O591" t="str">
        <f t="shared" si="119"/>
        <v/>
      </c>
      <c r="P591">
        <f t="shared" si="120"/>
        <v>2413.4375</v>
      </c>
      <c r="Q591" t="str">
        <f t="shared" si="121"/>
        <v/>
      </c>
      <c r="R591">
        <f t="shared" si="122"/>
        <v>1</v>
      </c>
      <c r="S591">
        <f t="shared" si="113"/>
        <v>3.5078236776962735</v>
      </c>
      <c r="V591">
        <f t="shared" si="123"/>
        <v>15</v>
      </c>
      <c r="W591" t="str">
        <f t="shared" si="114"/>
        <v/>
      </c>
      <c r="X591">
        <f t="shared" si="115"/>
        <v>2413.4375</v>
      </c>
      <c r="Y591" t="str">
        <f t="shared" si="116"/>
        <v/>
      </c>
      <c r="Z591">
        <f t="shared" si="117"/>
        <v>1</v>
      </c>
    </row>
    <row r="592" spans="1:26" x14ac:dyDescent="0.3">
      <c r="A592" t="s">
        <v>666</v>
      </c>
      <c r="B592">
        <v>71331.1875</v>
      </c>
      <c r="C592">
        <v>73385</v>
      </c>
      <c r="D592">
        <v>70064</v>
      </c>
      <c r="E592">
        <v>69987</v>
      </c>
      <c r="F592">
        <v>69549</v>
      </c>
      <c r="G592">
        <v>70682</v>
      </c>
      <c r="H592">
        <v>73014</v>
      </c>
      <c r="I592">
        <v>73385</v>
      </c>
      <c r="J592">
        <v>71956</v>
      </c>
      <c r="L592" s="1" t="str">
        <f t="shared" si="118"/>
        <v>25SEP2023:15:00:00</v>
      </c>
      <c r="M592">
        <v>16</v>
      </c>
      <c r="N592">
        <f t="shared" si="112"/>
        <v>2053.8125</v>
      </c>
      <c r="O592" t="str">
        <f t="shared" si="119"/>
        <v/>
      </c>
      <c r="P592">
        <f t="shared" si="120"/>
        <v>2053.8125</v>
      </c>
      <c r="Q592" t="str">
        <f t="shared" si="121"/>
        <v/>
      </c>
      <c r="R592">
        <f t="shared" si="122"/>
        <v>1</v>
      </c>
      <c r="S592">
        <f t="shared" si="113"/>
        <v>2.8792630152133665</v>
      </c>
      <c r="V592">
        <f t="shared" si="123"/>
        <v>16</v>
      </c>
      <c r="W592" t="str">
        <f t="shared" si="114"/>
        <v/>
      </c>
      <c r="X592">
        <f t="shared" si="115"/>
        <v>2053.8125</v>
      </c>
      <c r="Y592" t="str">
        <f t="shared" si="116"/>
        <v/>
      </c>
      <c r="Z592">
        <f t="shared" si="117"/>
        <v>1</v>
      </c>
    </row>
    <row r="593" spans="1:26" x14ac:dyDescent="0.3">
      <c r="A593" t="s">
        <v>667</v>
      </c>
      <c r="B593">
        <v>73204.960938000004</v>
      </c>
      <c r="C593">
        <v>74340</v>
      </c>
      <c r="D593">
        <v>71987</v>
      </c>
      <c r="E593">
        <v>71724</v>
      </c>
      <c r="F593">
        <v>70513</v>
      </c>
      <c r="G593">
        <v>71741</v>
      </c>
      <c r="H593">
        <v>73803</v>
      </c>
      <c r="I593">
        <v>74340</v>
      </c>
      <c r="J593">
        <v>73065</v>
      </c>
      <c r="L593" s="1" t="str">
        <f t="shared" si="118"/>
        <v>25SEP2023:16:00:00</v>
      </c>
      <c r="M593">
        <v>17</v>
      </c>
      <c r="N593">
        <f t="shared" si="112"/>
        <v>1135.0390619999962</v>
      </c>
      <c r="O593" t="str">
        <f t="shared" si="119"/>
        <v/>
      </c>
      <c r="P593">
        <f t="shared" si="120"/>
        <v>1135.0390619999962</v>
      </c>
      <c r="Q593" t="str">
        <f t="shared" si="121"/>
        <v/>
      </c>
      <c r="R593">
        <f t="shared" si="122"/>
        <v>1</v>
      </c>
      <c r="S593">
        <f t="shared" si="113"/>
        <v>1.5504947307618986</v>
      </c>
      <c r="V593">
        <f t="shared" si="123"/>
        <v>17</v>
      </c>
      <c r="W593" t="str">
        <f t="shared" si="114"/>
        <v/>
      </c>
      <c r="X593">
        <f t="shared" si="115"/>
        <v>1135.0390619999962</v>
      </c>
      <c r="Y593" t="str">
        <f t="shared" si="116"/>
        <v/>
      </c>
      <c r="Z593">
        <f t="shared" si="117"/>
        <v>1</v>
      </c>
    </row>
    <row r="594" spans="1:26" x14ac:dyDescent="0.3">
      <c r="A594" t="s">
        <v>668</v>
      </c>
      <c r="B594">
        <v>74046.023438000004</v>
      </c>
      <c r="C594">
        <v>74443</v>
      </c>
      <c r="D594">
        <v>72740</v>
      </c>
      <c r="E594">
        <v>72016</v>
      </c>
      <c r="F594">
        <v>70944</v>
      </c>
      <c r="G594">
        <v>72221</v>
      </c>
      <c r="H594">
        <v>73696</v>
      </c>
      <c r="I594">
        <v>74443</v>
      </c>
      <c r="J594">
        <v>73306</v>
      </c>
      <c r="L594" s="1" t="str">
        <f t="shared" si="118"/>
        <v>25SEP2023:17:00:00</v>
      </c>
      <c r="M594">
        <v>18</v>
      </c>
      <c r="N594">
        <f t="shared" si="112"/>
        <v>396.97656199999619</v>
      </c>
      <c r="O594" t="str">
        <f t="shared" si="119"/>
        <v/>
      </c>
      <c r="P594">
        <f t="shared" si="120"/>
        <v>396.97656199999619</v>
      </c>
      <c r="Q594" t="str">
        <f t="shared" si="121"/>
        <v/>
      </c>
      <c r="R594">
        <f t="shared" si="122"/>
        <v>1</v>
      </c>
      <c r="S594">
        <f t="shared" si="113"/>
        <v>0.53612137906688728</v>
      </c>
      <c r="V594">
        <f t="shared" si="123"/>
        <v>18</v>
      </c>
      <c r="W594" t="str">
        <f t="shared" si="114"/>
        <v/>
      </c>
      <c r="X594">
        <f t="shared" si="115"/>
        <v>396.97656199999619</v>
      </c>
      <c r="Y594" t="str">
        <f t="shared" si="116"/>
        <v/>
      </c>
      <c r="Z594">
        <f t="shared" si="117"/>
        <v>1</v>
      </c>
    </row>
    <row r="595" spans="1:26" x14ac:dyDescent="0.3">
      <c r="A595" t="s">
        <v>669</v>
      </c>
      <c r="B595">
        <v>72184.8125</v>
      </c>
      <c r="C595">
        <v>73321</v>
      </c>
      <c r="D595">
        <v>71832</v>
      </c>
      <c r="E595">
        <v>71193</v>
      </c>
      <c r="F595">
        <v>70284</v>
      </c>
      <c r="G595">
        <v>71683</v>
      </c>
      <c r="H595">
        <v>72343</v>
      </c>
      <c r="I595">
        <v>73321</v>
      </c>
      <c r="J595">
        <v>72262</v>
      </c>
      <c r="L595" s="1" t="str">
        <f t="shared" si="118"/>
        <v>25SEP2023:18:00:00</v>
      </c>
      <c r="M595">
        <v>19</v>
      </c>
      <c r="N595">
        <f t="shared" si="112"/>
        <v>1136.1875</v>
      </c>
      <c r="O595" t="str">
        <f t="shared" si="119"/>
        <v/>
      </c>
      <c r="P595">
        <f t="shared" si="120"/>
        <v>1136.1875</v>
      </c>
      <c r="Q595" t="str">
        <f t="shared" si="121"/>
        <v/>
      </c>
      <c r="R595">
        <f t="shared" si="122"/>
        <v>1</v>
      </c>
      <c r="S595">
        <f t="shared" si="113"/>
        <v>1.5739979929988737</v>
      </c>
      <c r="V595">
        <f t="shared" si="123"/>
        <v>19</v>
      </c>
      <c r="W595" t="str">
        <f t="shared" si="114"/>
        <v/>
      </c>
      <c r="X595">
        <f t="shared" si="115"/>
        <v>1136.1875</v>
      </c>
      <c r="Y595" t="str">
        <f t="shared" si="116"/>
        <v/>
      </c>
      <c r="Z595">
        <f t="shared" si="117"/>
        <v>1</v>
      </c>
    </row>
    <row r="596" spans="1:26" x14ac:dyDescent="0.3">
      <c r="A596" t="s">
        <v>670</v>
      </c>
      <c r="B596">
        <v>69360.804688000004</v>
      </c>
      <c r="C596">
        <v>70683</v>
      </c>
      <c r="D596">
        <v>68844</v>
      </c>
      <c r="E596">
        <v>67980</v>
      </c>
      <c r="F596">
        <v>68054</v>
      </c>
      <c r="G596">
        <v>69608</v>
      </c>
      <c r="H596">
        <v>69762</v>
      </c>
      <c r="I596">
        <v>70683</v>
      </c>
      <c r="J596">
        <v>69669</v>
      </c>
      <c r="L596" s="1" t="str">
        <f t="shared" si="118"/>
        <v>25SEP2023:19:00:00</v>
      </c>
      <c r="M596">
        <v>20</v>
      </c>
      <c r="N596">
        <f t="shared" si="112"/>
        <v>1322.1953119999962</v>
      </c>
      <c r="O596" t="str">
        <f t="shared" si="119"/>
        <v/>
      </c>
      <c r="P596">
        <f t="shared" si="120"/>
        <v>1322.1953119999962</v>
      </c>
      <c r="Q596" t="str">
        <f t="shared" si="121"/>
        <v/>
      </c>
      <c r="R596">
        <f t="shared" si="122"/>
        <v>1</v>
      </c>
      <c r="S596">
        <f t="shared" si="113"/>
        <v>1.9062571692291035</v>
      </c>
      <c r="V596">
        <f t="shared" si="123"/>
        <v>20</v>
      </c>
      <c r="W596" t="str">
        <f t="shared" si="114"/>
        <v/>
      </c>
      <c r="X596">
        <f t="shared" si="115"/>
        <v>1322.1953119999962</v>
      </c>
      <c r="Y596" t="str">
        <f t="shared" si="116"/>
        <v/>
      </c>
      <c r="Z596">
        <f t="shared" si="117"/>
        <v>1</v>
      </c>
    </row>
    <row r="597" spans="1:26" x14ac:dyDescent="0.3">
      <c r="A597" t="s">
        <v>671</v>
      </c>
      <c r="B597">
        <v>66151.796875</v>
      </c>
      <c r="C597">
        <v>67609</v>
      </c>
      <c r="D597">
        <v>66116</v>
      </c>
      <c r="E597">
        <v>65325</v>
      </c>
      <c r="F597">
        <v>65632</v>
      </c>
      <c r="G597">
        <v>67081</v>
      </c>
      <c r="H597">
        <v>66837</v>
      </c>
      <c r="I597">
        <v>67609</v>
      </c>
      <c r="J597">
        <v>66828</v>
      </c>
      <c r="L597" s="1" t="str">
        <f t="shared" si="118"/>
        <v>25SEP2023:20:00:00</v>
      </c>
      <c r="M597">
        <v>21</v>
      </c>
      <c r="N597">
        <f t="shared" si="112"/>
        <v>1457.203125</v>
      </c>
      <c r="O597" t="str">
        <f t="shared" si="119"/>
        <v/>
      </c>
      <c r="P597">
        <f t="shared" si="120"/>
        <v>1457.203125</v>
      </c>
      <c r="Q597" t="str">
        <f t="shared" si="121"/>
        <v/>
      </c>
      <c r="R597">
        <f t="shared" si="122"/>
        <v>1</v>
      </c>
      <c r="S597">
        <f t="shared" si="113"/>
        <v>2.2028171475878748</v>
      </c>
      <c r="V597">
        <f t="shared" si="123"/>
        <v>21</v>
      </c>
      <c r="W597" t="str">
        <f t="shared" si="114"/>
        <v/>
      </c>
      <c r="X597">
        <f t="shared" si="115"/>
        <v>1457.203125</v>
      </c>
      <c r="Y597" t="str">
        <f t="shared" si="116"/>
        <v/>
      </c>
      <c r="Z597">
        <f t="shared" si="117"/>
        <v>1</v>
      </c>
    </row>
    <row r="598" spans="1:26" x14ac:dyDescent="0.3">
      <c r="A598" t="s">
        <v>672</v>
      </c>
      <c r="B598">
        <v>64676.46875</v>
      </c>
      <c r="C598">
        <v>65127</v>
      </c>
      <c r="D598">
        <v>64597</v>
      </c>
      <c r="E598">
        <v>64364</v>
      </c>
      <c r="F598">
        <v>63870</v>
      </c>
      <c r="G598">
        <v>64990</v>
      </c>
      <c r="H598">
        <v>64576</v>
      </c>
      <c r="I598">
        <v>65127</v>
      </c>
      <c r="J598">
        <v>64716</v>
      </c>
      <c r="L598" s="1" t="str">
        <f t="shared" si="118"/>
        <v>25SEP2023:21:00:00</v>
      </c>
      <c r="M598">
        <v>22</v>
      </c>
      <c r="N598">
        <f t="shared" si="112"/>
        <v>450.53125</v>
      </c>
      <c r="O598" t="str">
        <f t="shared" si="119"/>
        <v/>
      </c>
      <c r="P598">
        <f t="shared" si="120"/>
        <v>450.53125</v>
      </c>
      <c r="Q598" t="str">
        <f t="shared" si="121"/>
        <v/>
      </c>
      <c r="R598">
        <f t="shared" si="122"/>
        <v>1</v>
      </c>
      <c r="S598">
        <f t="shared" si="113"/>
        <v>0.69659222079900585</v>
      </c>
      <c r="V598">
        <f t="shared" si="123"/>
        <v>22</v>
      </c>
      <c r="W598" t="str">
        <f t="shared" si="114"/>
        <v/>
      </c>
      <c r="X598">
        <f t="shared" si="115"/>
        <v>450.53125</v>
      </c>
      <c r="Y598" t="str">
        <f t="shared" si="116"/>
        <v/>
      </c>
      <c r="Z598">
        <f t="shared" si="117"/>
        <v>1</v>
      </c>
    </row>
    <row r="599" spans="1:26" x14ac:dyDescent="0.3">
      <c r="A599" t="s">
        <v>673</v>
      </c>
      <c r="B599">
        <v>61787.230469000002</v>
      </c>
      <c r="C599">
        <v>61941</v>
      </c>
      <c r="D599">
        <v>62025</v>
      </c>
      <c r="E599">
        <v>62176</v>
      </c>
      <c r="F599">
        <v>61039</v>
      </c>
      <c r="G599">
        <v>61993</v>
      </c>
      <c r="H599">
        <v>61417</v>
      </c>
      <c r="I599">
        <v>61941</v>
      </c>
      <c r="J599">
        <v>61715</v>
      </c>
      <c r="L599" s="1" t="str">
        <f t="shared" si="118"/>
        <v>25SEP2023:22:00:00</v>
      </c>
      <c r="M599">
        <v>23</v>
      </c>
      <c r="N599">
        <f t="shared" si="112"/>
        <v>153.7695309999981</v>
      </c>
      <c r="O599" t="str">
        <f t="shared" si="119"/>
        <v/>
      </c>
      <c r="P599">
        <f t="shared" si="120"/>
        <v>153.7695309999981</v>
      </c>
      <c r="Q599" t="str">
        <f t="shared" si="121"/>
        <v/>
      </c>
      <c r="R599">
        <f t="shared" si="122"/>
        <v>1</v>
      </c>
      <c r="S599">
        <f t="shared" si="113"/>
        <v>0.24886943440060422</v>
      </c>
      <c r="V599">
        <f t="shared" si="123"/>
        <v>23</v>
      </c>
      <c r="W599" t="str">
        <f t="shared" si="114"/>
        <v/>
      </c>
      <c r="X599">
        <f t="shared" si="115"/>
        <v>153.7695309999981</v>
      </c>
      <c r="Y599" t="str">
        <f t="shared" si="116"/>
        <v/>
      </c>
      <c r="Z599">
        <f t="shared" si="117"/>
        <v>1</v>
      </c>
    </row>
    <row r="600" spans="1:26" x14ac:dyDescent="0.3">
      <c r="A600" t="s">
        <v>674</v>
      </c>
      <c r="B600">
        <v>57729.453125</v>
      </c>
      <c r="C600">
        <v>58127</v>
      </c>
      <c r="D600">
        <v>58109</v>
      </c>
      <c r="E600">
        <v>58692</v>
      </c>
      <c r="F600">
        <v>57196</v>
      </c>
      <c r="G600">
        <v>58039</v>
      </c>
      <c r="H600">
        <v>57654</v>
      </c>
      <c r="I600">
        <v>58127</v>
      </c>
      <c r="J600">
        <v>57880</v>
      </c>
      <c r="L600" s="1" t="str">
        <f t="shared" si="118"/>
        <v>25SEP2023:23:00:00</v>
      </c>
      <c r="M600">
        <v>24</v>
      </c>
      <c r="N600">
        <f t="shared" si="112"/>
        <v>397.546875</v>
      </c>
      <c r="O600" t="str">
        <f t="shared" si="119"/>
        <v/>
      </c>
      <c r="P600">
        <f t="shared" si="120"/>
        <v>397.546875</v>
      </c>
      <c r="Q600" t="str">
        <f t="shared" si="121"/>
        <v/>
      </c>
      <c r="R600">
        <f t="shared" si="122"/>
        <v>1</v>
      </c>
      <c r="S600">
        <f t="shared" si="113"/>
        <v>0.68863786763959578</v>
      </c>
      <c r="V600">
        <f t="shared" si="123"/>
        <v>24</v>
      </c>
      <c r="W600" t="str">
        <f t="shared" si="114"/>
        <v/>
      </c>
      <c r="X600">
        <f t="shared" si="115"/>
        <v>397.546875</v>
      </c>
      <c r="Y600" t="str">
        <f t="shared" si="116"/>
        <v/>
      </c>
      <c r="Z600">
        <f t="shared" si="117"/>
        <v>1</v>
      </c>
    </row>
    <row r="601" spans="1:26" x14ac:dyDescent="0.3">
      <c r="A601" t="s">
        <v>675</v>
      </c>
      <c r="B601">
        <v>53678.324219000002</v>
      </c>
      <c r="C601">
        <v>54105</v>
      </c>
      <c r="D601">
        <v>54152</v>
      </c>
      <c r="E601">
        <v>54859</v>
      </c>
      <c r="F601">
        <v>53389</v>
      </c>
      <c r="G601">
        <v>54014</v>
      </c>
      <c r="H601">
        <v>53736</v>
      </c>
      <c r="I601">
        <v>54105</v>
      </c>
      <c r="J601">
        <v>53923</v>
      </c>
      <c r="L601" s="1" t="str">
        <f t="shared" si="118"/>
        <v>26SEP2023:00:00:00</v>
      </c>
      <c r="M601">
        <v>1</v>
      </c>
      <c r="N601">
        <f t="shared" si="112"/>
        <v>426.6757809999981</v>
      </c>
      <c r="O601" t="str">
        <f t="shared" si="119"/>
        <v/>
      </c>
      <c r="P601">
        <f t="shared" si="120"/>
        <v>426.6757809999981</v>
      </c>
      <c r="Q601" t="str">
        <f t="shared" si="121"/>
        <v/>
      </c>
      <c r="R601">
        <f t="shared" si="122"/>
        <v>1</v>
      </c>
      <c r="S601">
        <f t="shared" si="113"/>
        <v>0.7948753751313492</v>
      </c>
      <c r="V601">
        <f t="shared" si="123"/>
        <v>1</v>
      </c>
      <c r="W601" t="str">
        <f t="shared" si="114"/>
        <v/>
      </c>
      <c r="X601">
        <f t="shared" si="115"/>
        <v>426.6757809999981</v>
      </c>
      <c r="Y601" t="str">
        <f t="shared" si="116"/>
        <v/>
      </c>
      <c r="Z601">
        <f t="shared" si="117"/>
        <v>1</v>
      </c>
    </row>
    <row r="602" spans="1:26" x14ac:dyDescent="0.3">
      <c r="A602" t="s">
        <v>676</v>
      </c>
      <c r="B602">
        <v>50286.328125</v>
      </c>
      <c r="C602">
        <v>50260</v>
      </c>
      <c r="D602">
        <v>49884</v>
      </c>
      <c r="E602">
        <v>50565</v>
      </c>
      <c r="F602">
        <v>50032</v>
      </c>
      <c r="G602">
        <v>50260</v>
      </c>
      <c r="H602">
        <v>50260</v>
      </c>
      <c r="I602">
        <v>49981</v>
      </c>
      <c r="J602">
        <v>50078</v>
      </c>
      <c r="L602" s="1" t="str">
        <f t="shared" si="118"/>
        <v>26SEP2023:01:00:00</v>
      </c>
      <c r="M602">
        <v>2</v>
      </c>
      <c r="N602">
        <f t="shared" si="112"/>
        <v>-26.328125</v>
      </c>
      <c r="O602">
        <f t="shared" si="119"/>
        <v>-26.328125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5.235642764481524E-2</v>
      </c>
      <c r="V602">
        <f t="shared" si="123"/>
        <v>2</v>
      </c>
      <c r="W602">
        <f t="shared" si="114"/>
        <v>-26.328125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677</v>
      </c>
      <c r="B603">
        <v>47977.230469000002</v>
      </c>
      <c r="C603">
        <v>47619</v>
      </c>
      <c r="D603">
        <v>47683</v>
      </c>
      <c r="E603">
        <v>48300</v>
      </c>
      <c r="F603">
        <v>47441</v>
      </c>
      <c r="G603">
        <v>47616</v>
      </c>
      <c r="H603">
        <v>47619</v>
      </c>
      <c r="I603">
        <v>47443</v>
      </c>
      <c r="J603">
        <v>47561</v>
      </c>
      <c r="L603" s="1" t="str">
        <f t="shared" si="118"/>
        <v>26SEP2023:02:00:00</v>
      </c>
      <c r="M603">
        <v>3</v>
      </c>
      <c r="N603">
        <f t="shared" si="112"/>
        <v>-358.2304690000019</v>
      </c>
      <c r="O603">
        <f t="shared" si="119"/>
        <v>-358.2304690000019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0.74666767026385339</v>
      </c>
      <c r="V603">
        <f t="shared" si="123"/>
        <v>3</v>
      </c>
      <c r="W603">
        <f t="shared" si="114"/>
        <v>-358.2304690000019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678</v>
      </c>
      <c r="B604">
        <v>46270.0625</v>
      </c>
      <c r="C604">
        <v>45942</v>
      </c>
      <c r="D604">
        <v>46171</v>
      </c>
      <c r="E604">
        <v>46853</v>
      </c>
      <c r="F604">
        <v>45730</v>
      </c>
      <c r="G604">
        <v>45877</v>
      </c>
      <c r="H604">
        <v>45942</v>
      </c>
      <c r="I604">
        <v>45751</v>
      </c>
      <c r="J604">
        <v>45903</v>
      </c>
      <c r="L604" s="1" t="str">
        <f t="shared" si="118"/>
        <v>26SEP2023:03:00:00</v>
      </c>
      <c r="M604">
        <v>4</v>
      </c>
      <c r="N604">
        <f t="shared" si="112"/>
        <v>-328.0625</v>
      </c>
      <c r="O604">
        <f t="shared" si="119"/>
        <v>-328.0625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0.70901676434951866</v>
      </c>
      <c r="V604">
        <f t="shared" si="123"/>
        <v>4</v>
      </c>
      <c r="W604">
        <f t="shared" si="114"/>
        <v>-328.0625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679</v>
      </c>
      <c r="B605">
        <v>45343.914062999997</v>
      </c>
      <c r="C605">
        <v>44818</v>
      </c>
      <c r="D605">
        <v>45154</v>
      </c>
      <c r="E605">
        <v>45857</v>
      </c>
      <c r="F605">
        <v>44673</v>
      </c>
      <c r="G605">
        <v>44857</v>
      </c>
      <c r="H605">
        <v>44818</v>
      </c>
      <c r="I605">
        <v>44696</v>
      </c>
      <c r="J605">
        <v>44838</v>
      </c>
      <c r="L605" s="1" t="str">
        <f t="shared" si="118"/>
        <v>26SEP2023:04:00:00</v>
      </c>
      <c r="M605">
        <v>5</v>
      </c>
      <c r="N605">
        <f t="shared" si="112"/>
        <v>-525.91406299999653</v>
      </c>
      <c r="O605">
        <f t="shared" si="119"/>
        <v>-525.91406299999653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1.1598338473147713</v>
      </c>
      <c r="V605">
        <f t="shared" si="123"/>
        <v>5</v>
      </c>
      <c r="W605">
        <f t="shared" si="114"/>
        <v>-525.91406299999653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680</v>
      </c>
      <c r="B606">
        <v>45183</v>
      </c>
      <c r="C606">
        <v>44498</v>
      </c>
      <c r="D606">
        <v>45070</v>
      </c>
      <c r="E606">
        <v>45619</v>
      </c>
      <c r="F606">
        <v>44410</v>
      </c>
      <c r="G606">
        <v>44633</v>
      </c>
      <c r="H606">
        <v>44498</v>
      </c>
      <c r="I606">
        <v>44436</v>
      </c>
      <c r="J606">
        <v>44598</v>
      </c>
      <c r="L606" s="1" t="str">
        <f t="shared" si="118"/>
        <v>26SEP2023:05:00:00</v>
      </c>
      <c r="M606">
        <v>6</v>
      </c>
      <c r="N606">
        <f t="shared" si="112"/>
        <v>-685</v>
      </c>
      <c r="O606">
        <f t="shared" si="119"/>
        <v>-685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1.5160569240643604</v>
      </c>
      <c r="V606">
        <f t="shared" si="123"/>
        <v>6</v>
      </c>
      <c r="W606">
        <f t="shared" si="114"/>
        <v>-685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681</v>
      </c>
      <c r="B607">
        <v>46010.105469000002</v>
      </c>
      <c r="C607">
        <v>45474</v>
      </c>
      <c r="D607">
        <v>45844</v>
      </c>
      <c r="E607">
        <v>46345</v>
      </c>
      <c r="F607">
        <v>45498</v>
      </c>
      <c r="G607">
        <v>45704</v>
      </c>
      <c r="H607">
        <v>45474</v>
      </c>
      <c r="I607">
        <v>45465</v>
      </c>
      <c r="J607">
        <v>45571</v>
      </c>
      <c r="L607" s="1" t="str">
        <f t="shared" si="118"/>
        <v>26SEP2023:06:00:00</v>
      </c>
      <c r="M607">
        <v>7</v>
      </c>
      <c r="N607">
        <f t="shared" si="112"/>
        <v>-536.1054690000019</v>
      </c>
      <c r="O607">
        <f t="shared" si="119"/>
        <v>-536.1054690000019</v>
      </c>
      <c r="P607" t="str">
        <f t="shared" si="120"/>
        <v/>
      </c>
      <c r="Q607">
        <f t="shared" si="121"/>
        <v>1</v>
      </c>
      <c r="R607" t="str">
        <f t="shared" si="122"/>
        <v/>
      </c>
      <c r="S607">
        <f t="shared" si="113"/>
        <v>1.1651906978592148</v>
      </c>
      <c r="V607">
        <f t="shared" si="123"/>
        <v>7</v>
      </c>
      <c r="W607">
        <f t="shared" si="114"/>
        <v>-536.1054690000019</v>
      </c>
      <c r="X607" t="str">
        <f t="shared" si="115"/>
        <v/>
      </c>
      <c r="Y607">
        <f t="shared" si="116"/>
        <v>1</v>
      </c>
      <c r="Z607" t="str">
        <f t="shared" si="117"/>
        <v/>
      </c>
    </row>
    <row r="608" spans="1:26" x14ac:dyDescent="0.3">
      <c r="A608" t="s">
        <v>682</v>
      </c>
      <c r="B608">
        <v>48257.660155999998</v>
      </c>
      <c r="C608">
        <v>47586</v>
      </c>
      <c r="D608">
        <v>47474</v>
      </c>
      <c r="E608">
        <v>48001</v>
      </c>
      <c r="F608">
        <v>47785</v>
      </c>
      <c r="G608">
        <v>47847</v>
      </c>
      <c r="H608">
        <v>47586</v>
      </c>
      <c r="I608">
        <v>47609</v>
      </c>
      <c r="J608">
        <v>47616</v>
      </c>
      <c r="L608" s="1" t="str">
        <f t="shared" si="118"/>
        <v>26SEP2023:07:00:00</v>
      </c>
      <c r="M608">
        <v>8</v>
      </c>
      <c r="N608">
        <f t="shared" si="112"/>
        <v>-671.6601559999981</v>
      </c>
      <c r="O608">
        <f t="shared" si="119"/>
        <v>-671.6601559999981</v>
      </c>
      <c r="P608" t="str">
        <f t="shared" si="120"/>
        <v/>
      </c>
      <c r="Q608">
        <f t="shared" si="121"/>
        <v>1</v>
      </c>
      <c r="R608" t="str">
        <f t="shared" si="122"/>
        <v/>
      </c>
      <c r="S608">
        <f t="shared" si="113"/>
        <v>1.3918208090254638</v>
      </c>
      <c r="V608">
        <f t="shared" si="123"/>
        <v>8</v>
      </c>
      <c r="W608">
        <f t="shared" si="114"/>
        <v>-671.6601559999981</v>
      </c>
      <c r="X608" t="str">
        <f t="shared" si="115"/>
        <v/>
      </c>
      <c r="Y608">
        <f t="shared" si="116"/>
        <v>1</v>
      </c>
      <c r="Z608" t="str">
        <f t="shared" si="117"/>
        <v/>
      </c>
    </row>
    <row r="609" spans="1:26" x14ac:dyDescent="0.3">
      <c r="A609" t="s">
        <v>683</v>
      </c>
      <c r="B609">
        <v>49089.839844000002</v>
      </c>
      <c r="C609">
        <v>48351</v>
      </c>
      <c r="D609">
        <v>48074</v>
      </c>
      <c r="E609">
        <v>48603</v>
      </c>
      <c r="F609">
        <v>48563</v>
      </c>
      <c r="G609">
        <v>48592</v>
      </c>
      <c r="H609">
        <v>48351</v>
      </c>
      <c r="I609">
        <v>48350</v>
      </c>
      <c r="J609">
        <v>48341</v>
      </c>
      <c r="L609" s="1" t="str">
        <f t="shared" si="118"/>
        <v>26SEP2023:08:00:00</v>
      </c>
      <c r="M609">
        <v>9</v>
      </c>
      <c r="N609">
        <f t="shared" si="112"/>
        <v>-738.8398440000019</v>
      </c>
      <c r="O609">
        <f t="shared" si="119"/>
        <v>-738.8398440000019</v>
      </c>
      <c r="P609" t="str">
        <f t="shared" si="120"/>
        <v/>
      </c>
      <c r="Q609">
        <f t="shared" si="121"/>
        <v>1</v>
      </c>
      <c r="R609" t="str">
        <f t="shared" si="122"/>
        <v/>
      </c>
      <c r="S609">
        <f t="shared" si="113"/>
        <v>1.5050769086799261</v>
      </c>
      <c r="V609">
        <f t="shared" si="123"/>
        <v>9</v>
      </c>
      <c r="W609">
        <f t="shared" si="114"/>
        <v>-738.8398440000019</v>
      </c>
      <c r="X609" t="str">
        <f t="shared" si="115"/>
        <v/>
      </c>
      <c r="Y609">
        <f t="shared" si="116"/>
        <v>1</v>
      </c>
      <c r="Z609" t="str">
        <f t="shared" si="117"/>
        <v/>
      </c>
    </row>
    <row r="610" spans="1:26" x14ac:dyDescent="0.3">
      <c r="A610" t="s">
        <v>684</v>
      </c>
      <c r="B610">
        <v>50532.203125</v>
      </c>
      <c r="C610">
        <v>49801</v>
      </c>
      <c r="D610">
        <v>49589</v>
      </c>
      <c r="E610">
        <v>50251</v>
      </c>
      <c r="F610">
        <v>49503</v>
      </c>
      <c r="G610">
        <v>49641</v>
      </c>
      <c r="H610">
        <v>49801</v>
      </c>
      <c r="I610">
        <v>49532</v>
      </c>
      <c r="J610">
        <v>49632</v>
      </c>
      <c r="L610" s="1" t="str">
        <f t="shared" si="118"/>
        <v>26SEP2023:09:00:00</v>
      </c>
      <c r="M610">
        <v>10</v>
      </c>
      <c r="N610">
        <f t="shared" ref="N610:N673" si="124">C610-B610</f>
        <v>-731.203125</v>
      </c>
      <c r="O610">
        <f t="shared" si="119"/>
        <v>-731.203125</v>
      </c>
      <c r="P610" t="str">
        <f t="shared" si="120"/>
        <v/>
      </c>
      <c r="Q610">
        <f t="shared" si="121"/>
        <v>1</v>
      </c>
      <c r="R610" t="str">
        <f t="shared" si="122"/>
        <v/>
      </c>
      <c r="S610">
        <f t="shared" ref="S610:S673" si="125">ABS((B610-C610)/B610)*100</f>
        <v>1.447004246363937</v>
      </c>
      <c r="V610">
        <f t="shared" si="123"/>
        <v>10</v>
      </c>
      <c r="W610">
        <f t="shared" ref="W610:W673" si="126">O610</f>
        <v>-731.203125</v>
      </c>
      <c r="X610" t="str">
        <f t="shared" ref="X610:X673" si="127">P610</f>
        <v/>
      </c>
      <c r="Y610">
        <f t="shared" ref="Y610:Y673" si="128">Q610</f>
        <v>1</v>
      </c>
      <c r="Z610" t="str">
        <f t="shared" ref="Z610:Z673" si="129">R610</f>
        <v/>
      </c>
    </row>
    <row r="611" spans="1:26" x14ac:dyDescent="0.3">
      <c r="A611" t="s">
        <v>685</v>
      </c>
      <c r="B611">
        <v>53616.777344000002</v>
      </c>
      <c r="C611">
        <v>53112</v>
      </c>
      <c r="D611">
        <v>52522</v>
      </c>
      <c r="E611">
        <v>53355</v>
      </c>
      <c r="F611">
        <v>52271</v>
      </c>
      <c r="G611">
        <v>52410</v>
      </c>
      <c r="H611">
        <v>53112</v>
      </c>
      <c r="I611">
        <v>52467</v>
      </c>
      <c r="J611">
        <v>52646</v>
      </c>
      <c r="L611" s="1" t="str">
        <f t="shared" si="118"/>
        <v>26SEP2023:10:00:00</v>
      </c>
      <c r="M611">
        <v>11</v>
      </c>
      <c r="N611">
        <f t="shared" si="124"/>
        <v>-504.7773440000019</v>
      </c>
      <c r="O611">
        <f t="shared" si="119"/>
        <v>-504.7773440000019</v>
      </c>
      <c r="P611" t="str">
        <f t="shared" si="120"/>
        <v/>
      </c>
      <c r="Q611">
        <f t="shared" si="121"/>
        <v>1</v>
      </c>
      <c r="R611" t="str">
        <f t="shared" si="122"/>
        <v/>
      </c>
      <c r="S611">
        <f t="shared" si="125"/>
        <v>0.94145409143373127</v>
      </c>
      <c r="V611">
        <f t="shared" si="123"/>
        <v>11</v>
      </c>
      <c r="W611">
        <f t="shared" si="126"/>
        <v>-504.7773440000019</v>
      </c>
      <c r="X611" t="str">
        <f t="shared" si="127"/>
        <v/>
      </c>
      <c r="Y611">
        <f t="shared" si="128"/>
        <v>1</v>
      </c>
      <c r="Z611" t="str">
        <f t="shared" si="129"/>
        <v/>
      </c>
    </row>
    <row r="612" spans="1:26" x14ac:dyDescent="0.3">
      <c r="A612" t="s">
        <v>686</v>
      </c>
      <c r="B612">
        <v>57043.152344000002</v>
      </c>
      <c r="C612">
        <v>57158</v>
      </c>
      <c r="D612">
        <v>55587</v>
      </c>
      <c r="E612">
        <v>56363</v>
      </c>
      <c r="F612">
        <v>55542</v>
      </c>
      <c r="G612">
        <v>55910</v>
      </c>
      <c r="H612">
        <v>57158</v>
      </c>
      <c r="I612">
        <v>56174</v>
      </c>
      <c r="J612">
        <v>56262</v>
      </c>
      <c r="L612" s="1" t="str">
        <f t="shared" si="118"/>
        <v>26SEP2023:11:00:00</v>
      </c>
      <c r="M612">
        <v>12</v>
      </c>
      <c r="N612">
        <f t="shared" si="124"/>
        <v>114.8476559999981</v>
      </c>
      <c r="O612" t="str">
        <f t="shared" si="119"/>
        <v/>
      </c>
      <c r="P612">
        <f t="shared" si="120"/>
        <v>114.8476559999981</v>
      </c>
      <c r="Q612" t="str">
        <f t="shared" si="121"/>
        <v/>
      </c>
      <c r="R612">
        <f t="shared" si="122"/>
        <v>1</v>
      </c>
      <c r="S612">
        <f t="shared" si="125"/>
        <v>0.20133469361476858</v>
      </c>
      <c r="V612">
        <f t="shared" si="123"/>
        <v>12</v>
      </c>
      <c r="W612" t="str">
        <f t="shared" si="126"/>
        <v/>
      </c>
      <c r="X612">
        <f t="shared" si="127"/>
        <v>114.8476559999981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687</v>
      </c>
      <c r="B613">
        <v>61144.175780999998</v>
      </c>
      <c r="C613">
        <v>61265</v>
      </c>
      <c r="D613">
        <v>58964</v>
      </c>
      <c r="E613">
        <v>59969</v>
      </c>
      <c r="F613">
        <v>58939</v>
      </c>
      <c r="G613">
        <v>59542</v>
      </c>
      <c r="H613">
        <v>61265</v>
      </c>
      <c r="I613">
        <v>59991</v>
      </c>
      <c r="J613">
        <v>60018</v>
      </c>
      <c r="L613" s="1" t="str">
        <f t="shared" si="118"/>
        <v>26SEP2023:12:00:00</v>
      </c>
      <c r="M613">
        <v>13</v>
      </c>
      <c r="N613">
        <f t="shared" si="124"/>
        <v>120.8242190000019</v>
      </c>
      <c r="O613" t="str">
        <f t="shared" si="119"/>
        <v/>
      </c>
      <c r="P613">
        <f t="shared" si="120"/>
        <v>120.8242190000019</v>
      </c>
      <c r="Q613" t="str">
        <f t="shared" si="121"/>
        <v/>
      </c>
      <c r="R613">
        <f t="shared" si="122"/>
        <v>1</v>
      </c>
      <c r="S613">
        <f t="shared" si="125"/>
        <v>0.19760544231188565</v>
      </c>
      <c r="V613">
        <f t="shared" si="123"/>
        <v>13</v>
      </c>
      <c r="W613" t="str">
        <f t="shared" si="126"/>
        <v/>
      </c>
      <c r="X613">
        <f t="shared" si="127"/>
        <v>120.8242190000019</v>
      </c>
      <c r="Y613" t="str">
        <f t="shared" si="128"/>
        <v/>
      </c>
      <c r="Z613">
        <f t="shared" si="129"/>
        <v>1</v>
      </c>
    </row>
    <row r="614" spans="1:26" x14ac:dyDescent="0.3">
      <c r="A614" t="s">
        <v>688</v>
      </c>
      <c r="B614">
        <v>65032.417969000002</v>
      </c>
      <c r="C614">
        <v>65148</v>
      </c>
      <c r="D614">
        <v>62608</v>
      </c>
      <c r="E614">
        <v>63306</v>
      </c>
      <c r="F614">
        <v>62428</v>
      </c>
      <c r="G614">
        <v>63070</v>
      </c>
      <c r="H614">
        <v>65148</v>
      </c>
      <c r="I614">
        <v>63703</v>
      </c>
      <c r="J614">
        <v>63727</v>
      </c>
      <c r="L614" s="1" t="str">
        <f t="shared" si="118"/>
        <v>26SEP2023:13:00:00</v>
      </c>
      <c r="M614">
        <v>14</v>
      </c>
      <c r="N614">
        <f t="shared" si="124"/>
        <v>115.5820309999981</v>
      </c>
      <c r="O614" t="str">
        <f t="shared" si="119"/>
        <v/>
      </c>
      <c r="P614">
        <f t="shared" si="120"/>
        <v>115.5820309999981</v>
      </c>
      <c r="Q614" t="str">
        <f t="shared" si="121"/>
        <v/>
      </c>
      <c r="R614">
        <f t="shared" si="122"/>
        <v>1</v>
      </c>
      <c r="S614">
        <f t="shared" si="125"/>
        <v>0.17772986859429762</v>
      </c>
      <c r="V614">
        <f t="shared" si="123"/>
        <v>14</v>
      </c>
      <c r="W614" t="str">
        <f t="shared" si="126"/>
        <v/>
      </c>
      <c r="X614">
        <f t="shared" si="127"/>
        <v>115.5820309999981</v>
      </c>
      <c r="Y614" t="str">
        <f t="shared" si="128"/>
        <v/>
      </c>
      <c r="Z614">
        <f t="shared" si="129"/>
        <v>1</v>
      </c>
    </row>
    <row r="615" spans="1:26" x14ac:dyDescent="0.3">
      <c r="A615" t="s">
        <v>689</v>
      </c>
      <c r="B615">
        <v>68316.234375</v>
      </c>
      <c r="C615">
        <v>68830</v>
      </c>
      <c r="D615">
        <v>65763</v>
      </c>
      <c r="E615">
        <v>66100</v>
      </c>
      <c r="F615">
        <v>65683</v>
      </c>
      <c r="G615">
        <v>66416</v>
      </c>
      <c r="H615">
        <v>68830</v>
      </c>
      <c r="I615">
        <v>67126</v>
      </c>
      <c r="J615">
        <v>67149</v>
      </c>
      <c r="L615" s="1" t="str">
        <f t="shared" si="118"/>
        <v>26SEP2023:14:00:00</v>
      </c>
      <c r="M615">
        <v>15</v>
      </c>
      <c r="N615">
        <f t="shared" si="124"/>
        <v>513.765625</v>
      </c>
      <c r="O615" t="str">
        <f t="shared" si="119"/>
        <v/>
      </c>
      <c r="P615">
        <f t="shared" si="120"/>
        <v>513.765625</v>
      </c>
      <c r="Q615" t="str">
        <f t="shared" si="121"/>
        <v/>
      </c>
      <c r="R615">
        <f t="shared" si="122"/>
        <v>1</v>
      </c>
      <c r="S615">
        <f t="shared" si="125"/>
        <v>0.75204031618582601</v>
      </c>
      <c r="V615">
        <f t="shared" si="123"/>
        <v>15</v>
      </c>
      <c r="W615" t="str">
        <f t="shared" si="126"/>
        <v/>
      </c>
      <c r="X615">
        <f t="shared" si="127"/>
        <v>513.765625</v>
      </c>
      <c r="Y615" t="str">
        <f t="shared" si="128"/>
        <v/>
      </c>
      <c r="Z615">
        <f t="shared" si="129"/>
        <v>1</v>
      </c>
    </row>
    <row r="616" spans="1:26" x14ac:dyDescent="0.3">
      <c r="A616" t="s">
        <v>690</v>
      </c>
      <c r="B616">
        <v>70945.164063000004</v>
      </c>
      <c r="C616">
        <v>71465</v>
      </c>
      <c r="D616">
        <v>68458</v>
      </c>
      <c r="E616">
        <v>68375</v>
      </c>
      <c r="F616">
        <v>68145</v>
      </c>
      <c r="G616">
        <v>68813</v>
      </c>
      <c r="H616">
        <v>71465</v>
      </c>
      <c r="I616">
        <v>69492</v>
      </c>
      <c r="J616">
        <v>69674</v>
      </c>
      <c r="L616" s="1" t="str">
        <f t="shared" si="118"/>
        <v>26SEP2023:15:00:00</v>
      </c>
      <c r="M616">
        <v>16</v>
      </c>
      <c r="N616">
        <f t="shared" si="124"/>
        <v>519.83593699999619</v>
      </c>
      <c r="O616" t="str">
        <f t="shared" si="119"/>
        <v/>
      </c>
      <c r="P616">
        <f t="shared" si="120"/>
        <v>519.83593699999619</v>
      </c>
      <c r="Q616" t="str">
        <f t="shared" si="121"/>
        <v/>
      </c>
      <c r="R616">
        <f t="shared" si="122"/>
        <v>1</v>
      </c>
      <c r="S616">
        <f t="shared" si="125"/>
        <v>0.73272920552890231</v>
      </c>
      <c r="V616">
        <f t="shared" si="123"/>
        <v>16</v>
      </c>
      <c r="W616" t="str">
        <f t="shared" si="126"/>
        <v/>
      </c>
      <c r="X616">
        <f t="shared" si="127"/>
        <v>519.83593699999619</v>
      </c>
      <c r="Y616" t="str">
        <f t="shared" si="128"/>
        <v/>
      </c>
      <c r="Z616">
        <f t="shared" si="129"/>
        <v>1</v>
      </c>
    </row>
    <row r="617" spans="1:26" x14ac:dyDescent="0.3">
      <c r="A617" t="s">
        <v>691</v>
      </c>
      <c r="B617">
        <v>72695.5625</v>
      </c>
      <c r="C617">
        <v>73123</v>
      </c>
      <c r="D617">
        <v>70161</v>
      </c>
      <c r="E617">
        <v>69486</v>
      </c>
      <c r="F617">
        <v>69665</v>
      </c>
      <c r="G617">
        <v>70392</v>
      </c>
      <c r="H617">
        <v>73123</v>
      </c>
      <c r="I617">
        <v>70825</v>
      </c>
      <c r="J617">
        <v>71222</v>
      </c>
      <c r="L617" s="1" t="str">
        <f t="shared" si="118"/>
        <v>26SEP2023:16:00:00</v>
      </c>
      <c r="M617">
        <v>17</v>
      </c>
      <c r="N617">
        <f t="shared" si="124"/>
        <v>427.4375</v>
      </c>
      <c r="O617" t="str">
        <f t="shared" si="119"/>
        <v/>
      </c>
      <c r="P617">
        <f t="shared" si="120"/>
        <v>427.4375</v>
      </c>
      <c r="Q617" t="str">
        <f t="shared" si="121"/>
        <v/>
      </c>
      <c r="R617">
        <f t="shared" si="122"/>
        <v>1</v>
      </c>
      <c r="S617">
        <f t="shared" si="125"/>
        <v>0.58798293224569242</v>
      </c>
      <c r="V617">
        <f t="shared" si="123"/>
        <v>17</v>
      </c>
      <c r="W617" t="str">
        <f t="shared" si="126"/>
        <v/>
      </c>
      <c r="X617">
        <f t="shared" si="127"/>
        <v>427.4375</v>
      </c>
      <c r="Y617" t="str">
        <f t="shared" si="128"/>
        <v/>
      </c>
      <c r="Z617">
        <f t="shared" si="129"/>
        <v>1</v>
      </c>
    </row>
    <row r="618" spans="1:26" x14ac:dyDescent="0.3">
      <c r="A618" t="s">
        <v>692</v>
      </c>
      <c r="B618">
        <v>73214.53125</v>
      </c>
      <c r="C618">
        <v>73949</v>
      </c>
      <c r="D618">
        <v>70844</v>
      </c>
      <c r="E618">
        <v>69701</v>
      </c>
      <c r="F618">
        <v>70558</v>
      </c>
      <c r="G618">
        <v>71362</v>
      </c>
      <c r="H618">
        <v>73949</v>
      </c>
      <c r="I618">
        <v>71547</v>
      </c>
      <c r="J618">
        <v>72010</v>
      </c>
      <c r="L618" s="1" t="str">
        <f t="shared" si="118"/>
        <v>26SEP2023:17:00:00</v>
      </c>
      <c r="M618">
        <v>18</v>
      </c>
      <c r="N618">
        <f t="shared" si="124"/>
        <v>734.46875</v>
      </c>
      <c r="O618" t="str">
        <f t="shared" si="119"/>
        <v/>
      </c>
      <c r="P618">
        <f t="shared" si="120"/>
        <v>734.46875</v>
      </c>
      <c r="Q618" t="str">
        <f t="shared" si="121"/>
        <v/>
      </c>
      <c r="R618">
        <f t="shared" si="122"/>
        <v>1</v>
      </c>
      <c r="S618">
        <f t="shared" si="125"/>
        <v>1.0031734649670383</v>
      </c>
      <c r="V618">
        <f t="shared" si="123"/>
        <v>18</v>
      </c>
      <c r="W618" t="str">
        <f t="shared" si="126"/>
        <v/>
      </c>
      <c r="X618">
        <f t="shared" si="127"/>
        <v>734.46875</v>
      </c>
      <c r="Y618" t="str">
        <f t="shared" si="128"/>
        <v/>
      </c>
      <c r="Z618">
        <f t="shared" si="129"/>
        <v>1</v>
      </c>
    </row>
    <row r="619" spans="1:26" x14ac:dyDescent="0.3">
      <c r="A619" t="s">
        <v>693</v>
      </c>
      <c r="B619">
        <v>72664.03125</v>
      </c>
      <c r="C619">
        <v>73280</v>
      </c>
      <c r="D619">
        <v>70104</v>
      </c>
      <c r="E619">
        <v>68943</v>
      </c>
      <c r="F619">
        <v>70289</v>
      </c>
      <c r="G619">
        <v>71031</v>
      </c>
      <c r="H619">
        <v>73280</v>
      </c>
      <c r="I619">
        <v>70975</v>
      </c>
      <c r="J619">
        <v>71429</v>
      </c>
      <c r="L619" s="1" t="str">
        <f t="shared" si="118"/>
        <v>26SEP2023:18:00:00</v>
      </c>
      <c r="M619">
        <v>19</v>
      </c>
      <c r="N619">
        <f t="shared" si="124"/>
        <v>615.96875</v>
      </c>
      <c r="O619" t="str">
        <f t="shared" si="119"/>
        <v/>
      </c>
      <c r="P619">
        <f t="shared" si="120"/>
        <v>615.96875</v>
      </c>
      <c r="Q619" t="str">
        <f t="shared" si="121"/>
        <v/>
      </c>
      <c r="R619">
        <f t="shared" si="122"/>
        <v>1</v>
      </c>
      <c r="S619">
        <f t="shared" si="125"/>
        <v>0.84769416092642125</v>
      </c>
      <c r="V619">
        <f t="shared" si="123"/>
        <v>19</v>
      </c>
      <c r="W619" t="str">
        <f t="shared" si="126"/>
        <v/>
      </c>
      <c r="X619">
        <f t="shared" si="127"/>
        <v>615.96875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694</v>
      </c>
      <c r="B620">
        <v>70011.015625</v>
      </c>
      <c r="C620">
        <v>71045</v>
      </c>
      <c r="D620">
        <v>67392</v>
      </c>
      <c r="E620">
        <v>66170</v>
      </c>
      <c r="F620">
        <v>68188</v>
      </c>
      <c r="G620">
        <v>69033</v>
      </c>
      <c r="H620">
        <v>71045</v>
      </c>
      <c r="I620">
        <v>68729</v>
      </c>
      <c r="J620">
        <v>69133</v>
      </c>
      <c r="L620" s="1" t="str">
        <f t="shared" si="118"/>
        <v>26SEP2023:19:00:00</v>
      </c>
      <c r="M620">
        <v>20</v>
      </c>
      <c r="N620">
        <f t="shared" si="124"/>
        <v>1033.984375</v>
      </c>
      <c r="O620" t="str">
        <f t="shared" si="119"/>
        <v/>
      </c>
      <c r="P620">
        <f t="shared" si="120"/>
        <v>1033.984375</v>
      </c>
      <c r="Q620" t="str">
        <f t="shared" si="121"/>
        <v/>
      </c>
      <c r="R620">
        <f t="shared" si="122"/>
        <v>1</v>
      </c>
      <c r="S620">
        <f t="shared" si="125"/>
        <v>1.4768881236323301</v>
      </c>
      <c r="V620">
        <f t="shared" si="123"/>
        <v>20</v>
      </c>
      <c r="W620" t="str">
        <f t="shared" si="126"/>
        <v/>
      </c>
      <c r="X620">
        <f t="shared" si="127"/>
        <v>1033.984375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695</v>
      </c>
      <c r="B621">
        <v>67070.046875</v>
      </c>
      <c r="C621">
        <v>68057</v>
      </c>
      <c r="D621">
        <v>65217</v>
      </c>
      <c r="E621">
        <v>64576</v>
      </c>
      <c r="F621">
        <v>65745</v>
      </c>
      <c r="G621">
        <v>66422</v>
      </c>
      <c r="H621">
        <v>68057</v>
      </c>
      <c r="I621">
        <v>66077</v>
      </c>
      <c r="J621">
        <v>66500</v>
      </c>
      <c r="L621" s="1" t="str">
        <f t="shared" si="118"/>
        <v>26SEP2023:20:00:00</v>
      </c>
      <c r="M621">
        <v>21</v>
      </c>
      <c r="N621">
        <f t="shared" si="124"/>
        <v>986.953125</v>
      </c>
      <c r="O621" t="str">
        <f t="shared" si="119"/>
        <v/>
      </c>
      <c r="P621">
        <f t="shared" si="120"/>
        <v>986.953125</v>
      </c>
      <c r="Q621" t="str">
        <f t="shared" si="121"/>
        <v/>
      </c>
      <c r="R621">
        <f t="shared" si="122"/>
        <v>1</v>
      </c>
      <c r="S621">
        <f t="shared" si="125"/>
        <v>1.471525921011219</v>
      </c>
      <c r="V621">
        <f t="shared" si="123"/>
        <v>21</v>
      </c>
      <c r="W621" t="str">
        <f t="shared" si="126"/>
        <v/>
      </c>
      <c r="X621">
        <f t="shared" si="127"/>
        <v>986.953125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696</v>
      </c>
      <c r="B622">
        <v>65396.074219000002</v>
      </c>
      <c r="C622">
        <v>65538</v>
      </c>
      <c r="D622">
        <v>63989</v>
      </c>
      <c r="E622">
        <v>63936</v>
      </c>
      <c r="F622">
        <v>63708</v>
      </c>
      <c r="G622">
        <v>64186</v>
      </c>
      <c r="H622">
        <v>65538</v>
      </c>
      <c r="I622">
        <v>63892</v>
      </c>
      <c r="J622">
        <v>64416</v>
      </c>
      <c r="L622" s="1" t="str">
        <f t="shared" si="118"/>
        <v>26SEP2023:21:00:00</v>
      </c>
      <c r="M622">
        <v>22</v>
      </c>
      <c r="N622">
        <f t="shared" si="124"/>
        <v>141.9257809999981</v>
      </c>
      <c r="O622" t="str">
        <f t="shared" si="119"/>
        <v/>
      </c>
      <c r="P622">
        <f t="shared" si="120"/>
        <v>141.9257809999981</v>
      </c>
      <c r="Q622" t="str">
        <f t="shared" si="121"/>
        <v/>
      </c>
      <c r="R622">
        <f t="shared" si="122"/>
        <v>1</v>
      </c>
      <c r="S622">
        <f t="shared" si="125"/>
        <v>0.21702492495912448</v>
      </c>
      <c r="V622">
        <f t="shared" si="123"/>
        <v>22</v>
      </c>
      <c r="W622" t="str">
        <f t="shared" si="126"/>
        <v/>
      </c>
      <c r="X622">
        <f t="shared" si="127"/>
        <v>141.9257809999981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697</v>
      </c>
      <c r="B623">
        <v>62095.160155999998</v>
      </c>
      <c r="C623">
        <v>62199</v>
      </c>
      <c r="D623">
        <v>61243</v>
      </c>
      <c r="E623">
        <v>61251</v>
      </c>
      <c r="F623">
        <v>60764</v>
      </c>
      <c r="G623">
        <v>61079</v>
      </c>
      <c r="H623">
        <v>62199</v>
      </c>
      <c r="I623">
        <v>60817</v>
      </c>
      <c r="J623">
        <v>61338</v>
      </c>
      <c r="L623" s="1" t="str">
        <f t="shared" si="118"/>
        <v>26SEP2023:22:00:00</v>
      </c>
      <c r="M623">
        <v>23</v>
      </c>
      <c r="N623">
        <f t="shared" si="124"/>
        <v>103.8398440000019</v>
      </c>
      <c r="O623" t="str">
        <f t="shared" si="119"/>
        <v/>
      </c>
      <c r="P623">
        <f t="shared" si="120"/>
        <v>103.8398440000019</v>
      </c>
      <c r="Q623" t="str">
        <f t="shared" si="121"/>
        <v/>
      </c>
      <c r="R623">
        <f t="shared" si="122"/>
        <v>1</v>
      </c>
      <c r="S623">
        <f t="shared" si="125"/>
        <v>0.16722695253402658</v>
      </c>
      <c r="V623">
        <f t="shared" si="123"/>
        <v>23</v>
      </c>
      <c r="W623" t="str">
        <f t="shared" si="126"/>
        <v/>
      </c>
      <c r="X623">
        <f t="shared" si="127"/>
        <v>103.8398440000019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698</v>
      </c>
      <c r="B624">
        <v>57968.503905999998</v>
      </c>
      <c r="C624">
        <v>58038</v>
      </c>
      <c r="D624">
        <v>57344</v>
      </c>
      <c r="E624">
        <v>57722</v>
      </c>
      <c r="F624">
        <v>56783</v>
      </c>
      <c r="G624">
        <v>57078</v>
      </c>
      <c r="H624">
        <v>58038</v>
      </c>
      <c r="I624">
        <v>56884</v>
      </c>
      <c r="J624">
        <v>57332</v>
      </c>
      <c r="L624" s="1" t="str">
        <f t="shared" si="118"/>
        <v>26SEP2023:23:00:00</v>
      </c>
      <c r="M624">
        <v>24</v>
      </c>
      <c r="N624">
        <f t="shared" si="124"/>
        <v>69.496094000001904</v>
      </c>
      <c r="O624" t="str">
        <f t="shared" si="119"/>
        <v/>
      </c>
      <c r="P624">
        <f t="shared" si="120"/>
        <v>69.496094000001904</v>
      </c>
      <c r="Q624" t="str">
        <f t="shared" si="121"/>
        <v/>
      </c>
      <c r="R624">
        <f t="shared" si="122"/>
        <v>1</v>
      </c>
      <c r="S624">
        <f t="shared" si="125"/>
        <v>0.11988595412552772</v>
      </c>
      <c r="V624">
        <f t="shared" si="123"/>
        <v>24</v>
      </c>
      <c r="W624" t="str">
        <f t="shared" si="126"/>
        <v/>
      </c>
      <c r="X624">
        <f t="shared" si="127"/>
        <v>69.496094000001904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699</v>
      </c>
      <c r="B625">
        <v>54300.996094000002</v>
      </c>
      <c r="C625">
        <v>54238</v>
      </c>
      <c r="D625">
        <v>53575</v>
      </c>
      <c r="E625">
        <v>54036</v>
      </c>
      <c r="F625">
        <v>53083</v>
      </c>
      <c r="G625">
        <v>53239</v>
      </c>
      <c r="H625">
        <v>54238</v>
      </c>
      <c r="I625">
        <v>53159</v>
      </c>
      <c r="J625">
        <v>53566</v>
      </c>
      <c r="L625" s="1" t="str">
        <f t="shared" si="118"/>
        <v>27SEP2023:00:00:00</v>
      </c>
      <c r="M625">
        <v>1</v>
      </c>
      <c r="N625">
        <f t="shared" si="124"/>
        <v>-62.996094000001904</v>
      </c>
      <c r="O625">
        <f t="shared" si="119"/>
        <v>-62.996094000001904</v>
      </c>
      <c r="P625" t="str">
        <f t="shared" si="120"/>
        <v/>
      </c>
      <c r="Q625">
        <f t="shared" si="121"/>
        <v>1</v>
      </c>
      <c r="R625" t="str">
        <f t="shared" si="122"/>
        <v/>
      </c>
      <c r="S625">
        <f t="shared" si="125"/>
        <v>0.11601277790733321</v>
      </c>
      <c r="V625">
        <f t="shared" si="123"/>
        <v>1</v>
      </c>
      <c r="W625">
        <f t="shared" si="126"/>
        <v>-62.996094000001904</v>
      </c>
      <c r="X625" t="str">
        <f t="shared" si="127"/>
        <v/>
      </c>
      <c r="Y625">
        <f t="shared" si="128"/>
        <v>1</v>
      </c>
      <c r="Z625" t="str">
        <f t="shared" si="129"/>
        <v/>
      </c>
    </row>
    <row r="626" spans="1:26" x14ac:dyDescent="0.3">
      <c r="A626" t="s">
        <v>700</v>
      </c>
      <c r="B626">
        <v>50883.816405999998</v>
      </c>
      <c r="C626">
        <v>51581</v>
      </c>
      <c r="D626">
        <v>51096</v>
      </c>
      <c r="E626">
        <v>51578</v>
      </c>
      <c r="F626">
        <v>50680</v>
      </c>
      <c r="G626">
        <v>51018</v>
      </c>
      <c r="H626">
        <v>51581</v>
      </c>
      <c r="I626">
        <v>51076</v>
      </c>
      <c r="J626">
        <v>51186</v>
      </c>
      <c r="L626" s="1" t="str">
        <f t="shared" si="118"/>
        <v>27SEP2023:01:00:00</v>
      </c>
      <c r="M626">
        <v>2</v>
      </c>
      <c r="N626">
        <f t="shared" si="124"/>
        <v>697.1835940000019</v>
      </c>
      <c r="O626" t="str">
        <f t="shared" si="119"/>
        <v/>
      </c>
      <c r="P626">
        <f t="shared" si="120"/>
        <v>697.1835940000019</v>
      </c>
      <c r="Q626" t="str">
        <f t="shared" si="121"/>
        <v/>
      </c>
      <c r="R626">
        <f t="shared" si="122"/>
        <v>1</v>
      </c>
      <c r="S626">
        <f t="shared" si="125"/>
        <v>1.3701480023377197</v>
      </c>
      <c r="V626">
        <f t="shared" si="123"/>
        <v>2</v>
      </c>
      <c r="W626" t="str">
        <f t="shared" si="126"/>
        <v/>
      </c>
      <c r="X626">
        <f t="shared" si="127"/>
        <v>697.1835940000019</v>
      </c>
      <c r="Y626" t="str">
        <f t="shared" si="128"/>
        <v/>
      </c>
      <c r="Z626">
        <f t="shared" si="129"/>
        <v>1</v>
      </c>
    </row>
    <row r="627" spans="1:26" x14ac:dyDescent="0.3">
      <c r="A627" t="s">
        <v>701</v>
      </c>
      <c r="B627">
        <v>48631.796875</v>
      </c>
      <c r="C627">
        <v>48787</v>
      </c>
      <c r="D627">
        <v>48842</v>
      </c>
      <c r="E627">
        <v>49290</v>
      </c>
      <c r="F627">
        <v>47861</v>
      </c>
      <c r="G627">
        <v>48090</v>
      </c>
      <c r="H627">
        <v>48787</v>
      </c>
      <c r="I627">
        <v>48351</v>
      </c>
      <c r="J627">
        <v>48505</v>
      </c>
      <c r="L627" s="1" t="str">
        <f t="shared" si="118"/>
        <v>27SEP2023:02:00:00</v>
      </c>
      <c r="M627">
        <v>3</v>
      </c>
      <c r="N627">
        <f t="shared" si="124"/>
        <v>155.203125</v>
      </c>
      <c r="O627" t="str">
        <f t="shared" si="119"/>
        <v/>
      </c>
      <c r="P627">
        <f t="shared" si="120"/>
        <v>155.203125</v>
      </c>
      <c r="Q627" t="str">
        <f t="shared" si="121"/>
        <v/>
      </c>
      <c r="R627">
        <f t="shared" si="122"/>
        <v>1</v>
      </c>
      <c r="S627">
        <f t="shared" si="125"/>
        <v>0.3191391948747524</v>
      </c>
      <c r="V627">
        <f t="shared" si="123"/>
        <v>3</v>
      </c>
      <c r="W627" t="str">
        <f t="shared" si="126"/>
        <v/>
      </c>
      <c r="X627">
        <f t="shared" si="127"/>
        <v>155.203125</v>
      </c>
      <c r="Y627" t="str">
        <f t="shared" si="128"/>
        <v/>
      </c>
      <c r="Z627">
        <f t="shared" si="129"/>
        <v>1</v>
      </c>
    </row>
    <row r="628" spans="1:26" x14ac:dyDescent="0.3">
      <c r="A628" t="s">
        <v>702</v>
      </c>
      <c r="B628">
        <v>46945.84375</v>
      </c>
      <c r="C628">
        <v>46963</v>
      </c>
      <c r="D628">
        <v>46971</v>
      </c>
      <c r="E628">
        <v>47354</v>
      </c>
      <c r="F628">
        <v>46094</v>
      </c>
      <c r="G628">
        <v>46151</v>
      </c>
      <c r="H628">
        <v>46963</v>
      </c>
      <c r="I628">
        <v>46574</v>
      </c>
      <c r="J628">
        <v>46680</v>
      </c>
      <c r="L628" s="1" t="str">
        <f t="shared" si="118"/>
        <v>27SEP2023:03:00:00</v>
      </c>
      <c r="M628">
        <v>4</v>
      </c>
      <c r="N628">
        <f t="shared" si="124"/>
        <v>17.15625</v>
      </c>
      <c r="O628" t="str">
        <f t="shared" si="119"/>
        <v/>
      </c>
      <c r="P628">
        <f t="shared" si="120"/>
        <v>17.15625</v>
      </c>
      <c r="Q628" t="str">
        <f t="shared" si="121"/>
        <v/>
      </c>
      <c r="R628">
        <f t="shared" si="122"/>
        <v>1</v>
      </c>
      <c r="S628">
        <f t="shared" si="125"/>
        <v>3.6544768672945621E-2</v>
      </c>
      <c r="V628">
        <f t="shared" si="123"/>
        <v>4</v>
      </c>
      <c r="W628" t="str">
        <f t="shared" si="126"/>
        <v/>
      </c>
      <c r="X628">
        <f t="shared" si="127"/>
        <v>17.15625</v>
      </c>
      <c r="Y628" t="str">
        <f t="shared" si="128"/>
        <v/>
      </c>
      <c r="Z628">
        <f t="shared" si="129"/>
        <v>1</v>
      </c>
    </row>
    <row r="629" spans="1:26" x14ac:dyDescent="0.3">
      <c r="A629" t="s">
        <v>703</v>
      </c>
      <c r="B629">
        <v>45945.195312999997</v>
      </c>
      <c r="C629">
        <v>45741</v>
      </c>
      <c r="D629">
        <v>45844</v>
      </c>
      <c r="E629">
        <v>46219</v>
      </c>
      <c r="F629">
        <v>44962</v>
      </c>
      <c r="G629">
        <v>44902</v>
      </c>
      <c r="H629">
        <v>45741</v>
      </c>
      <c r="I629">
        <v>45325</v>
      </c>
      <c r="J629">
        <v>45475</v>
      </c>
      <c r="L629" s="1" t="str">
        <f t="shared" si="118"/>
        <v>27SEP2023:04:00:00</v>
      </c>
      <c r="M629">
        <v>5</v>
      </c>
      <c r="N629">
        <f t="shared" si="124"/>
        <v>-204.19531299999653</v>
      </c>
      <c r="O629">
        <f t="shared" si="119"/>
        <v>-204.19531299999653</v>
      </c>
      <c r="P629" t="str">
        <f t="shared" si="120"/>
        <v/>
      </c>
      <c r="Q629">
        <f t="shared" si="121"/>
        <v>1</v>
      </c>
      <c r="R629" t="str">
        <f t="shared" si="122"/>
        <v/>
      </c>
      <c r="S629">
        <f t="shared" si="125"/>
        <v>0.44443235382703955</v>
      </c>
      <c r="V629">
        <f t="shared" si="123"/>
        <v>5</v>
      </c>
      <c r="W629">
        <f t="shared" si="126"/>
        <v>-204.19531299999653</v>
      </c>
      <c r="X629" t="str">
        <f t="shared" si="127"/>
        <v/>
      </c>
      <c r="Y629">
        <f t="shared" si="128"/>
        <v>1</v>
      </c>
      <c r="Z629" t="str">
        <f t="shared" si="129"/>
        <v/>
      </c>
    </row>
    <row r="630" spans="1:26" x14ac:dyDescent="0.3">
      <c r="A630" t="s">
        <v>704</v>
      </c>
      <c r="B630">
        <v>45809.203125</v>
      </c>
      <c r="C630">
        <v>45382</v>
      </c>
      <c r="D630">
        <v>45602</v>
      </c>
      <c r="E630">
        <v>46016</v>
      </c>
      <c r="F630">
        <v>44669</v>
      </c>
      <c r="G630">
        <v>44544</v>
      </c>
      <c r="H630">
        <v>45382</v>
      </c>
      <c r="I630">
        <v>44972</v>
      </c>
      <c r="J630">
        <v>45148</v>
      </c>
      <c r="L630" s="1" t="str">
        <f t="shared" si="118"/>
        <v>27SEP2023:05:00:00</v>
      </c>
      <c r="M630">
        <v>6</v>
      </c>
      <c r="N630">
        <f t="shared" si="124"/>
        <v>-427.203125</v>
      </c>
      <c r="O630">
        <f t="shared" si="119"/>
        <v>-427.203125</v>
      </c>
      <c r="P630" t="str">
        <f t="shared" si="120"/>
        <v/>
      </c>
      <c r="Q630">
        <f t="shared" si="121"/>
        <v>1</v>
      </c>
      <c r="R630" t="str">
        <f t="shared" si="122"/>
        <v/>
      </c>
      <c r="S630">
        <f t="shared" si="125"/>
        <v>0.93257052263993079</v>
      </c>
      <c r="V630">
        <f t="shared" si="123"/>
        <v>6</v>
      </c>
      <c r="W630">
        <f t="shared" si="126"/>
        <v>-427.203125</v>
      </c>
      <c r="X630" t="str">
        <f t="shared" si="127"/>
        <v/>
      </c>
      <c r="Y630">
        <f t="shared" si="128"/>
        <v>1</v>
      </c>
      <c r="Z630" t="str">
        <f t="shared" si="129"/>
        <v/>
      </c>
    </row>
    <row r="631" spans="1:26" x14ac:dyDescent="0.3">
      <c r="A631" t="s">
        <v>705</v>
      </c>
      <c r="B631">
        <v>47003.476562999997</v>
      </c>
      <c r="C631">
        <v>46354</v>
      </c>
      <c r="D631">
        <v>46369</v>
      </c>
      <c r="E631">
        <v>46737</v>
      </c>
      <c r="F631">
        <v>45710</v>
      </c>
      <c r="G631">
        <v>45502</v>
      </c>
      <c r="H631">
        <v>46354</v>
      </c>
      <c r="I631">
        <v>45915</v>
      </c>
      <c r="J631">
        <v>46076</v>
      </c>
      <c r="L631" s="1" t="str">
        <f t="shared" si="118"/>
        <v>27SEP2023:06:00:00</v>
      </c>
      <c r="M631">
        <v>7</v>
      </c>
      <c r="N631">
        <f t="shared" si="124"/>
        <v>-649.47656299999653</v>
      </c>
      <c r="O631">
        <f t="shared" si="119"/>
        <v>-649.47656299999653</v>
      </c>
      <c r="P631" t="str">
        <f t="shared" si="120"/>
        <v/>
      </c>
      <c r="Q631">
        <f t="shared" si="121"/>
        <v>1</v>
      </c>
      <c r="R631" t="str">
        <f t="shared" si="122"/>
        <v/>
      </c>
      <c r="S631">
        <f t="shared" si="125"/>
        <v>1.3817628194575906</v>
      </c>
      <c r="V631">
        <f t="shared" si="123"/>
        <v>7</v>
      </c>
      <c r="W631">
        <f t="shared" si="126"/>
        <v>-649.47656299999653</v>
      </c>
      <c r="X631" t="str">
        <f t="shared" si="127"/>
        <v/>
      </c>
      <c r="Y631">
        <f t="shared" si="128"/>
        <v>1</v>
      </c>
      <c r="Z631" t="str">
        <f t="shared" si="129"/>
        <v/>
      </c>
    </row>
    <row r="632" spans="1:26" x14ac:dyDescent="0.3">
      <c r="A632" t="s">
        <v>706</v>
      </c>
      <c r="B632">
        <v>48999.09375</v>
      </c>
      <c r="C632">
        <v>48447</v>
      </c>
      <c r="D632">
        <v>47911</v>
      </c>
      <c r="E632">
        <v>48258</v>
      </c>
      <c r="F632">
        <v>47894</v>
      </c>
      <c r="G632">
        <v>47593</v>
      </c>
      <c r="H632">
        <v>48447</v>
      </c>
      <c r="I632">
        <v>47986</v>
      </c>
      <c r="J632">
        <v>48061</v>
      </c>
      <c r="L632" s="1" t="str">
        <f t="shared" si="118"/>
        <v>27SEP2023:07:00:00</v>
      </c>
      <c r="M632">
        <v>8</v>
      </c>
      <c r="N632">
        <f t="shared" si="124"/>
        <v>-552.09375</v>
      </c>
      <c r="O632">
        <f t="shared" si="119"/>
        <v>-552.09375</v>
      </c>
      <c r="P632" t="str">
        <f t="shared" si="120"/>
        <v/>
      </c>
      <c r="Q632">
        <f t="shared" si="121"/>
        <v>1</v>
      </c>
      <c r="R632" t="str">
        <f t="shared" si="122"/>
        <v/>
      </c>
      <c r="S632">
        <f t="shared" si="125"/>
        <v>1.1267427777682113</v>
      </c>
      <c r="V632">
        <f t="shared" si="123"/>
        <v>8</v>
      </c>
      <c r="W632">
        <f t="shared" si="126"/>
        <v>-552.09375</v>
      </c>
      <c r="X632" t="str">
        <f t="shared" si="127"/>
        <v/>
      </c>
      <c r="Y632">
        <f t="shared" si="128"/>
        <v>1</v>
      </c>
      <c r="Z632" t="str">
        <f t="shared" si="129"/>
        <v/>
      </c>
    </row>
    <row r="633" spans="1:26" x14ac:dyDescent="0.3">
      <c r="A633" t="s">
        <v>707</v>
      </c>
      <c r="B633">
        <v>49601.1875</v>
      </c>
      <c r="C633">
        <v>49161</v>
      </c>
      <c r="D633">
        <v>48552</v>
      </c>
      <c r="E633">
        <v>48937</v>
      </c>
      <c r="F633">
        <v>48665</v>
      </c>
      <c r="G633">
        <v>48323</v>
      </c>
      <c r="H633">
        <v>49161</v>
      </c>
      <c r="I633">
        <v>48705</v>
      </c>
      <c r="J633">
        <v>48769</v>
      </c>
      <c r="L633" s="1" t="str">
        <f t="shared" si="118"/>
        <v>27SEP2023:08:00:00</v>
      </c>
      <c r="M633">
        <v>9</v>
      </c>
      <c r="N633">
        <f t="shared" si="124"/>
        <v>-440.1875</v>
      </c>
      <c r="O633">
        <f t="shared" si="119"/>
        <v>-440.1875</v>
      </c>
      <c r="P633" t="str">
        <f t="shared" si="120"/>
        <v/>
      </c>
      <c r="Q633">
        <f t="shared" si="121"/>
        <v>1</v>
      </c>
      <c r="R633" t="str">
        <f t="shared" si="122"/>
        <v/>
      </c>
      <c r="S633">
        <f t="shared" si="125"/>
        <v>0.88745355138926862</v>
      </c>
      <c r="V633">
        <f t="shared" si="123"/>
        <v>9</v>
      </c>
      <c r="W633">
        <f t="shared" si="126"/>
        <v>-440.1875</v>
      </c>
      <c r="X633" t="str">
        <f t="shared" si="127"/>
        <v/>
      </c>
      <c r="Y633">
        <f t="shared" si="128"/>
        <v>1</v>
      </c>
      <c r="Z633" t="str">
        <f t="shared" si="129"/>
        <v/>
      </c>
    </row>
    <row r="634" spans="1:26" x14ac:dyDescent="0.3">
      <c r="A634" t="s">
        <v>708</v>
      </c>
      <c r="B634">
        <v>51016.136719000002</v>
      </c>
      <c r="C634">
        <v>50583</v>
      </c>
      <c r="D634">
        <v>50069</v>
      </c>
      <c r="E634">
        <v>50343</v>
      </c>
      <c r="F634">
        <v>49870</v>
      </c>
      <c r="G634">
        <v>49666</v>
      </c>
      <c r="H634">
        <v>50583</v>
      </c>
      <c r="I634">
        <v>50145</v>
      </c>
      <c r="J634">
        <v>50186</v>
      </c>
      <c r="L634" s="1" t="str">
        <f t="shared" si="118"/>
        <v>27SEP2023:09:00:00</v>
      </c>
      <c r="M634">
        <v>10</v>
      </c>
      <c r="N634">
        <f t="shared" si="124"/>
        <v>-433.1367190000019</v>
      </c>
      <c r="O634">
        <f t="shared" si="119"/>
        <v>-433.1367190000019</v>
      </c>
      <c r="P634" t="str">
        <f t="shared" si="120"/>
        <v/>
      </c>
      <c r="Q634">
        <f t="shared" si="121"/>
        <v>1</v>
      </c>
      <c r="R634" t="str">
        <f t="shared" si="122"/>
        <v/>
      </c>
      <c r="S634">
        <f t="shared" si="125"/>
        <v>0.84901904937597572</v>
      </c>
      <c r="V634">
        <f t="shared" si="123"/>
        <v>10</v>
      </c>
      <c r="W634">
        <f t="shared" si="126"/>
        <v>-433.1367190000019</v>
      </c>
      <c r="X634" t="str">
        <f t="shared" si="127"/>
        <v/>
      </c>
      <c r="Y634">
        <f t="shared" si="128"/>
        <v>1</v>
      </c>
      <c r="Z634" t="str">
        <f t="shared" si="129"/>
        <v/>
      </c>
    </row>
    <row r="635" spans="1:26" x14ac:dyDescent="0.3">
      <c r="A635" t="s">
        <v>709</v>
      </c>
      <c r="B635">
        <v>54412.410155999998</v>
      </c>
      <c r="C635">
        <v>53897</v>
      </c>
      <c r="D635">
        <v>53255</v>
      </c>
      <c r="E635">
        <v>53571</v>
      </c>
      <c r="F635">
        <v>52807</v>
      </c>
      <c r="G635">
        <v>52780</v>
      </c>
      <c r="H635">
        <v>53897</v>
      </c>
      <c r="I635">
        <v>53497</v>
      </c>
      <c r="J635">
        <v>53428</v>
      </c>
      <c r="L635" s="1" t="str">
        <f t="shared" si="118"/>
        <v>27SEP2023:10:00:00</v>
      </c>
      <c r="M635">
        <v>11</v>
      </c>
      <c r="N635">
        <f t="shared" si="124"/>
        <v>-515.4101559999981</v>
      </c>
      <c r="O635">
        <f t="shared" si="119"/>
        <v>-515.4101559999981</v>
      </c>
      <c r="P635" t="str">
        <f t="shared" si="120"/>
        <v/>
      </c>
      <c r="Q635">
        <f t="shared" si="121"/>
        <v>1</v>
      </c>
      <c r="R635" t="str">
        <f t="shared" si="122"/>
        <v/>
      </c>
      <c r="S635">
        <f t="shared" si="125"/>
        <v>0.94722905036244631</v>
      </c>
      <c r="V635">
        <f t="shared" si="123"/>
        <v>11</v>
      </c>
      <c r="W635">
        <f t="shared" si="126"/>
        <v>-515.4101559999981</v>
      </c>
      <c r="X635" t="str">
        <f t="shared" si="127"/>
        <v/>
      </c>
      <c r="Y635">
        <f t="shared" si="128"/>
        <v>1</v>
      </c>
      <c r="Z635" t="str">
        <f t="shared" si="129"/>
        <v/>
      </c>
    </row>
    <row r="636" spans="1:26" x14ac:dyDescent="0.3">
      <c r="A636" t="s">
        <v>710</v>
      </c>
      <c r="B636">
        <v>58155.953125</v>
      </c>
      <c r="C636">
        <v>57889</v>
      </c>
      <c r="D636">
        <v>57057</v>
      </c>
      <c r="E636">
        <v>57465</v>
      </c>
      <c r="F636">
        <v>56513</v>
      </c>
      <c r="G636">
        <v>56663</v>
      </c>
      <c r="H636">
        <v>57889</v>
      </c>
      <c r="I636">
        <v>57521</v>
      </c>
      <c r="J636">
        <v>57352</v>
      </c>
      <c r="L636" s="1" t="str">
        <f t="shared" si="118"/>
        <v>27SEP2023:11:00:00</v>
      </c>
      <c r="M636">
        <v>12</v>
      </c>
      <c r="N636">
        <f t="shared" si="124"/>
        <v>-266.953125</v>
      </c>
      <c r="O636">
        <f t="shared" si="119"/>
        <v>-266.953125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0.45902974786813794</v>
      </c>
      <c r="V636">
        <f t="shared" si="123"/>
        <v>12</v>
      </c>
      <c r="W636">
        <f t="shared" si="126"/>
        <v>-266.953125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3">
      <c r="A637" t="s">
        <v>711</v>
      </c>
      <c r="B637">
        <v>62184.597655999998</v>
      </c>
      <c r="C637">
        <v>61911</v>
      </c>
      <c r="D637">
        <v>61277</v>
      </c>
      <c r="E637">
        <v>61678</v>
      </c>
      <c r="F637">
        <v>60310</v>
      </c>
      <c r="G637">
        <v>60637</v>
      </c>
      <c r="H637">
        <v>61911</v>
      </c>
      <c r="I637">
        <v>61592</v>
      </c>
      <c r="J637">
        <v>61401</v>
      </c>
      <c r="L637" s="1" t="str">
        <f t="shared" si="118"/>
        <v>27SEP2023:12:00:00</v>
      </c>
      <c r="M637">
        <v>13</v>
      </c>
      <c r="N637">
        <f t="shared" si="124"/>
        <v>-273.5976559999981</v>
      </c>
      <c r="O637">
        <f t="shared" si="119"/>
        <v>-273.5976559999981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0.43997656383260281</v>
      </c>
      <c r="V637">
        <f t="shared" si="123"/>
        <v>13</v>
      </c>
      <c r="W637">
        <f t="shared" si="126"/>
        <v>-273.5976559999981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3">
      <c r="A638" t="s">
        <v>712</v>
      </c>
      <c r="B638">
        <v>66355.539063000004</v>
      </c>
      <c r="C638">
        <v>65841</v>
      </c>
      <c r="D638">
        <v>65074</v>
      </c>
      <c r="E638">
        <v>65334</v>
      </c>
      <c r="F638">
        <v>64170</v>
      </c>
      <c r="G638">
        <v>64575</v>
      </c>
      <c r="H638">
        <v>65841</v>
      </c>
      <c r="I638">
        <v>65569</v>
      </c>
      <c r="J638">
        <v>65312</v>
      </c>
      <c r="L638" s="1" t="str">
        <f t="shared" si="118"/>
        <v>27SEP2023:13:00:00</v>
      </c>
      <c r="M638">
        <v>14</v>
      </c>
      <c r="N638">
        <f t="shared" si="124"/>
        <v>-514.53906300000381</v>
      </c>
      <c r="O638">
        <f t="shared" si="119"/>
        <v>-514.53906300000381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0.77542744775456418</v>
      </c>
      <c r="V638">
        <f t="shared" si="123"/>
        <v>14</v>
      </c>
      <c r="W638">
        <f t="shared" si="126"/>
        <v>-514.53906300000381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3">
      <c r="A639" t="s">
        <v>713</v>
      </c>
      <c r="B639">
        <v>69691.09375</v>
      </c>
      <c r="C639">
        <v>69462</v>
      </c>
      <c r="D639">
        <v>68768</v>
      </c>
      <c r="E639">
        <v>68862</v>
      </c>
      <c r="F639">
        <v>67798</v>
      </c>
      <c r="G639">
        <v>68266</v>
      </c>
      <c r="H639">
        <v>69462</v>
      </c>
      <c r="I639">
        <v>69294</v>
      </c>
      <c r="J639">
        <v>68987</v>
      </c>
      <c r="L639" s="1" t="str">
        <f t="shared" si="118"/>
        <v>27SEP2023:14:00:00</v>
      </c>
      <c r="M639">
        <v>15</v>
      </c>
      <c r="N639">
        <f t="shared" si="124"/>
        <v>-229.09375</v>
      </c>
      <c r="O639">
        <f t="shared" si="119"/>
        <v>-229.09375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0.32872744230678685</v>
      </c>
      <c r="V639">
        <f t="shared" si="123"/>
        <v>15</v>
      </c>
      <c r="W639">
        <f t="shared" si="126"/>
        <v>-229.09375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3">
      <c r="A640" t="s">
        <v>714</v>
      </c>
      <c r="B640">
        <v>71704.875</v>
      </c>
      <c r="C640">
        <v>72080</v>
      </c>
      <c r="D640">
        <v>71427</v>
      </c>
      <c r="E640">
        <v>71230</v>
      </c>
      <c r="F640">
        <v>70367</v>
      </c>
      <c r="G640">
        <v>71011</v>
      </c>
      <c r="H640">
        <v>72080</v>
      </c>
      <c r="I640">
        <v>71996</v>
      </c>
      <c r="J640">
        <v>71646</v>
      </c>
      <c r="L640" s="1" t="str">
        <f t="shared" si="118"/>
        <v>27SEP2023:15:00:00</v>
      </c>
      <c r="M640">
        <v>16</v>
      </c>
      <c r="N640">
        <f t="shared" si="124"/>
        <v>375.125</v>
      </c>
      <c r="O640" t="str">
        <f t="shared" si="119"/>
        <v/>
      </c>
      <c r="P640">
        <f t="shared" si="120"/>
        <v>375.125</v>
      </c>
      <c r="Q640" t="str">
        <f t="shared" si="121"/>
        <v/>
      </c>
      <c r="R640">
        <f t="shared" si="122"/>
        <v>1</v>
      </c>
      <c r="S640">
        <f t="shared" si="125"/>
        <v>0.52315131990677055</v>
      </c>
      <c r="V640">
        <f t="shared" si="123"/>
        <v>16</v>
      </c>
      <c r="W640" t="str">
        <f t="shared" si="126"/>
        <v/>
      </c>
      <c r="X640">
        <f t="shared" si="127"/>
        <v>375.125</v>
      </c>
      <c r="Y640" t="str">
        <f t="shared" si="128"/>
        <v/>
      </c>
      <c r="Z640">
        <f t="shared" si="129"/>
        <v>1</v>
      </c>
    </row>
    <row r="641" spans="1:26" x14ac:dyDescent="0.3">
      <c r="A641" t="s">
        <v>715</v>
      </c>
      <c r="B641">
        <v>73112.898438000004</v>
      </c>
      <c r="C641">
        <v>73535</v>
      </c>
      <c r="D641">
        <v>72860</v>
      </c>
      <c r="E641">
        <v>72179</v>
      </c>
      <c r="F641">
        <v>71867</v>
      </c>
      <c r="G641">
        <v>72692</v>
      </c>
      <c r="H641">
        <v>73535</v>
      </c>
      <c r="I641">
        <v>73494</v>
      </c>
      <c r="J641">
        <v>73136</v>
      </c>
      <c r="L641" s="1" t="str">
        <f t="shared" si="118"/>
        <v>27SEP2023:16:00:00</v>
      </c>
      <c r="M641">
        <v>17</v>
      </c>
      <c r="N641">
        <f t="shared" si="124"/>
        <v>422.10156199999619</v>
      </c>
      <c r="O641" t="str">
        <f t="shared" si="119"/>
        <v/>
      </c>
      <c r="P641">
        <f t="shared" si="120"/>
        <v>422.10156199999619</v>
      </c>
      <c r="Q641" t="str">
        <f t="shared" si="121"/>
        <v/>
      </c>
      <c r="R641">
        <f t="shared" si="122"/>
        <v>1</v>
      </c>
      <c r="S641">
        <f t="shared" si="125"/>
        <v>0.57732844821894158</v>
      </c>
      <c r="V641">
        <f t="shared" si="123"/>
        <v>17</v>
      </c>
      <c r="W641" t="str">
        <f t="shared" si="126"/>
        <v/>
      </c>
      <c r="X641">
        <f t="shared" si="127"/>
        <v>422.10156199999619</v>
      </c>
      <c r="Y641" t="str">
        <f t="shared" si="128"/>
        <v/>
      </c>
      <c r="Z641">
        <f t="shared" si="129"/>
        <v>1</v>
      </c>
    </row>
    <row r="642" spans="1:26" x14ac:dyDescent="0.3">
      <c r="A642" t="s">
        <v>716</v>
      </c>
      <c r="B642">
        <v>73354.523438000004</v>
      </c>
      <c r="C642">
        <v>74200</v>
      </c>
      <c r="D642">
        <v>73445</v>
      </c>
      <c r="E642">
        <v>72763</v>
      </c>
      <c r="F642">
        <v>72575</v>
      </c>
      <c r="G642">
        <v>73540</v>
      </c>
      <c r="H642">
        <v>74200</v>
      </c>
      <c r="I642">
        <v>74031</v>
      </c>
      <c r="J642">
        <v>73770</v>
      </c>
      <c r="L642" s="1" t="str">
        <f t="shared" si="118"/>
        <v>27SEP2023:17:00:00</v>
      </c>
      <c r="M642">
        <v>18</v>
      </c>
      <c r="N642">
        <f t="shared" si="124"/>
        <v>845.47656199999619</v>
      </c>
      <c r="O642" t="str">
        <f t="shared" si="119"/>
        <v/>
      </c>
      <c r="P642">
        <f t="shared" si="120"/>
        <v>845.47656199999619</v>
      </c>
      <c r="Q642" t="str">
        <f t="shared" si="121"/>
        <v/>
      </c>
      <c r="R642">
        <f t="shared" si="122"/>
        <v>1</v>
      </c>
      <c r="S642">
        <f t="shared" si="125"/>
        <v>1.1525895369146548</v>
      </c>
      <c r="V642">
        <f t="shared" si="123"/>
        <v>18</v>
      </c>
      <c r="W642" t="str">
        <f t="shared" si="126"/>
        <v/>
      </c>
      <c r="X642">
        <f t="shared" si="127"/>
        <v>845.47656199999619</v>
      </c>
      <c r="Y642" t="str">
        <f t="shared" si="128"/>
        <v/>
      </c>
      <c r="Z642">
        <f t="shared" si="129"/>
        <v>1</v>
      </c>
    </row>
    <row r="643" spans="1:26" x14ac:dyDescent="0.3">
      <c r="A643" t="s">
        <v>717</v>
      </c>
      <c r="B643">
        <v>72039.804688000004</v>
      </c>
      <c r="C643">
        <v>73410</v>
      </c>
      <c r="D643">
        <v>72228</v>
      </c>
      <c r="E643">
        <v>71330</v>
      </c>
      <c r="F643">
        <v>71923</v>
      </c>
      <c r="G643">
        <v>72939</v>
      </c>
      <c r="H643">
        <v>73410</v>
      </c>
      <c r="I643">
        <v>73084</v>
      </c>
      <c r="J643">
        <v>72880</v>
      </c>
      <c r="L643" s="1" t="str">
        <f t="shared" ref="L643:L706" si="130">A643</f>
        <v>27SEP2023:18:00:00</v>
      </c>
      <c r="M643">
        <v>19</v>
      </c>
      <c r="N643">
        <f t="shared" si="124"/>
        <v>1370.1953119999962</v>
      </c>
      <c r="O643" t="str">
        <f t="shared" ref="O643:O706" si="131">IF(N643&lt;0,N643,"")</f>
        <v/>
      </c>
      <c r="P643">
        <f t="shared" ref="P643:P706" si="132">IF(N643&gt;0,N643,"")</f>
        <v>1370.1953119999962</v>
      </c>
      <c r="Q643" t="str">
        <f t="shared" ref="Q643:Q706" si="133">IF(O643&lt;0,1,"")</f>
        <v/>
      </c>
      <c r="R643">
        <f t="shared" ref="R643:R706" si="134">IF(AND(P643&gt;0,P643&lt;&gt;""),1,"")</f>
        <v>1</v>
      </c>
      <c r="S643">
        <f t="shared" si="125"/>
        <v>1.9019975386305228</v>
      </c>
      <c r="V643">
        <f t="shared" ref="V643:V706" si="135">M643</f>
        <v>19</v>
      </c>
      <c r="W643" t="str">
        <f t="shared" si="126"/>
        <v/>
      </c>
      <c r="X643">
        <f t="shared" si="127"/>
        <v>1370.1953119999962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718</v>
      </c>
      <c r="B644">
        <v>69261.101563000004</v>
      </c>
      <c r="C644">
        <v>70998</v>
      </c>
      <c r="D644">
        <v>69506</v>
      </c>
      <c r="E644">
        <v>68948</v>
      </c>
      <c r="F644">
        <v>69726</v>
      </c>
      <c r="G644">
        <v>70707</v>
      </c>
      <c r="H644">
        <v>70998</v>
      </c>
      <c r="I644">
        <v>70553</v>
      </c>
      <c r="J644">
        <v>70410</v>
      </c>
      <c r="L644" s="1" t="str">
        <f t="shared" si="130"/>
        <v>27SEP2023:19:00:00</v>
      </c>
      <c r="M644">
        <v>20</v>
      </c>
      <c r="N644">
        <f t="shared" si="124"/>
        <v>1736.8984369999962</v>
      </c>
      <c r="O644" t="str">
        <f t="shared" si="131"/>
        <v/>
      </c>
      <c r="P644">
        <f t="shared" si="132"/>
        <v>1736.8984369999962</v>
      </c>
      <c r="Q644" t="str">
        <f t="shared" si="133"/>
        <v/>
      </c>
      <c r="R644">
        <f t="shared" si="134"/>
        <v>1</v>
      </c>
      <c r="S644">
        <f t="shared" si="125"/>
        <v>2.5077545661327818</v>
      </c>
      <c r="V644">
        <f t="shared" si="135"/>
        <v>20</v>
      </c>
      <c r="W644" t="str">
        <f t="shared" si="126"/>
        <v/>
      </c>
      <c r="X644">
        <f t="shared" si="127"/>
        <v>1736.8984369999962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719</v>
      </c>
      <c r="B645">
        <v>66679.265625</v>
      </c>
      <c r="C645">
        <v>67926</v>
      </c>
      <c r="D645">
        <v>66840</v>
      </c>
      <c r="E645">
        <v>66361</v>
      </c>
      <c r="F645">
        <v>66867</v>
      </c>
      <c r="G645">
        <v>67676</v>
      </c>
      <c r="H645">
        <v>67926</v>
      </c>
      <c r="I645">
        <v>67394</v>
      </c>
      <c r="J645">
        <v>67418</v>
      </c>
      <c r="L645" s="1" t="str">
        <f t="shared" si="130"/>
        <v>27SEP2023:20:00:00</v>
      </c>
      <c r="M645">
        <v>21</v>
      </c>
      <c r="N645">
        <f t="shared" si="124"/>
        <v>1246.734375</v>
      </c>
      <c r="O645" t="str">
        <f t="shared" si="131"/>
        <v/>
      </c>
      <c r="P645">
        <f t="shared" si="132"/>
        <v>1246.734375</v>
      </c>
      <c r="Q645" t="str">
        <f t="shared" si="133"/>
        <v/>
      </c>
      <c r="R645">
        <f t="shared" si="134"/>
        <v>1</v>
      </c>
      <c r="S645">
        <f t="shared" si="125"/>
        <v>1.8697482093032576</v>
      </c>
      <c r="V645">
        <f t="shared" si="135"/>
        <v>21</v>
      </c>
      <c r="W645" t="str">
        <f t="shared" si="126"/>
        <v/>
      </c>
      <c r="X645">
        <f t="shared" si="127"/>
        <v>1246.734375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720</v>
      </c>
      <c r="B646">
        <v>64476.882812999997</v>
      </c>
      <c r="C646">
        <v>65684</v>
      </c>
      <c r="D646">
        <v>65907</v>
      </c>
      <c r="E646">
        <v>65690</v>
      </c>
      <c r="F646">
        <v>64726</v>
      </c>
      <c r="G646">
        <v>65480</v>
      </c>
      <c r="H646">
        <v>65684</v>
      </c>
      <c r="I646">
        <v>65056</v>
      </c>
      <c r="J646">
        <v>65424</v>
      </c>
      <c r="L646" s="1" t="str">
        <f t="shared" si="130"/>
        <v>27SEP2023:21:00:00</v>
      </c>
      <c r="M646">
        <v>22</v>
      </c>
      <c r="N646">
        <f t="shared" si="124"/>
        <v>1207.1171870000035</v>
      </c>
      <c r="O646" t="str">
        <f t="shared" si="131"/>
        <v/>
      </c>
      <c r="P646">
        <f t="shared" si="132"/>
        <v>1207.1171870000035</v>
      </c>
      <c r="Q646" t="str">
        <f t="shared" si="133"/>
        <v/>
      </c>
      <c r="R646">
        <f t="shared" si="134"/>
        <v>1</v>
      </c>
      <c r="S646">
        <f t="shared" si="125"/>
        <v>1.8721705118731662</v>
      </c>
      <c r="V646">
        <f t="shared" si="135"/>
        <v>22</v>
      </c>
      <c r="W646" t="str">
        <f t="shared" si="126"/>
        <v/>
      </c>
      <c r="X646">
        <f t="shared" si="127"/>
        <v>1207.1171870000035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721</v>
      </c>
      <c r="B647">
        <v>61458.976562999997</v>
      </c>
      <c r="C647">
        <v>62407</v>
      </c>
      <c r="D647">
        <v>63133</v>
      </c>
      <c r="E647">
        <v>62817</v>
      </c>
      <c r="F647">
        <v>61677</v>
      </c>
      <c r="G647">
        <v>62256</v>
      </c>
      <c r="H647">
        <v>62407</v>
      </c>
      <c r="I647">
        <v>61827</v>
      </c>
      <c r="J647">
        <v>62290</v>
      </c>
      <c r="L647" s="1" t="str">
        <f t="shared" si="130"/>
        <v>27SEP2023:22:00:00</v>
      </c>
      <c r="M647">
        <v>23</v>
      </c>
      <c r="N647">
        <f t="shared" si="124"/>
        <v>948.02343700000347</v>
      </c>
      <c r="O647" t="str">
        <f t="shared" si="131"/>
        <v/>
      </c>
      <c r="P647">
        <f t="shared" si="132"/>
        <v>948.02343700000347</v>
      </c>
      <c r="Q647" t="str">
        <f t="shared" si="133"/>
        <v/>
      </c>
      <c r="R647">
        <f t="shared" si="134"/>
        <v>1</v>
      </c>
      <c r="S647">
        <f t="shared" si="125"/>
        <v>1.5425304650626737</v>
      </c>
      <c r="V647">
        <f t="shared" si="135"/>
        <v>23</v>
      </c>
      <c r="W647" t="str">
        <f t="shared" si="126"/>
        <v/>
      </c>
      <c r="X647">
        <f t="shared" si="127"/>
        <v>948.02343700000347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722</v>
      </c>
      <c r="B648">
        <v>57815.121094000002</v>
      </c>
      <c r="C648">
        <v>58496</v>
      </c>
      <c r="D648">
        <v>58722</v>
      </c>
      <c r="E648">
        <v>58568</v>
      </c>
      <c r="F648">
        <v>57830</v>
      </c>
      <c r="G648">
        <v>58207</v>
      </c>
      <c r="H648">
        <v>58496</v>
      </c>
      <c r="I648">
        <v>57966</v>
      </c>
      <c r="J648">
        <v>58287</v>
      </c>
      <c r="L648" s="1" t="str">
        <f t="shared" si="130"/>
        <v>27SEP2023:23:00:00</v>
      </c>
      <c r="M648">
        <v>24</v>
      </c>
      <c r="N648">
        <f t="shared" si="124"/>
        <v>680.8789059999981</v>
      </c>
      <c r="O648" t="str">
        <f t="shared" si="131"/>
        <v/>
      </c>
      <c r="P648">
        <f t="shared" si="132"/>
        <v>680.8789059999981</v>
      </c>
      <c r="Q648" t="str">
        <f t="shared" si="133"/>
        <v/>
      </c>
      <c r="R648">
        <f t="shared" si="134"/>
        <v>1</v>
      </c>
      <c r="S648">
        <f t="shared" si="125"/>
        <v>1.1776830924438886</v>
      </c>
      <c r="V648">
        <f t="shared" si="135"/>
        <v>24</v>
      </c>
      <c r="W648" t="str">
        <f t="shared" si="126"/>
        <v/>
      </c>
      <c r="X648">
        <f t="shared" si="127"/>
        <v>680.8789059999981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723</v>
      </c>
      <c r="B649">
        <v>54094.027344000002</v>
      </c>
      <c r="C649">
        <v>54529</v>
      </c>
      <c r="D649">
        <v>54444</v>
      </c>
      <c r="E649">
        <v>54459</v>
      </c>
      <c r="F649">
        <v>53911</v>
      </c>
      <c r="G649">
        <v>54167</v>
      </c>
      <c r="H649">
        <v>54529</v>
      </c>
      <c r="I649">
        <v>54097</v>
      </c>
      <c r="J649">
        <v>54284</v>
      </c>
      <c r="L649" s="1" t="str">
        <f t="shared" si="130"/>
        <v>28SEP2023:00:00:00</v>
      </c>
      <c r="M649">
        <v>1</v>
      </c>
      <c r="N649">
        <f t="shared" si="124"/>
        <v>434.9726559999981</v>
      </c>
      <c r="O649" t="str">
        <f t="shared" si="131"/>
        <v/>
      </c>
      <c r="P649">
        <f t="shared" si="132"/>
        <v>434.9726559999981</v>
      </c>
      <c r="Q649" t="str">
        <f t="shared" si="133"/>
        <v/>
      </c>
      <c r="R649">
        <f t="shared" si="134"/>
        <v>1</v>
      </c>
      <c r="S649">
        <f t="shared" si="125"/>
        <v>0.80410477340479325</v>
      </c>
      <c r="V649">
        <f t="shared" si="135"/>
        <v>1</v>
      </c>
      <c r="W649" t="str">
        <f t="shared" si="126"/>
        <v/>
      </c>
      <c r="X649">
        <f t="shared" si="127"/>
        <v>434.9726559999981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724</v>
      </c>
      <c r="B650">
        <v>50702.898437999997</v>
      </c>
      <c r="C650">
        <v>51771</v>
      </c>
      <c r="D650">
        <v>51318</v>
      </c>
      <c r="E650">
        <v>51047</v>
      </c>
      <c r="F650">
        <v>50757</v>
      </c>
      <c r="G650">
        <v>51231</v>
      </c>
      <c r="H650">
        <v>51771</v>
      </c>
      <c r="I650">
        <v>50678</v>
      </c>
      <c r="J650">
        <v>51197</v>
      </c>
      <c r="L650" s="1" t="str">
        <f t="shared" si="130"/>
        <v>28SEP2023:01:00:00</v>
      </c>
      <c r="M650">
        <v>2</v>
      </c>
      <c r="N650">
        <f t="shared" si="124"/>
        <v>1068.1015620000035</v>
      </c>
      <c r="O650" t="str">
        <f t="shared" si="131"/>
        <v/>
      </c>
      <c r="P650">
        <f t="shared" si="132"/>
        <v>1068.1015620000035</v>
      </c>
      <c r="Q650" t="str">
        <f t="shared" si="133"/>
        <v/>
      </c>
      <c r="R650">
        <f t="shared" si="134"/>
        <v>1</v>
      </c>
      <c r="S650">
        <f t="shared" si="125"/>
        <v>2.1065887649521429</v>
      </c>
      <c r="V650">
        <f t="shared" si="135"/>
        <v>2</v>
      </c>
      <c r="W650" t="str">
        <f t="shared" si="126"/>
        <v/>
      </c>
      <c r="X650">
        <f t="shared" si="127"/>
        <v>1068.1015620000035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725</v>
      </c>
      <c r="B651">
        <v>48457.792969000002</v>
      </c>
      <c r="C651">
        <v>49097</v>
      </c>
      <c r="D651">
        <v>48823</v>
      </c>
      <c r="E651">
        <v>48622</v>
      </c>
      <c r="F651">
        <v>48039</v>
      </c>
      <c r="G651">
        <v>48429</v>
      </c>
      <c r="H651">
        <v>49097</v>
      </c>
      <c r="I651">
        <v>48047</v>
      </c>
      <c r="J651">
        <v>48555</v>
      </c>
      <c r="L651" s="1" t="str">
        <f t="shared" si="130"/>
        <v>28SEP2023:02:00:00</v>
      </c>
      <c r="M651">
        <v>3</v>
      </c>
      <c r="N651">
        <f t="shared" si="124"/>
        <v>639.2070309999981</v>
      </c>
      <c r="O651" t="str">
        <f t="shared" si="131"/>
        <v/>
      </c>
      <c r="P651">
        <f t="shared" si="132"/>
        <v>639.2070309999981</v>
      </c>
      <c r="Q651" t="str">
        <f t="shared" si="133"/>
        <v/>
      </c>
      <c r="R651">
        <f t="shared" si="134"/>
        <v>1</v>
      </c>
      <c r="S651">
        <f t="shared" si="125"/>
        <v>1.3191005859654386</v>
      </c>
      <c r="V651">
        <f t="shared" si="135"/>
        <v>3</v>
      </c>
      <c r="W651" t="str">
        <f t="shared" si="126"/>
        <v/>
      </c>
      <c r="X651">
        <f t="shared" si="127"/>
        <v>639.2070309999981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726</v>
      </c>
      <c r="B652">
        <v>46891.800780999998</v>
      </c>
      <c r="C652">
        <v>47345</v>
      </c>
      <c r="D652">
        <v>47162</v>
      </c>
      <c r="E652">
        <v>46970</v>
      </c>
      <c r="F652">
        <v>46279</v>
      </c>
      <c r="G652">
        <v>46517</v>
      </c>
      <c r="H652">
        <v>47345</v>
      </c>
      <c r="I652">
        <v>46302</v>
      </c>
      <c r="J652">
        <v>46806</v>
      </c>
      <c r="L652" s="1" t="str">
        <f t="shared" si="130"/>
        <v>28SEP2023:03:00:00</v>
      </c>
      <c r="M652">
        <v>4</v>
      </c>
      <c r="N652">
        <f t="shared" si="124"/>
        <v>453.1992190000019</v>
      </c>
      <c r="O652" t="str">
        <f t="shared" si="131"/>
        <v/>
      </c>
      <c r="P652">
        <f t="shared" si="132"/>
        <v>453.1992190000019</v>
      </c>
      <c r="Q652" t="str">
        <f t="shared" si="133"/>
        <v/>
      </c>
      <c r="R652">
        <f t="shared" si="134"/>
        <v>1</v>
      </c>
      <c r="S652">
        <f t="shared" si="125"/>
        <v>0.96647859850081264</v>
      </c>
      <c r="V652">
        <f t="shared" si="135"/>
        <v>4</v>
      </c>
      <c r="W652" t="str">
        <f t="shared" si="126"/>
        <v/>
      </c>
      <c r="X652">
        <f t="shared" si="127"/>
        <v>453.1992190000019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727</v>
      </c>
      <c r="B653">
        <v>45912.515625</v>
      </c>
      <c r="C653">
        <v>46124</v>
      </c>
      <c r="D653">
        <v>45961</v>
      </c>
      <c r="E653">
        <v>45816</v>
      </c>
      <c r="F653">
        <v>45068</v>
      </c>
      <c r="G653">
        <v>45275</v>
      </c>
      <c r="H653">
        <v>46124</v>
      </c>
      <c r="I653">
        <v>45079</v>
      </c>
      <c r="J653">
        <v>45587</v>
      </c>
      <c r="L653" s="1" t="str">
        <f t="shared" si="130"/>
        <v>28SEP2023:04:00:00</v>
      </c>
      <c r="M653">
        <v>5</v>
      </c>
      <c r="N653">
        <f t="shared" si="124"/>
        <v>211.484375</v>
      </c>
      <c r="O653" t="str">
        <f t="shared" si="131"/>
        <v/>
      </c>
      <c r="P653">
        <f t="shared" si="132"/>
        <v>211.484375</v>
      </c>
      <c r="Q653" t="str">
        <f t="shared" si="133"/>
        <v/>
      </c>
      <c r="R653">
        <f t="shared" si="134"/>
        <v>1</v>
      </c>
      <c r="S653">
        <f t="shared" si="125"/>
        <v>0.46062467307899774</v>
      </c>
      <c r="V653">
        <f t="shared" si="135"/>
        <v>5</v>
      </c>
      <c r="W653" t="str">
        <f t="shared" si="126"/>
        <v/>
      </c>
      <c r="X653">
        <f t="shared" si="127"/>
        <v>211.484375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728</v>
      </c>
      <c r="B654">
        <v>45809.636719000002</v>
      </c>
      <c r="C654">
        <v>45760</v>
      </c>
      <c r="D654">
        <v>45745</v>
      </c>
      <c r="E654">
        <v>45540</v>
      </c>
      <c r="F654">
        <v>44758</v>
      </c>
      <c r="G654">
        <v>44908</v>
      </c>
      <c r="H654">
        <v>45760</v>
      </c>
      <c r="I654">
        <v>44735</v>
      </c>
      <c r="J654">
        <v>45264</v>
      </c>
      <c r="L654" s="1" t="str">
        <f t="shared" si="130"/>
        <v>28SEP2023:05:00:00</v>
      </c>
      <c r="M654">
        <v>6</v>
      </c>
      <c r="N654">
        <f t="shared" si="124"/>
        <v>-49.636719000001904</v>
      </c>
      <c r="O654">
        <f t="shared" si="131"/>
        <v>-49.636719000001904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0.10835431702826531</v>
      </c>
      <c r="V654">
        <f t="shared" si="135"/>
        <v>6</v>
      </c>
      <c r="W654">
        <f t="shared" si="126"/>
        <v>-49.636719000001904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3">
      <c r="A655" t="s">
        <v>729</v>
      </c>
      <c r="B655">
        <v>46897.4375</v>
      </c>
      <c r="C655">
        <v>46680</v>
      </c>
      <c r="D655">
        <v>46386</v>
      </c>
      <c r="E655">
        <v>46085</v>
      </c>
      <c r="F655">
        <v>45698</v>
      </c>
      <c r="G655">
        <v>45802</v>
      </c>
      <c r="H655">
        <v>46680</v>
      </c>
      <c r="I655">
        <v>45666</v>
      </c>
      <c r="J655">
        <v>46131</v>
      </c>
      <c r="L655" s="1" t="str">
        <f t="shared" si="130"/>
        <v>28SEP2023:06:00:00</v>
      </c>
      <c r="M655">
        <v>7</v>
      </c>
      <c r="N655">
        <f t="shared" si="124"/>
        <v>-217.4375</v>
      </c>
      <c r="O655">
        <f t="shared" si="131"/>
        <v>-217.4375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0.46364473538666157</v>
      </c>
      <c r="V655">
        <f t="shared" si="135"/>
        <v>7</v>
      </c>
      <c r="W655">
        <f t="shared" si="126"/>
        <v>-217.4375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3">
      <c r="A656" t="s">
        <v>730</v>
      </c>
      <c r="B656">
        <v>49045.433594000002</v>
      </c>
      <c r="C656">
        <v>48721</v>
      </c>
      <c r="D656">
        <v>48252</v>
      </c>
      <c r="E656">
        <v>47986</v>
      </c>
      <c r="F656">
        <v>47759</v>
      </c>
      <c r="G656">
        <v>47817</v>
      </c>
      <c r="H656">
        <v>48721</v>
      </c>
      <c r="I656">
        <v>47718</v>
      </c>
      <c r="J656">
        <v>48140</v>
      </c>
      <c r="L656" s="1" t="str">
        <f t="shared" si="130"/>
        <v>28SEP2023:07:00:00</v>
      </c>
      <c r="M656">
        <v>8</v>
      </c>
      <c r="N656">
        <f t="shared" si="124"/>
        <v>-324.4335940000019</v>
      </c>
      <c r="O656">
        <f t="shared" si="131"/>
        <v>-324.4335940000019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0.66149602567626531</v>
      </c>
      <c r="V656">
        <f t="shared" si="135"/>
        <v>8</v>
      </c>
      <c r="W656">
        <f t="shared" si="126"/>
        <v>-324.4335940000019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3">
      <c r="A657" t="s">
        <v>731</v>
      </c>
      <c r="B657">
        <v>49705.613280999998</v>
      </c>
      <c r="C657">
        <v>49408</v>
      </c>
      <c r="D657">
        <v>48924</v>
      </c>
      <c r="E657">
        <v>48837</v>
      </c>
      <c r="F657">
        <v>48472</v>
      </c>
      <c r="G657">
        <v>48484</v>
      </c>
      <c r="H657">
        <v>49408</v>
      </c>
      <c r="I657">
        <v>48486</v>
      </c>
      <c r="J657">
        <v>48849</v>
      </c>
      <c r="L657" s="1" t="str">
        <f t="shared" si="130"/>
        <v>28SEP2023:08:00:00</v>
      </c>
      <c r="M657">
        <v>9</v>
      </c>
      <c r="N657">
        <f t="shared" si="124"/>
        <v>-297.6132809999981</v>
      </c>
      <c r="O657">
        <f t="shared" si="131"/>
        <v>-297.6132809999981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0.59875185387514562</v>
      </c>
      <c r="V657">
        <f t="shared" si="135"/>
        <v>9</v>
      </c>
      <c r="W657">
        <f t="shared" si="126"/>
        <v>-297.6132809999981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3">
      <c r="A658" t="s">
        <v>732</v>
      </c>
      <c r="B658">
        <v>50714.152344000002</v>
      </c>
      <c r="C658">
        <v>50820</v>
      </c>
      <c r="D658">
        <v>50620</v>
      </c>
      <c r="E658">
        <v>50507</v>
      </c>
      <c r="F658">
        <v>49847</v>
      </c>
      <c r="G658">
        <v>49903</v>
      </c>
      <c r="H658">
        <v>50820</v>
      </c>
      <c r="I658">
        <v>49997</v>
      </c>
      <c r="J658">
        <v>50344</v>
      </c>
      <c r="L658" s="1" t="str">
        <f t="shared" si="130"/>
        <v>28SEP2023:09:00:00</v>
      </c>
      <c r="M658">
        <v>10</v>
      </c>
      <c r="N658">
        <f t="shared" si="124"/>
        <v>105.8476559999981</v>
      </c>
      <c r="O658" t="str">
        <f t="shared" si="131"/>
        <v/>
      </c>
      <c r="P658">
        <f t="shared" si="132"/>
        <v>105.8476559999981</v>
      </c>
      <c r="Q658" t="str">
        <f t="shared" si="133"/>
        <v/>
      </c>
      <c r="R658">
        <f t="shared" si="134"/>
        <v>1</v>
      </c>
      <c r="S658">
        <f t="shared" si="125"/>
        <v>0.20871423677166312</v>
      </c>
      <c r="V658">
        <f t="shared" si="135"/>
        <v>10</v>
      </c>
      <c r="W658" t="str">
        <f t="shared" si="126"/>
        <v/>
      </c>
      <c r="X658">
        <f t="shared" si="127"/>
        <v>105.8476559999981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733</v>
      </c>
      <c r="B659">
        <v>54074.960937999997</v>
      </c>
      <c r="C659">
        <v>54163</v>
      </c>
      <c r="D659">
        <v>53908</v>
      </c>
      <c r="E659">
        <v>53864</v>
      </c>
      <c r="F659">
        <v>53033</v>
      </c>
      <c r="G659">
        <v>53154</v>
      </c>
      <c r="H659">
        <v>54163</v>
      </c>
      <c r="I659">
        <v>53319</v>
      </c>
      <c r="J659">
        <v>53645</v>
      </c>
      <c r="L659" s="1" t="str">
        <f t="shared" si="130"/>
        <v>28SEP2023:10:00:00</v>
      </c>
      <c r="M659">
        <v>11</v>
      </c>
      <c r="N659">
        <f t="shared" si="124"/>
        <v>88.039062000003469</v>
      </c>
      <c r="O659" t="str">
        <f t="shared" si="131"/>
        <v/>
      </c>
      <c r="P659">
        <f t="shared" si="132"/>
        <v>88.039062000003469</v>
      </c>
      <c r="Q659" t="str">
        <f t="shared" si="133"/>
        <v/>
      </c>
      <c r="R659">
        <f t="shared" si="134"/>
        <v>1</v>
      </c>
      <c r="S659">
        <f t="shared" si="125"/>
        <v>0.16280929375232511</v>
      </c>
      <c r="V659">
        <f t="shared" si="135"/>
        <v>11</v>
      </c>
      <c r="W659" t="str">
        <f t="shared" si="126"/>
        <v/>
      </c>
      <c r="X659">
        <f t="shared" si="127"/>
        <v>88.039062000003469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734</v>
      </c>
      <c r="B660">
        <v>58099.894530999998</v>
      </c>
      <c r="C660">
        <v>58163</v>
      </c>
      <c r="D660">
        <v>57714</v>
      </c>
      <c r="E660">
        <v>57679</v>
      </c>
      <c r="F660">
        <v>56944</v>
      </c>
      <c r="G660">
        <v>57166</v>
      </c>
      <c r="H660">
        <v>58163</v>
      </c>
      <c r="I660">
        <v>57318</v>
      </c>
      <c r="J660">
        <v>57598</v>
      </c>
      <c r="L660" s="1" t="str">
        <f t="shared" si="130"/>
        <v>28SEP2023:11:00:00</v>
      </c>
      <c r="M660">
        <v>12</v>
      </c>
      <c r="N660">
        <f t="shared" si="124"/>
        <v>63.105469000001904</v>
      </c>
      <c r="O660" t="str">
        <f t="shared" si="131"/>
        <v/>
      </c>
      <c r="P660">
        <f t="shared" si="132"/>
        <v>63.105469000001904</v>
      </c>
      <c r="Q660" t="str">
        <f t="shared" si="133"/>
        <v/>
      </c>
      <c r="R660">
        <f t="shared" si="134"/>
        <v>1</v>
      </c>
      <c r="S660">
        <f t="shared" si="125"/>
        <v>0.10861546223002369</v>
      </c>
      <c r="V660">
        <f t="shared" si="135"/>
        <v>12</v>
      </c>
      <c r="W660" t="str">
        <f t="shared" si="126"/>
        <v/>
      </c>
      <c r="X660">
        <f t="shared" si="127"/>
        <v>63.105469000001904</v>
      </c>
      <c r="Y660" t="str">
        <f t="shared" si="128"/>
        <v/>
      </c>
      <c r="Z660">
        <f t="shared" si="129"/>
        <v>1</v>
      </c>
    </row>
    <row r="661" spans="1:26" x14ac:dyDescent="0.3">
      <c r="A661" t="s">
        <v>735</v>
      </c>
      <c r="B661">
        <v>62340.964844000002</v>
      </c>
      <c r="C661">
        <v>62161</v>
      </c>
      <c r="D661">
        <v>62039</v>
      </c>
      <c r="E661">
        <v>62112</v>
      </c>
      <c r="F661">
        <v>60890</v>
      </c>
      <c r="G661">
        <v>61279</v>
      </c>
      <c r="H661">
        <v>62161</v>
      </c>
      <c r="I661">
        <v>61383</v>
      </c>
      <c r="J661">
        <v>61688</v>
      </c>
      <c r="L661" s="1" t="str">
        <f t="shared" si="130"/>
        <v>28SEP2023:12:00:00</v>
      </c>
      <c r="M661">
        <v>13</v>
      </c>
      <c r="N661">
        <f t="shared" si="124"/>
        <v>-179.9648440000019</v>
      </c>
      <c r="O661">
        <f t="shared" si="131"/>
        <v>-179.9648440000019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0.28867831040206077</v>
      </c>
      <c r="V661">
        <f t="shared" si="135"/>
        <v>13</v>
      </c>
      <c r="W661">
        <f t="shared" si="126"/>
        <v>-179.9648440000019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3">
      <c r="A662" t="s">
        <v>736</v>
      </c>
      <c r="B662">
        <v>66447.15625</v>
      </c>
      <c r="C662">
        <v>66067</v>
      </c>
      <c r="D662">
        <v>66462</v>
      </c>
      <c r="E662">
        <v>66246</v>
      </c>
      <c r="F662">
        <v>64768</v>
      </c>
      <c r="G662">
        <v>65328</v>
      </c>
      <c r="H662">
        <v>66067</v>
      </c>
      <c r="I662">
        <v>65342</v>
      </c>
      <c r="J662">
        <v>65725</v>
      </c>
      <c r="L662" s="1" t="str">
        <f t="shared" si="130"/>
        <v>28SEP2023:13:00:00</v>
      </c>
      <c r="M662">
        <v>14</v>
      </c>
      <c r="N662">
        <f t="shared" si="124"/>
        <v>-380.15625</v>
      </c>
      <c r="O662">
        <f t="shared" si="131"/>
        <v>-380.15625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0.57211816344661104</v>
      </c>
      <c r="V662">
        <f t="shared" si="135"/>
        <v>14</v>
      </c>
      <c r="W662">
        <f t="shared" si="126"/>
        <v>-380.15625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3">
      <c r="A663" t="s">
        <v>737</v>
      </c>
      <c r="B663">
        <v>69970.109375</v>
      </c>
      <c r="C663">
        <v>69581</v>
      </c>
      <c r="D663">
        <v>70156</v>
      </c>
      <c r="E663">
        <v>70062</v>
      </c>
      <c r="F663">
        <v>68400</v>
      </c>
      <c r="G663">
        <v>69060</v>
      </c>
      <c r="H663">
        <v>69581</v>
      </c>
      <c r="I663">
        <v>68885</v>
      </c>
      <c r="J663">
        <v>69317</v>
      </c>
      <c r="L663" s="1" t="str">
        <f t="shared" si="130"/>
        <v>28SEP2023:14:00:00</v>
      </c>
      <c r="M663">
        <v>15</v>
      </c>
      <c r="N663">
        <f t="shared" si="124"/>
        <v>-389.109375</v>
      </c>
      <c r="O663">
        <f t="shared" si="131"/>
        <v>-389.109375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0.55610799879502126</v>
      </c>
      <c r="V663">
        <f t="shared" si="135"/>
        <v>15</v>
      </c>
      <c r="W663">
        <f t="shared" si="126"/>
        <v>-389.109375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3">
      <c r="A664" t="s">
        <v>738</v>
      </c>
      <c r="B664">
        <v>72493.085938000004</v>
      </c>
      <c r="C664">
        <v>72139</v>
      </c>
      <c r="D664">
        <v>72879</v>
      </c>
      <c r="E664">
        <v>72754</v>
      </c>
      <c r="F664">
        <v>71074</v>
      </c>
      <c r="G664">
        <v>71801</v>
      </c>
      <c r="H664">
        <v>72139</v>
      </c>
      <c r="I664">
        <v>71429</v>
      </c>
      <c r="J664">
        <v>71934</v>
      </c>
      <c r="L664" s="1" t="str">
        <f t="shared" si="130"/>
        <v>28SEP2023:15:00:00</v>
      </c>
      <c r="M664">
        <v>16</v>
      </c>
      <c r="N664">
        <f t="shared" si="124"/>
        <v>-354.08593800000381</v>
      </c>
      <c r="O664">
        <f t="shared" si="131"/>
        <v>-354.08593800000381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0.48844097808560283</v>
      </c>
      <c r="V664">
        <f t="shared" si="135"/>
        <v>16</v>
      </c>
      <c r="W664">
        <f t="shared" si="126"/>
        <v>-354.08593800000381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3">
      <c r="A665" t="s">
        <v>739</v>
      </c>
      <c r="B665">
        <v>74237.75</v>
      </c>
      <c r="C665">
        <v>73715</v>
      </c>
      <c r="D665">
        <v>74373</v>
      </c>
      <c r="E665">
        <v>74106</v>
      </c>
      <c r="F665">
        <v>72692</v>
      </c>
      <c r="G665">
        <v>73594</v>
      </c>
      <c r="H665">
        <v>73715</v>
      </c>
      <c r="I665">
        <v>73030</v>
      </c>
      <c r="J665">
        <v>73527</v>
      </c>
      <c r="L665" s="1" t="str">
        <f t="shared" si="130"/>
        <v>28SEP2023:16:00:00</v>
      </c>
      <c r="M665">
        <v>17</v>
      </c>
      <c r="N665">
        <f t="shared" si="124"/>
        <v>-522.75</v>
      </c>
      <c r="O665">
        <f t="shared" si="131"/>
        <v>-522.75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0.70415657802128973</v>
      </c>
      <c r="V665">
        <f t="shared" si="135"/>
        <v>17</v>
      </c>
      <c r="W665">
        <f t="shared" si="126"/>
        <v>-522.75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3">
      <c r="A666" t="s">
        <v>740</v>
      </c>
      <c r="B666">
        <v>74928.984375</v>
      </c>
      <c r="C666">
        <v>74562</v>
      </c>
      <c r="D666">
        <v>74734</v>
      </c>
      <c r="E666">
        <v>74205</v>
      </c>
      <c r="F666">
        <v>73494</v>
      </c>
      <c r="G666">
        <v>74587</v>
      </c>
      <c r="H666">
        <v>74562</v>
      </c>
      <c r="I666">
        <v>73839</v>
      </c>
      <c r="J666">
        <v>74275</v>
      </c>
      <c r="L666" s="1" t="str">
        <f t="shared" si="130"/>
        <v>28SEP2023:17:00:00</v>
      </c>
      <c r="M666">
        <v>18</v>
      </c>
      <c r="N666">
        <f t="shared" si="124"/>
        <v>-366.984375</v>
      </c>
      <c r="O666">
        <f t="shared" si="131"/>
        <v>-366.984375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0.48977625689324578</v>
      </c>
      <c r="V666">
        <f t="shared" si="135"/>
        <v>18</v>
      </c>
      <c r="W666">
        <f t="shared" si="126"/>
        <v>-366.984375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3">
      <c r="A667" t="s">
        <v>741</v>
      </c>
      <c r="B667">
        <v>74247.523438000004</v>
      </c>
      <c r="C667">
        <v>73976</v>
      </c>
      <c r="D667">
        <v>73817</v>
      </c>
      <c r="E667">
        <v>73199</v>
      </c>
      <c r="F667">
        <v>72931</v>
      </c>
      <c r="G667">
        <v>74119</v>
      </c>
      <c r="H667">
        <v>73976</v>
      </c>
      <c r="I667">
        <v>73131</v>
      </c>
      <c r="J667">
        <v>73601</v>
      </c>
      <c r="L667" s="1" t="str">
        <f t="shared" si="130"/>
        <v>28SEP2023:18:00:00</v>
      </c>
      <c r="M667">
        <v>19</v>
      </c>
      <c r="N667">
        <f t="shared" si="124"/>
        <v>-271.52343800000381</v>
      </c>
      <c r="O667">
        <f t="shared" si="131"/>
        <v>-271.52343800000381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0.36570032969077815</v>
      </c>
      <c r="V667">
        <f t="shared" si="135"/>
        <v>19</v>
      </c>
      <c r="W667">
        <f t="shared" si="126"/>
        <v>-271.52343800000381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3">
      <c r="A668" t="s">
        <v>742</v>
      </c>
      <c r="B668">
        <v>71900.9375</v>
      </c>
      <c r="C668">
        <v>71674</v>
      </c>
      <c r="D668">
        <v>71013</v>
      </c>
      <c r="E668">
        <v>70580</v>
      </c>
      <c r="F668">
        <v>70766</v>
      </c>
      <c r="G668">
        <v>71910</v>
      </c>
      <c r="H668">
        <v>71674</v>
      </c>
      <c r="I668">
        <v>70750</v>
      </c>
      <c r="J668">
        <v>71197</v>
      </c>
      <c r="L668" s="1" t="str">
        <f t="shared" si="130"/>
        <v>28SEP2023:19:00:00</v>
      </c>
      <c r="M668">
        <v>20</v>
      </c>
      <c r="N668">
        <f t="shared" si="124"/>
        <v>-226.9375</v>
      </c>
      <c r="O668">
        <f t="shared" si="131"/>
        <v>-226.9375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0.31562523089493794</v>
      </c>
      <c r="V668">
        <f t="shared" si="135"/>
        <v>20</v>
      </c>
      <c r="W668">
        <f t="shared" si="126"/>
        <v>-226.9375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3">
      <c r="A669" t="s">
        <v>743</v>
      </c>
      <c r="B669">
        <v>69215</v>
      </c>
      <c r="C669">
        <v>68663</v>
      </c>
      <c r="D669">
        <v>68608</v>
      </c>
      <c r="E669">
        <v>67997</v>
      </c>
      <c r="F669">
        <v>67971</v>
      </c>
      <c r="G669">
        <v>68870</v>
      </c>
      <c r="H669">
        <v>68663</v>
      </c>
      <c r="I669">
        <v>67662</v>
      </c>
      <c r="J669">
        <v>68303</v>
      </c>
      <c r="L669" s="1" t="str">
        <f t="shared" si="130"/>
        <v>28SEP2023:20:00:00</v>
      </c>
      <c r="M669">
        <v>21</v>
      </c>
      <c r="N669">
        <f t="shared" si="124"/>
        <v>-552</v>
      </c>
      <c r="O669">
        <f t="shared" si="131"/>
        <v>-552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0.7975149895253919</v>
      </c>
      <c r="V669">
        <f t="shared" si="135"/>
        <v>21</v>
      </c>
      <c r="W669">
        <f t="shared" si="126"/>
        <v>-552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3">
      <c r="A670" t="s">
        <v>744</v>
      </c>
      <c r="B670">
        <v>67074.851563000004</v>
      </c>
      <c r="C670">
        <v>66426</v>
      </c>
      <c r="D670">
        <v>67891</v>
      </c>
      <c r="E670">
        <v>67439</v>
      </c>
      <c r="F670">
        <v>65862</v>
      </c>
      <c r="G670">
        <v>66615</v>
      </c>
      <c r="H670">
        <v>66426</v>
      </c>
      <c r="I670">
        <v>65359</v>
      </c>
      <c r="J670">
        <v>66361</v>
      </c>
      <c r="L670" s="1" t="str">
        <f t="shared" si="130"/>
        <v>28SEP2023:21:00:00</v>
      </c>
      <c r="M670">
        <v>22</v>
      </c>
      <c r="N670">
        <f t="shared" si="124"/>
        <v>-648.85156300000381</v>
      </c>
      <c r="O670">
        <f t="shared" si="131"/>
        <v>-648.85156300000381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0.96735445234727124</v>
      </c>
      <c r="V670">
        <f t="shared" si="135"/>
        <v>22</v>
      </c>
      <c r="W670">
        <f t="shared" si="126"/>
        <v>-648.85156300000381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3">
      <c r="A671" t="s">
        <v>745</v>
      </c>
      <c r="B671">
        <v>64153.949219000002</v>
      </c>
      <c r="C671">
        <v>63245</v>
      </c>
      <c r="D671">
        <v>64751</v>
      </c>
      <c r="E671">
        <v>64129</v>
      </c>
      <c r="F671">
        <v>62731</v>
      </c>
      <c r="G671">
        <v>63456</v>
      </c>
      <c r="H671">
        <v>63245</v>
      </c>
      <c r="I671">
        <v>62302</v>
      </c>
      <c r="J671">
        <v>63233</v>
      </c>
      <c r="L671" s="1" t="str">
        <f t="shared" si="130"/>
        <v>28SEP2023:22:00:00</v>
      </c>
      <c r="M671">
        <v>23</v>
      </c>
      <c r="N671">
        <f t="shared" si="124"/>
        <v>-908.9492190000019</v>
      </c>
      <c r="O671">
        <f t="shared" si="131"/>
        <v>-908.9492190000019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1.4168250436105734</v>
      </c>
      <c r="V671">
        <f t="shared" si="135"/>
        <v>23</v>
      </c>
      <c r="W671">
        <f t="shared" si="126"/>
        <v>-908.9492190000019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746</v>
      </c>
      <c r="B672">
        <v>60579.539062999997</v>
      </c>
      <c r="C672">
        <v>59441</v>
      </c>
      <c r="D672">
        <v>60152</v>
      </c>
      <c r="E672">
        <v>59633</v>
      </c>
      <c r="F672">
        <v>58901</v>
      </c>
      <c r="G672">
        <v>59446</v>
      </c>
      <c r="H672">
        <v>59441</v>
      </c>
      <c r="I672">
        <v>58452</v>
      </c>
      <c r="J672">
        <v>59233</v>
      </c>
      <c r="L672" s="1" t="str">
        <f t="shared" si="130"/>
        <v>28SEP2023:23:00:00</v>
      </c>
      <c r="M672">
        <v>24</v>
      </c>
      <c r="N672">
        <f t="shared" si="124"/>
        <v>-1138.5390629999965</v>
      </c>
      <c r="O672">
        <f t="shared" si="131"/>
        <v>-1138.5390629999965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1.8794118948577128</v>
      </c>
      <c r="V672">
        <f t="shared" si="135"/>
        <v>24</v>
      </c>
      <c r="W672">
        <f t="shared" si="126"/>
        <v>-1138.5390629999965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747</v>
      </c>
      <c r="B673">
        <v>56657.527344000002</v>
      </c>
      <c r="C673">
        <v>55533</v>
      </c>
      <c r="D673">
        <v>56058</v>
      </c>
      <c r="E673">
        <v>55582</v>
      </c>
      <c r="F673">
        <v>54964</v>
      </c>
      <c r="G673">
        <v>55411</v>
      </c>
      <c r="H673">
        <v>55533</v>
      </c>
      <c r="I673">
        <v>54726</v>
      </c>
      <c r="J673">
        <v>55327</v>
      </c>
      <c r="L673" s="1" t="str">
        <f t="shared" si="130"/>
        <v>29SEP2023:00:00:00</v>
      </c>
      <c r="M673">
        <v>1</v>
      </c>
      <c r="N673">
        <f t="shared" si="124"/>
        <v>-1124.5273440000019</v>
      </c>
      <c r="O673">
        <f t="shared" si="131"/>
        <v>-1124.5273440000019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1.9847801284591158</v>
      </c>
      <c r="V673">
        <f t="shared" si="135"/>
        <v>1</v>
      </c>
      <c r="W673">
        <f t="shared" si="126"/>
        <v>-1124.5273440000019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748</v>
      </c>
      <c r="B674">
        <v>53179.570312999997</v>
      </c>
      <c r="C674">
        <v>52674</v>
      </c>
      <c r="D674">
        <v>53048</v>
      </c>
      <c r="E674">
        <v>52728</v>
      </c>
      <c r="F674">
        <v>51935</v>
      </c>
      <c r="G674">
        <v>52395</v>
      </c>
      <c r="H674">
        <v>52674</v>
      </c>
      <c r="I674">
        <v>52108</v>
      </c>
      <c r="J674">
        <v>52477</v>
      </c>
      <c r="L674" s="1" t="str">
        <f t="shared" si="130"/>
        <v>29SEP2023:01:00:00</v>
      </c>
      <c r="M674">
        <v>2</v>
      </c>
      <c r="N674">
        <f t="shared" ref="N674:N737" si="136">C674-B674</f>
        <v>-505.57031299999653</v>
      </c>
      <c r="O674">
        <f t="shared" si="131"/>
        <v>-505.57031299999653</v>
      </c>
      <c r="P674" t="str">
        <f t="shared" si="132"/>
        <v/>
      </c>
      <c r="Q674">
        <f t="shared" si="133"/>
        <v>1</v>
      </c>
      <c r="R674" t="str">
        <f t="shared" si="134"/>
        <v/>
      </c>
      <c r="S674">
        <f t="shared" ref="S674:S737" si="137">ABS((B674-C674)/B674)*100</f>
        <v>0.9506852161917666</v>
      </c>
      <c r="V674">
        <f t="shared" si="135"/>
        <v>2</v>
      </c>
      <c r="W674">
        <f t="shared" ref="W674:W737" si="138">O674</f>
        <v>-505.57031299999653</v>
      </c>
      <c r="X674" t="str">
        <f t="shared" ref="X674:X737" si="139">P674</f>
        <v/>
      </c>
      <c r="Y674">
        <f t="shared" ref="Y674:Y737" si="140">Q674</f>
        <v>1</v>
      </c>
      <c r="Z674" t="str">
        <f t="shared" ref="Z674:Z737" si="141">R674</f>
        <v/>
      </c>
    </row>
    <row r="675" spans="1:26" x14ac:dyDescent="0.3">
      <c r="A675" t="s">
        <v>749</v>
      </c>
      <c r="B675">
        <v>50617.132812999997</v>
      </c>
      <c r="C675">
        <v>49960</v>
      </c>
      <c r="D675">
        <v>50359</v>
      </c>
      <c r="E675">
        <v>50179</v>
      </c>
      <c r="F675">
        <v>49116</v>
      </c>
      <c r="G675">
        <v>49508</v>
      </c>
      <c r="H675">
        <v>49960</v>
      </c>
      <c r="I675">
        <v>49390</v>
      </c>
      <c r="J675">
        <v>49739</v>
      </c>
      <c r="L675" s="1" t="str">
        <f t="shared" si="130"/>
        <v>29SEP2023:02:00:00</v>
      </c>
      <c r="M675">
        <v>3</v>
      </c>
      <c r="N675">
        <f t="shared" si="136"/>
        <v>-657.13281299999653</v>
      </c>
      <c r="O675">
        <f t="shared" si="131"/>
        <v>-657.13281299999653</v>
      </c>
      <c r="P675" t="str">
        <f t="shared" si="132"/>
        <v/>
      </c>
      <c r="Q675">
        <f t="shared" si="133"/>
        <v>1</v>
      </c>
      <c r="R675" t="str">
        <f t="shared" si="134"/>
        <v/>
      </c>
      <c r="S675">
        <f t="shared" si="137"/>
        <v>1.2982418728214198</v>
      </c>
      <c r="V675">
        <f t="shared" si="135"/>
        <v>3</v>
      </c>
      <c r="W675">
        <f t="shared" si="138"/>
        <v>-657.13281299999653</v>
      </c>
      <c r="X675" t="str">
        <f t="shared" si="139"/>
        <v/>
      </c>
      <c r="Y675">
        <f t="shared" si="140"/>
        <v>1</v>
      </c>
      <c r="Z675" t="str">
        <f t="shared" si="141"/>
        <v/>
      </c>
    </row>
    <row r="676" spans="1:26" x14ac:dyDescent="0.3">
      <c r="A676" t="s">
        <v>750</v>
      </c>
      <c r="B676">
        <v>48736.402344000002</v>
      </c>
      <c r="C676">
        <v>48188</v>
      </c>
      <c r="D676">
        <v>48462</v>
      </c>
      <c r="E676">
        <v>48268</v>
      </c>
      <c r="F676">
        <v>47209</v>
      </c>
      <c r="G676">
        <v>47552</v>
      </c>
      <c r="H676">
        <v>48188</v>
      </c>
      <c r="I676">
        <v>47582</v>
      </c>
      <c r="J676">
        <v>47899</v>
      </c>
      <c r="L676" s="1" t="str">
        <f t="shared" si="130"/>
        <v>29SEP2023:03:00:00</v>
      </c>
      <c r="M676">
        <v>4</v>
      </c>
      <c r="N676">
        <f t="shared" si="136"/>
        <v>-548.4023440000019</v>
      </c>
      <c r="O676">
        <f t="shared" si="131"/>
        <v>-548.4023440000019</v>
      </c>
      <c r="P676" t="str">
        <f t="shared" si="132"/>
        <v/>
      </c>
      <c r="Q676">
        <f t="shared" si="133"/>
        <v>1</v>
      </c>
      <c r="R676" t="str">
        <f t="shared" si="134"/>
        <v/>
      </c>
      <c r="S676">
        <f t="shared" si="137"/>
        <v>1.125241744618674</v>
      </c>
      <c r="V676">
        <f t="shared" si="135"/>
        <v>4</v>
      </c>
      <c r="W676">
        <f t="shared" si="138"/>
        <v>-548.4023440000019</v>
      </c>
      <c r="X676" t="str">
        <f t="shared" si="139"/>
        <v/>
      </c>
      <c r="Y676">
        <f t="shared" si="140"/>
        <v>1</v>
      </c>
      <c r="Z676" t="str">
        <f t="shared" si="141"/>
        <v/>
      </c>
    </row>
    <row r="677" spans="1:26" x14ac:dyDescent="0.3">
      <c r="A677" t="s">
        <v>751</v>
      </c>
      <c r="B677">
        <v>47465.59375</v>
      </c>
      <c r="C677">
        <v>46974</v>
      </c>
      <c r="D677">
        <v>47114</v>
      </c>
      <c r="E677">
        <v>47011</v>
      </c>
      <c r="F677">
        <v>45962</v>
      </c>
      <c r="G677">
        <v>46296</v>
      </c>
      <c r="H677">
        <v>46974</v>
      </c>
      <c r="I677">
        <v>46334</v>
      </c>
      <c r="J677">
        <v>46641</v>
      </c>
      <c r="L677" s="1" t="str">
        <f t="shared" si="130"/>
        <v>29SEP2023:04:00:00</v>
      </c>
      <c r="M677">
        <v>5</v>
      </c>
      <c r="N677">
        <f t="shared" si="136"/>
        <v>-491.59375</v>
      </c>
      <c r="O677">
        <f t="shared" si="131"/>
        <v>-491.59375</v>
      </c>
      <c r="P677" t="str">
        <f t="shared" si="132"/>
        <v/>
      </c>
      <c r="Q677">
        <f t="shared" si="133"/>
        <v>1</v>
      </c>
      <c r="R677" t="str">
        <f t="shared" si="134"/>
        <v/>
      </c>
      <c r="S677">
        <f t="shared" si="137"/>
        <v>1.0356844003452501</v>
      </c>
      <c r="V677">
        <f t="shared" si="135"/>
        <v>5</v>
      </c>
      <c r="W677">
        <f t="shared" si="138"/>
        <v>-491.59375</v>
      </c>
      <c r="X677" t="str">
        <f t="shared" si="139"/>
        <v/>
      </c>
      <c r="Y677">
        <f t="shared" si="140"/>
        <v>1</v>
      </c>
      <c r="Z677" t="str">
        <f t="shared" si="141"/>
        <v/>
      </c>
    </row>
    <row r="678" spans="1:26" x14ac:dyDescent="0.3">
      <c r="A678" t="s">
        <v>752</v>
      </c>
      <c r="B678">
        <v>47156.183594000002</v>
      </c>
      <c r="C678">
        <v>46601</v>
      </c>
      <c r="D678">
        <v>46774</v>
      </c>
      <c r="E678">
        <v>46644</v>
      </c>
      <c r="F678">
        <v>45600</v>
      </c>
      <c r="G678">
        <v>45913</v>
      </c>
      <c r="H678">
        <v>46601</v>
      </c>
      <c r="I678">
        <v>45960</v>
      </c>
      <c r="J678">
        <v>46274</v>
      </c>
      <c r="L678" s="1" t="str">
        <f t="shared" si="130"/>
        <v>29SEP2023:05:00:00</v>
      </c>
      <c r="M678">
        <v>6</v>
      </c>
      <c r="N678">
        <f t="shared" si="136"/>
        <v>-555.1835940000019</v>
      </c>
      <c r="O678">
        <f t="shared" si="131"/>
        <v>-555.1835940000019</v>
      </c>
      <c r="P678" t="str">
        <f t="shared" si="132"/>
        <v/>
      </c>
      <c r="Q678">
        <f t="shared" si="133"/>
        <v>1</v>
      </c>
      <c r="R678" t="str">
        <f t="shared" si="134"/>
        <v/>
      </c>
      <c r="S678">
        <f t="shared" si="137"/>
        <v>1.1773293589234428</v>
      </c>
      <c r="V678">
        <f t="shared" si="135"/>
        <v>6</v>
      </c>
      <c r="W678">
        <f t="shared" si="138"/>
        <v>-555.1835940000019</v>
      </c>
      <c r="X678" t="str">
        <f t="shared" si="139"/>
        <v/>
      </c>
      <c r="Y678">
        <f t="shared" si="140"/>
        <v>1</v>
      </c>
      <c r="Z678" t="str">
        <f t="shared" si="141"/>
        <v/>
      </c>
    </row>
    <row r="679" spans="1:26" x14ac:dyDescent="0.3">
      <c r="A679" t="s">
        <v>753</v>
      </c>
      <c r="B679">
        <v>48152.480469000002</v>
      </c>
      <c r="C679">
        <v>47426</v>
      </c>
      <c r="D679">
        <v>47549</v>
      </c>
      <c r="E679">
        <v>47414</v>
      </c>
      <c r="F679">
        <v>46455</v>
      </c>
      <c r="G679">
        <v>46733</v>
      </c>
      <c r="H679">
        <v>47426</v>
      </c>
      <c r="I679">
        <v>46821</v>
      </c>
      <c r="J679">
        <v>47103</v>
      </c>
      <c r="L679" s="1" t="str">
        <f t="shared" si="130"/>
        <v>29SEP2023:06:00:00</v>
      </c>
      <c r="M679">
        <v>7</v>
      </c>
      <c r="N679">
        <f t="shared" si="136"/>
        <v>-726.4804690000019</v>
      </c>
      <c r="O679">
        <f t="shared" si="131"/>
        <v>-726.4804690000019</v>
      </c>
      <c r="P679" t="str">
        <f t="shared" si="132"/>
        <v/>
      </c>
      <c r="Q679">
        <f t="shared" si="133"/>
        <v>1</v>
      </c>
      <c r="R679" t="str">
        <f t="shared" si="134"/>
        <v/>
      </c>
      <c r="S679">
        <f t="shared" si="137"/>
        <v>1.5087082989789102</v>
      </c>
      <c r="V679">
        <f t="shared" si="135"/>
        <v>7</v>
      </c>
      <c r="W679">
        <f t="shared" si="138"/>
        <v>-726.4804690000019</v>
      </c>
      <c r="X679" t="str">
        <f t="shared" si="139"/>
        <v/>
      </c>
      <c r="Y679">
        <f t="shared" si="140"/>
        <v>1</v>
      </c>
      <c r="Z679" t="str">
        <f t="shared" si="141"/>
        <v/>
      </c>
    </row>
    <row r="680" spans="1:26" x14ac:dyDescent="0.3">
      <c r="A680" t="s">
        <v>754</v>
      </c>
      <c r="B680">
        <v>50161.59375</v>
      </c>
      <c r="C680">
        <v>49332</v>
      </c>
      <c r="D680">
        <v>49337</v>
      </c>
      <c r="E680">
        <v>49210</v>
      </c>
      <c r="F680">
        <v>48374</v>
      </c>
      <c r="G680">
        <v>48594</v>
      </c>
      <c r="H680">
        <v>49332</v>
      </c>
      <c r="I680">
        <v>48749</v>
      </c>
      <c r="J680">
        <v>48989</v>
      </c>
      <c r="L680" s="1" t="str">
        <f t="shared" si="130"/>
        <v>29SEP2023:07:00:00</v>
      </c>
      <c r="M680">
        <v>8</v>
      </c>
      <c r="N680">
        <f t="shared" si="136"/>
        <v>-829.59375</v>
      </c>
      <c r="O680">
        <f t="shared" si="131"/>
        <v>-829.59375</v>
      </c>
      <c r="P680" t="str">
        <f t="shared" si="132"/>
        <v/>
      </c>
      <c r="Q680">
        <f t="shared" si="133"/>
        <v>1</v>
      </c>
      <c r="R680" t="str">
        <f t="shared" si="134"/>
        <v/>
      </c>
      <c r="S680">
        <f t="shared" si="137"/>
        <v>1.6538424878097102</v>
      </c>
      <c r="V680">
        <f t="shared" si="135"/>
        <v>8</v>
      </c>
      <c r="W680">
        <f t="shared" si="138"/>
        <v>-829.59375</v>
      </c>
      <c r="X680" t="str">
        <f t="shared" si="139"/>
        <v/>
      </c>
      <c r="Y680">
        <f t="shared" si="140"/>
        <v>1</v>
      </c>
      <c r="Z680" t="str">
        <f t="shared" si="141"/>
        <v/>
      </c>
    </row>
    <row r="681" spans="1:26" x14ac:dyDescent="0.3">
      <c r="A681" t="s">
        <v>755</v>
      </c>
      <c r="B681">
        <v>50621.335937999997</v>
      </c>
      <c r="C681">
        <v>50063</v>
      </c>
      <c r="D681">
        <v>49984</v>
      </c>
      <c r="E681">
        <v>49909</v>
      </c>
      <c r="F681">
        <v>49130</v>
      </c>
      <c r="G681">
        <v>49296</v>
      </c>
      <c r="H681">
        <v>50063</v>
      </c>
      <c r="I681">
        <v>49496</v>
      </c>
      <c r="J681">
        <v>49707</v>
      </c>
      <c r="L681" s="1" t="str">
        <f t="shared" si="130"/>
        <v>29SEP2023:08:00:00</v>
      </c>
      <c r="M681">
        <v>9</v>
      </c>
      <c r="N681">
        <f t="shared" si="136"/>
        <v>-558.33593799999653</v>
      </c>
      <c r="O681">
        <f t="shared" si="131"/>
        <v>-558.33593799999653</v>
      </c>
      <c r="P681" t="str">
        <f t="shared" si="132"/>
        <v/>
      </c>
      <c r="Q681">
        <f t="shared" si="133"/>
        <v>1</v>
      </c>
      <c r="R681" t="str">
        <f t="shared" si="134"/>
        <v/>
      </c>
      <c r="S681">
        <f t="shared" si="137"/>
        <v>1.102965632285634</v>
      </c>
      <c r="V681">
        <f t="shared" si="135"/>
        <v>9</v>
      </c>
      <c r="W681">
        <f t="shared" si="138"/>
        <v>-558.33593799999653</v>
      </c>
      <c r="X681" t="str">
        <f t="shared" si="139"/>
        <v/>
      </c>
      <c r="Y681">
        <f t="shared" si="140"/>
        <v>1</v>
      </c>
      <c r="Z681" t="str">
        <f t="shared" si="141"/>
        <v/>
      </c>
    </row>
    <row r="682" spans="1:26" x14ac:dyDescent="0.3">
      <c r="A682" t="s">
        <v>756</v>
      </c>
      <c r="B682">
        <v>52042.601562999997</v>
      </c>
      <c r="C682">
        <v>51581</v>
      </c>
      <c r="D682">
        <v>51479</v>
      </c>
      <c r="E682">
        <v>51419</v>
      </c>
      <c r="F682">
        <v>50521</v>
      </c>
      <c r="G682">
        <v>50806</v>
      </c>
      <c r="H682">
        <v>51581</v>
      </c>
      <c r="I682">
        <v>51073</v>
      </c>
      <c r="J682">
        <v>51225</v>
      </c>
      <c r="L682" s="1" t="str">
        <f t="shared" si="130"/>
        <v>29SEP2023:09:00:00</v>
      </c>
      <c r="M682">
        <v>10</v>
      </c>
      <c r="N682">
        <f t="shared" si="136"/>
        <v>-461.60156299999653</v>
      </c>
      <c r="O682">
        <f t="shared" si="131"/>
        <v>-461.60156299999653</v>
      </c>
      <c r="P682" t="str">
        <f t="shared" si="132"/>
        <v/>
      </c>
      <c r="Q682">
        <f t="shared" si="133"/>
        <v>1</v>
      </c>
      <c r="R682" t="str">
        <f t="shared" si="134"/>
        <v/>
      </c>
      <c r="S682">
        <f t="shared" si="137"/>
        <v>0.88696865478795539</v>
      </c>
      <c r="V682">
        <f t="shared" si="135"/>
        <v>10</v>
      </c>
      <c r="W682">
        <f t="shared" si="138"/>
        <v>-461.60156299999653</v>
      </c>
      <c r="X682" t="str">
        <f t="shared" si="139"/>
        <v/>
      </c>
      <c r="Y682">
        <f t="shared" si="140"/>
        <v>1</v>
      </c>
      <c r="Z682" t="str">
        <f t="shared" si="141"/>
        <v/>
      </c>
    </row>
    <row r="683" spans="1:26" x14ac:dyDescent="0.3">
      <c r="A683" t="s">
        <v>757</v>
      </c>
      <c r="B683">
        <v>55481.730469000002</v>
      </c>
      <c r="C683">
        <v>55055</v>
      </c>
      <c r="D683">
        <v>54602</v>
      </c>
      <c r="E683">
        <v>54512</v>
      </c>
      <c r="F683">
        <v>53738</v>
      </c>
      <c r="G683">
        <v>54188</v>
      </c>
      <c r="H683">
        <v>55055</v>
      </c>
      <c r="I683">
        <v>54590</v>
      </c>
      <c r="J683">
        <v>54606</v>
      </c>
      <c r="L683" s="1" t="str">
        <f t="shared" si="130"/>
        <v>29SEP2023:10:00:00</v>
      </c>
      <c r="M683">
        <v>11</v>
      </c>
      <c r="N683">
        <f t="shared" si="136"/>
        <v>-426.7304690000019</v>
      </c>
      <c r="O683">
        <f t="shared" si="131"/>
        <v>-426.7304690000019</v>
      </c>
      <c r="P683" t="str">
        <f t="shared" si="132"/>
        <v/>
      </c>
      <c r="Q683">
        <f t="shared" si="133"/>
        <v>1</v>
      </c>
      <c r="R683" t="str">
        <f t="shared" si="134"/>
        <v/>
      </c>
      <c r="S683">
        <f t="shared" si="137"/>
        <v>0.76913691298513898</v>
      </c>
      <c r="V683">
        <f t="shared" si="135"/>
        <v>11</v>
      </c>
      <c r="W683">
        <f t="shared" si="138"/>
        <v>-426.7304690000019</v>
      </c>
      <c r="X683" t="str">
        <f t="shared" si="139"/>
        <v/>
      </c>
      <c r="Y683">
        <f t="shared" si="140"/>
        <v>1</v>
      </c>
      <c r="Z683" t="str">
        <f t="shared" si="141"/>
        <v/>
      </c>
    </row>
    <row r="684" spans="1:26" x14ac:dyDescent="0.3">
      <c r="A684" t="s">
        <v>758</v>
      </c>
      <c r="B684">
        <v>59126.601562999997</v>
      </c>
      <c r="C684">
        <v>58968</v>
      </c>
      <c r="D684">
        <v>58234</v>
      </c>
      <c r="E684">
        <v>58013</v>
      </c>
      <c r="F684">
        <v>57575</v>
      </c>
      <c r="G684">
        <v>58075</v>
      </c>
      <c r="H684">
        <v>58968</v>
      </c>
      <c r="I684">
        <v>58597</v>
      </c>
      <c r="J684">
        <v>58481</v>
      </c>
      <c r="L684" s="1" t="str">
        <f t="shared" si="130"/>
        <v>29SEP2023:11:00:00</v>
      </c>
      <c r="M684">
        <v>12</v>
      </c>
      <c r="N684">
        <f t="shared" si="136"/>
        <v>-158.60156299999653</v>
      </c>
      <c r="O684">
        <f t="shared" si="131"/>
        <v>-158.60156299999653</v>
      </c>
      <c r="P684" t="str">
        <f t="shared" si="132"/>
        <v/>
      </c>
      <c r="Q684">
        <f t="shared" si="133"/>
        <v>1</v>
      </c>
      <c r="R684" t="str">
        <f t="shared" si="134"/>
        <v/>
      </c>
      <c r="S684">
        <f t="shared" si="137"/>
        <v>0.26824062064687576</v>
      </c>
      <c r="V684">
        <f t="shared" si="135"/>
        <v>12</v>
      </c>
      <c r="W684">
        <f t="shared" si="138"/>
        <v>-158.60156299999653</v>
      </c>
      <c r="X684" t="str">
        <f t="shared" si="139"/>
        <v/>
      </c>
      <c r="Y684">
        <f t="shared" si="140"/>
        <v>1</v>
      </c>
      <c r="Z684" t="str">
        <f t="shared" si="141"/>
        <v/>
      </c>
    </row>
    <row r="685" spans="1:26" x14ac:dyDescent="0.3">
      <c r="A685" t="s">
        <v>759</v>
      </c>
      <c r="B685">
        <v>62840.980469000002</v>
      </c>
      <c r="C685">
        <v>62842</v>
      </c>
      <c r="D685">
        <v>62562</v>
      </c>
      <c r="E685">
        <v>62294</v>
      </c>
      <c r="F685">
        <v>61385</v>
      </c>
      <c r="G685">
        <v>62006</v>
      </c>
      <c r="H685">
        <v>62842</v>
      </c>
      <c r="I685">
        <v>62545</v>
      </c>
      <c r="J685">
        <v>62467</v>
      </c>
      <c r="L685" s="1" t="str">
        <f t="shared" si="130"/>
        <v>29SEP2023:12:00:00</v>
      </c>
      <c r="M685">
        <v>13</v>
      </c>
      <c r="N685">
        <f t="shared" si="136"/>
        <v>1.0195309999980964</v>
      </c>
      <c r="O685" t="str">
        <f t="shared" si="131"/>
        <v/>
      </c>
      <c r="P685">
        <f t="shared" si="132"/>
        <v>1.0195309999980964</v>
      </c>
      <c r="Q685" t="str">
        <f t="shared" si="133"/>
        <v/>
      </c>
      <c r="R685">
        <f t="shared" si="134"/>
        <v>1</v>
      </c>
      <c r="S685">
        <f t="shared" si="137"/>
        <v>1.6223983018550129E-3</v>
      </c>
      <c r="V685">
        <f t="shared" si="135"/>
        <v>13</v>
      </c>
      <c r="W685" t="str">
        <f t="shared" si="138"/>
        <v/>
      </c>
      <c r="X685">
        <f t="shared" si="139"/>
        <v>1.0195309999980964</v>
      </c>
      <c r="Y685" t="str">
        <f t="shared" si="140"/>
        <v/>
      </c>
      <c r="Z685">
        <f t="shared" si="141"/>
        <v>1</v>
      </c>
    </row>
    <row r="686" spans="1:26" x14ac:dyDescent="0.3">
      <c r="A686" t="s">
        <v>760</v>
      </c>
      <c r="B686">
        <v>66351.390625</v>
      </c>
      <c r="C686">
        <v>66550</v>
      </c>
      <c r="D686">
        <v>66941</v>
      </c>
      <c r="E686">
        <v>66598</v>
      </c>
      <c r="F686">
        <v>65109</v>
      </c>
      <c r="G686">
        <v>65786</v>
      </c>
      <c r="H686">
        <v>66550</v>
      </c>
      <c r="I686">
        <v>66296</v>
      </c>
      <c r="J686">
        <v>66331</v>
      </c>
      <c r="L686" s="1" t="str">
        <f t="shared" si="130"/>
        <v>29SEP2023:13:00:00</v>
      </c>
      <c r="M686">
        <v>14</v>
      </c>
      <c r="N686">
        <f t="shared" si="136"/>
        <v>198.609375</v>
      </c>
      <c r="O686" t="str">
        <f t="shared" si="131"/>
        <v/>
      </c>
      <c r="P686">
        <f t="shared" si="132"/>
        <v>198.609375</v>
      </c>
      <c r="Q686" t="str">
        <f t="shared" si="133"/>
        <v/>
      </c>
      <c r="R686">
        <f t="shared" si="134"/>
        <v>1</v>
      </c>
      <c r="S686">
        <f t="shared" si="137"/>
        <v>0.29932963443447047</v>
      </c>
      <c r="V686">
        <f t="shared" si="135"/>
        <v>14</v>
      </c>
      <c r="W686" t="str">
        <f t="shared" si="138"/>
        <v/>
      </c>
      <c r="X686">
        <f t="shared" si="139"/>
        <v>198.609375</v>
      </c>
      <c r="Y686" t="str">
        <f t="shared" si="140"/>
        <v/>
      </c>
      <c r="Z686">
        <f t="shared" si="141"/>
        <v>1</v>
      </c>
    </row>
    <row r="687" spans="1:26" x14ac:dyDescent="0.3">
      <c r="A687" t="s">
        <v>761</v>
      </c>
      <c r="B687">
        <v>69650.476563000004</v>
      </c>
      <c r="C687">
        <v>69901</v>
      </c>
      <c r="D687">
        <v>70479</v>
      </c>
      <c r="E687">
        <v>70329</v>
      </c>
      <c r="F687">
        <v>68602</v>
      </c>
      <c r="G687">
        <v>69321</v>
      </c>
      <c r="H687">
        <v>69901</v>
      </c>
      <c r="I687">
        <v>69738</v>
      </c>
      <c r="J687">
        <v>69780</v>
      </c>
      <c r="L687" s="1" t="str">
        <f t="shared" si="130"/>
        <v>29SEP2023:14:00:00</v>
      </c>
      <c r="M687">
        <v>15</v>
      </c>
      <c r="N687">
        <f t="shared" si="136"/>
        <v>250.52343699999619</v>
      </c>
      <c r="O687" t="str">
        <f t="shared" si="131"/>
        <v/>
      </c>
      <c r="P687">
        <f t="shared" si="132"/>
        <v>250.52343699999619</v>
      </c>
      <c r="Q687" t="str">
        <f t="shared" si="133"/>
        <v/>
      </c>
      <c r="R687">
        <f t="shared" si="134"/>
        <v>1</v>
      </c>
      <c r="S687">
        <f t="shared" si="137"/>
        <v>0.35968660856669604</v>
      </c>
      <c r="V687">
        <f t="shared" si="135"/>
        <v>15</v>
      </c>
      <c r="W687" t="str">
        <f t="shared" si="138"/>
        <v/>
      </c>
      <c r="X687">
        <f t="shared" si="139"/>
        <v>250.52343699999619</v>
      </c>
      <c r="Y687" t="str">
        <f t="shared" si="140"/>
        <v/>
      </c>
      <c r="Z687">
        <f t="shared" si="141"/>
        <v>1</v>
      </c>
    </row>
    <row r="688" spans="1:26" x14ac:dyDescent="0.3">
      <c r="A688" t="s">
        <v>762</v>
      </c>
      <c r="B688">
        <v>72113.578125</v>
      </c>
      <c r="C688">
        <v>72233</v>
      </c>
      <c r="D688">
        <v>72423</v>
      </c>
      <c r="E688">
        <v>72463</v>
      </c>
      <c r="F688">
        <v>71090</v>
      </c>
      <c r="G688">
        <v>71835</v>
      </c>
      <c r="H688">
        <v>72233</v>
      </c>
      <c r="I688">
        <v>72099</v>
      </c>
      <c r="J688">
        <v>72077</v>
      </c>
      <c r="L688" s="1" t="str">
        <f t="shared" si="130"/>
        <v>29SEP2023:15:00:00</v>
      </c>
      <c r="M688">
        <v>16</v>
      </c>
      <c r="N688">
        <f t="shared" si="136"/>
        <v>119.421875</v>
      </c>
      <c r="O688" t="str">
        <f t="shared" si="131"/>
        <v/>
      </c>
      <c r="P688">
        <f t="shared" si="132"/>
        <v>119.421875</v>
      </c>
      <c r="Q688" t="str">
        <f t="shared" si="133"/>
        <v/>
      </c>
      <c r="R688">
        <f t="shared" si="134"/>
        <v>1</v>
      </c>
      <c r="S688">
        <f t="shared" si="137"/>
        <v>0.16560248167549932</v>
      </c>
      <c r="V688">
        <f t="shared" si="135"/>
        <v>16</v>
      </c>
      <c r="W688" t="str">
        <f t="shared" si="138"/>
        <v/>
      </c>
      <c r="X688">
        <f t="shared" si="139"/>
        <v>119.421875</v>
      </c>
      <c r="Y688" t="str">
        <f t="shared" si="140"/>
        <v/>
      </c>
      <c r="Z688">
        <f t="shared" si="141"/>
        <v>1</v>
      </c>
    </row>
    <row r="689" spans="1:26" x14ac:dyDescent="0.3">
      <c r="A689" t="s">
        <v>763</v>
      </c>
      <c r="B689">
        <v>73666.648438000004</v>
      </c>
      <c r="C689">
        <v>73509</v>
      </c>
      <c r="D689">
        <v>73719</v>
      </c>
      <c r="E689">
        <v>73343</v>
      </c>
      <c r="F689">
        <v>72382</v>
      </c>
      <c r="G689">
        <v>73321</v>
      </c>
      <c r="H689">
        <v>73509</v>
      </c>
      <c r="I689">
        <v>73384</v>
      </c>
      <c r="J689">
        <v>73382</v>
      </c>
      <c r="L689" s="1" t="str">
        <f t="shared" si="130"/>
        <v>29SEP2023:16:00:00</v>
      </c>
      <c r="M689">
        <v>17</v>
      </c>
      <c r="N689">
        <f t="shared" si="136"/>
        <v>-157.64843800000381</v>
      </c>
      <c r="O689">
        <f t="shared" si="131"/>
        <v>-157.64843800000381</v>
      </c>
      <c r="P689" t="str">
        <f t="shared" si="132"/>
        <v/>
      </c>
      <c r="Q689">
        <f t="shared" si="133"/>
        <v>1</v>
      </c>
      <c r="R689" t="str">
        <f t="shared" si="134"/>
        <v/>
      </c>
      <c r="S689">
        <f t="shared" si="137"/>
        <v>0.21400245747936442</v>
      </c>
      <c r="V689">
        <f t="shared" si="135"/>
        <v>17</v>
      </c>
      <c r="W689">
        <f t="shared" si="138"/>
        <v>-157.64843800000381</v>
      </c>
      <c r="X689" t="str">
        <f t="shared" si="139"/>
        <v/>
      </c>
      <c r="Y689">
        <f t="shared" si="140"/>
        <v>1</v>
      </c>
      <c r="Z689" t="str">
        <f t="shared" si="141"/>
        <v/>
      </c>
    </row>
    <row r="690" spans="1:26" x14ac:dyDescent="0.3">
      <c r="A690" t="s">
        <v>764</v>
      </c>
      <c r="B690">
        <v>74502.0625</v>
      </c>
      <c r="C690">
        <v>74042</v>
      </c>
      <c r="D690">
        <v>74103</v>
      </c>
      <c r="E690">
        <v>73905</v>
      </c>
      <c r="F690">
        <v>72916</v>
      </c>
      <c r="G690">
        <v>74024</v>
      </c>
      <c r="H690">
        <v>74042</v>
      </c>
      <c r="I690">
        <v>73768</v>
      </c>
      <c r="J690">
        <v>73858</v>
      </c>
      <c r="L690" s="1" t="str">
        <f t="shared" si="130"/>
        <v>29SEP2023:17:00:00</v>
      </c>
      <c r="M690">
        <v>18</v>
      </c>
      <c r="N690">
        <f t="shared" si="136"/>
        <v>-460.0625</v>
      </c>
      <c r="O690">
        <f t="shared" si="131"/>
        <v>-460.0625</v>
      </c>
      <c r="P690" t="str">
        <f t="shared" si="132"/>
        <v/>
      </c>
      <c r="Q690">
        <f t="shared" si="133"/>
        <v>1</v>
      </c>
      <c r="R690" t="str">
        <f t="shared" si="134"/>
        <v/>
      </c>
      <c r="S690">
        <f t="shared" si="137"/>
        <v>0.6175164613731331</v>
      </c>
      <c r="V690">
        <f t="shared" si="135"/>
        <v>18</v>
      </c>
      <c r="W690">
        <f t="shared" si="138"/>
        <v>-460.0625</v>
      </c>
      <c r="X690" t="str">
        <f t="shared" si="139"/>
        <v/>
      </c>
      <c r="Y690">
        <f t="shared" si="140"/>
        <v>1</v>
      </c>
      <c r="Z690" t="str">
        <f t="shared" si="141"/>
        <v/>
      </c>
    </row>
    <row r="691" spans="1:26" x14ac:dyDescent="0.3">
      <c r="A691" t="s">
        <v>765</v>
      </c>
      <c r="B691">
        <v>73739.460938000004</v>
      </c>
      <c r="C691">
        <v>73289</v>
      </c>
      <c r="D691">
        <v>73239</v>
      </c>
      <c r="E691">
        <v>72696</v>
      </c>
      <c r="F691">
        <v>72051</v>
      </c>
      <c r="G691">
        <v>73399</v>
      </c>
      <c r="H691">
        <v>73289</v>
      </c>
      <c r="I691">
        <v>72741</v>
      </c>
      <c r="J691">
        <v>73002</v>
      </c>
      <c r="L691" s="1" t="str">
        <f t="shared" si="130"/>
        <v>29SEP2023:18:00:00</v>
      </c>
      <c r="M691">
        <v>19</v>
      </c>
      <c r="N691">
        <f t="shared" si="136"/>
        <v>-450.46093800000381</v>
      </c>
      <c r="O691">
        <f t="shared" si="131"/>
        <v>-450.46093800000381</v>
      </c>
      <c r="P691" t="str">
        <f t="shared" si="132"/>
        <v/>
      </c>
      <c r="Q691">
        <f t="shared" si="133"/>
        <v>1</v>
      </c>
      <c r="R691" t="str">
        <f t="shared" si="134"/>
        <v/>
      </c>
      <c r="S691">
        <f t="shared" si="137"/>
        <v>0.61088178875995647</v>
      </c>
      <c r="V691">
        <f t="shared" si="135"/>
        <v>19</v>
      </c>
      <c r="W691">
        <f t="shared" si="138"/>
        <v>-450.46093800000381</v>
      </c>
      <c r="X691" t="str">
        <f t="shared" si="139"/>
        <v/>
      </c>
      <c r="Y691">
        <f t="shared" si="140"/>
        <v>1</v>
      </c>
      <c r="Z691" t="str">
        <f t="shared" si="141"/>
        <v/>
      </c>
    </row>
    <row r="692" spans="1:26" x14ac:dyDescent="0.3">
      <c r="A692" t="s">
        <v>766</v>
      </c>
      <c r="B692">
        <v>70909.382813000004</v>
      </c>
      <c r="C692">
        <v>70708</v>
      </c>
      <c r="D692">
        <v>70452</v>
      </c>
      <c r="E692">
        <v>70067</v>
      </c>
      <c r="F692">
        <v>69686</v>
      </c>
      <c r="G692">
        <v>70947</v>
      </c>
      <c r="H692">
        <v>70708</v>
      </c>
      <c r="I692">
        <v>69995</v>
      </c>
      <c r="J692">
        <v>70365</v>
      </c>
      <c r="L692" s="1" t="str">
        <f t="shared" si="130"/>
        <v>29SEP2023:19:00:00</v>
      </c>
      <c r="M692">
        <v>20</v>
      </c>
      <c r="N692">
        <f t="shared" si="136"/>
        <v>-201.38281300000381</v>
      </c>
      <c r="O692">
        <f t="shared" si="131"/>
        <v>-201.38281300000381</v>
      </c>
      <c r="P692" t="str">
        <f t="shared" si="132"/>
        <v/>
      </c>
      <c r="Q692">
        <f t="shared" si="133"/>
        <v>1</v>
      </c>
      <c r="R692" t="str">
        <f t="shared" si="134"/>
        <v/>
      </c>
      <c r="S692">
        <f t="shared" si="137"/>
        <v>0.28400023383518119</v>
      </c>
      <c r="V692">
        <f t="shared" si="135"/>
        <v>20</v>
      </c>
      <c r="W692">
        <f t="shared" si="138"/>
        <v>-201.38281300000381</v>
      </c>
      <c r="X692" t="str">
        <f t="shared" si="139"/>
        <v/>
      </c>
      <c r="Y692">
        <f t="shared" si="140"/>
        <v>1</v>
      </c>
      <c r="Z692" t="str">
        <f t="shared" si="141"/>
        <v/>
      </c>
    </row>
    <row r="693" spans="1:26" x14ac:dyDescent="0.3">
      <c r="A693" t="s">
        <v>767</v>
      </c>
      <c r="B693">
        <v>67628.039063000004</v>
      </c>
      <c r="C693">
        <v>67376</v>
      </c>
      <c r="D693">
        <v>67221</v>
      </c>
      <c r="E693">
        <v>66785</v>
      </c>
      <c r="F693">
        <v>66627</v>
      </c>
      <c r="G693">
        <v>67714</v>
      </c>
      <c r="H693">
        <v>67376</v>
      </c>
      <c r="I693">
        <v>66574</v>
      </c>
      <c r="J693">
        <v>67063</v>
      </c>
      <c r="L693" s="1" t="str">
        <f t="shared" si="130"/>
        <v>29SEP2023:20:00:00</v>
      </c>
      <c r="M693">
        <v>21</v>
      </c>
      <c r="N693">
        <f t="shared" si="136"/>
        <v>-252.03906300000381</v>
      </c>
      <c r="O693">
        <f t="shared" si="131"/>
        <v>-252.03906300000381</v>
      </c>
      <c r="P693" t="str">
        <f t="shared" si="132"/>
        <v/>
      </c>
      <c r="Q693">
        <f t="shared" si="133"/>
        <v>1</v>
      </c>
      <c r="R693" t="str">
        <f t="shared" si="134"/>
        <v/>
      </c>
      <c r="S693">
        <f t="shared" si="137"/>
        <v>0.37268426896898887</v>
      </c>
      <c r="V693">
        <f t="shared" si="135"/>
        <v>21</v>
      </c>
      <c r="W693">
        <f t="shared" si="138"/>
        <v>-252.03906300000381</v>
      </c>
      <c r="X693" t="str">
        <f t="shared" si="139"/>
        <v/>
      </c>
      <c r="Y693">
        <f t="shared" si="140"/>
        <v>1</v>
      </c>
      <c r="Z693" t="str">
        <f t="shared" si="141"/>
        <v/>
      </c>
    </row>
    <row r="694" spans="1:26" x14ac:dyDescent="0.3">
      <c r="A694" t="s">
        <v>768</v>
      </c>
      <c r="B694">
        <v>65422.015625</v>
      </c>
      <c r="C694">
        <v>64952</v>
      </c>
      <c r="D694">
        <v>66101</v>
      </c>
      <c r="E694">
        <v>65452</v>
      </c>
      <c r="F694">
        <v>64369</v>
      </c>
      <c r="G694">
        <v>65329</v>
      </c>
      <c r="H694">
        <v>64952</v>
      </c>
      <c r="I694">
        <v>64149</v>
      </c>
      <c r="J694">
        <v>64920</v>
      </c>
      <c r="L694" s="1" t="str">
        <f t="shared" si="130"/>
        <v>29SEP2023:21:00:00</v>
      </c>
      <c r="M694">
        <v>22</v>
      </c>
      <c r="N694">
        <f t="shared" si="136"/>
        <v>-470.015625</v>
      </c>
      <c r="O694">
        <f t="shared" si="131"/>
        <v>-470.015625</v>
      </c>
      <c r="P694" t="str">
        <f t="shared" si="132"/>
        <v/>
      </c>
      <c r="Q694">
        <f t="shared" si="133"/>
        <v>1</v>
      </c>
      <c r="R694" t="str">
        <f t="shared" si="134"/>
        <v/>
      </c>
      <c r="S694">
        <f t="shared" si="137"/>
        <v>0.71843647816376799</v>
      </c>
      <c r="V694">
        <f t="shared" si="135"/>
        <v>22</v>
      </c>
      <c r="W694">
        <f t="shared" si="138"/>
        <v>-470.015625</v>
      </c>
      <c r="X694" t="str">
        <f t="shared" si="139"/>
        <v/>
      </c>
      <c r="Y694">
        <f t="shared" si="140"/>
        <v>1</v>
      </c>
      <c r="Z694" t="str">
        <f t="shared" si="141"/>
        <v/>
      </c>
    </row>
    <row r="695" spans="1:26" x14ac:dyDescent="0.3">
      <c r="A695" t="s">
        <v>769</v>
      </c>
      <c r="B695">
        <v>62769.746094000002</v>
      </c>
      <c r="C695">
        <v>61839</v>
      </c>
      <c r="D695">
        <v>63421</v>
      </c>
      <c r="E695">
        <v>62628</v>
      </c>
      <c r="F695">
        <v>61423</v>
      </c>
      <c r="G695">
        <v>62248</v>
      </c>
      <c r="H695">
        <v>61839</v>
      </c>
      <c r="I695">
        <v>61034</v>
      </c>
      <c r="J695">
        <v>61913</v>
      </c>
      <c r="L695" s="1" t="str">
        <f t="shared" si="130"/>
        <v>29SEP2023:22:00:00</v>
      </c>
      <c r="M695">
        <v>23</v>
      </c>
      <c r="N695">
        <f t="shared" si="136"/>
        <v>-930.7460940000019</v>
      </c>
      <c r="O695">
        <f t="shared" si="131"/>
        <v>-930.7460940000019</v>
      </c>
      <c r="P695" t="str">
        <f t="shared" si="132"/>
        <v/>
      </c>
      <c r="Q695">
        <f t="shared" si="133"/>
        <v>1</v>
      </c>
      <c r="R695" t="str">
        <f t="shared" si="134"/>
        <v/>
      </c>
      <c r="S695">
        <f t="shared" si="137"/>
        <v>1.4827941037170604</v>
      </c>
      <c r="V695">
        <f t="shared" si="135"/>
        <v>23</v>
      </c>
      <c r="W695">
        <f t="shared" si="138"/>
        <v>-930.7460940000019</v>
      </c>
      <c r="X695" t="str">
        <f t="shared" si="139"/>
        <v/>
      </c>
      <c r="Y695">
        <f t="shared" si="140"/>
        <v>1</v>
      </c>
      <c r="Z695" t="str">
        <f t="shared" si="141"/>
        <v/>
      </c>
    </row>
    <row r="696" spans="1:26" x14ac:dyDescent="0.3">
      <c r="A696" t="s">
        <v>770</v>
      </c>
      <c r="B696">
        <v>59488.167969000002</v>
      </c>
      <c r="C696">
        <v>58597</v>
      </c>
      <c r="D696">
        <v>59851</v>
      </c>
      <c r="E696">
        <v>59223</v>
      </c>
      <c r="F696">
        <v>58154</v>
      </c>
      <c r="G696">
        <v>58824</v>
      </c>
      <c r="H696">
        <v>58597</v>
      </c>
      <c r="I696">
        <v>57763</v>
      </c>
      <c r="J696">
        <v>58576</v>
      </c>
      <c r="L696" s="1" t="str">
        <f t="shared" si="130"/>
        <v>29SEP2023:23:00:00</v>
      </c>
      <c r="M696">
        <v>24</v>
      </c>
      <c r="N696">
        <f t="shared" si="136"/>
        <v>-891.1679690000019</v>
      </c>
      <c r="O696">
        <f t="shared" si="131"/>
        <v>-891.1679690000019</v>
      </c>
      <c r="P696" t="str">
        <f t="shared" si="132"/>
        <v/>
      </c>
      <c r="Q696">
        <f t="shared" si="133"/>
        <v>1</v>
      </c>
      <c r="R696" t="str">
        <f t="shared" si="134"/>
        <v/>
      </c>
      <c r="S696">
        <f t="shared" si="137"/>
        <v>1.4980591929884279</v>
      </c>
      <c r="V696">
        <f t="shared" si="135"/>
        <v>24</v>
      </c>
      <c r="W696">
        <f t="shared" si="138"/>
        <v>-891.1679690000019</v>
      </c>
      <c r="X696" t="str">
        <f t="shared" si="139"/>
        <v/>
      </c>
      <c r="Y696">
        <f t="shared" si="140"/>
        <v>1</v>
      </c>
      <c r="Z696" t="str">
        <f t="shared" si="141"/>
        <v/>
      </c>
    </row>
    <row r="697" spans="1:26" x14ac:dyDescent="0.3">
      <c r="A697" t="s">
        <v>771</v>
      </c>
      <c r="B697">
        <v>56216.753905999998</v>
      </c>
      <c r="C697">
        <v>55164</v>
      </c>
      <c r="D697">
        <v>56241</v>
      </c>
      <c r="E697">
        <v>55668</v>
      </c>
      <c r="F697">
        <v>54741</v>
      </c>
      <c r="G697">
        <v>55268</v>
      </c>
      <c r="H697">
        <v>55164</v>
      </c>
      <c r="I697">
        <v>54344</v>
      </c>
      <c r="J697">
        <v>55101</v>
      </c>
      <c r="L697" s="1" t="str">
        <f t="shared" si="130"/>
        <v>30SEP2023:00:00:00</v>
      </c>
      <c r="M697">
        <v>1</v>
      </c>
      <c r="N697">
        <f t="shared" si="136"/>
        <v>-1052.7539059999981</v>
      </c>
      <c r="O697">
        <f t="shared" si="131"/>
        <v>-1052.7539059999981</v>
      </c>
      <c r="P697" t="str">
        <f t="shared" si="132"/>
        <v/>
      </c>
      <c r="Q697">
        <f t="shared" si="133"/>
        <v>1</v>
      </c>
      <c r="R697" t="str">
        <f t="shared" si="134"/>
        <v/>
      </c>
      <c r="S697">
        <f t="shared" si="137"/>
        <v>1.8726693251629352</v>
      </c>
      <c r="V697">
        <f t="shared" si="135"/>
        <v>1</v>
      </c>
      <c r="W697">
        <f t="shared" si="138"/>
        <v>-1052.7539059999981</v>
      </c>
      <c r="X697" t="str">
        <f t="shared" si="139"/>
        <v/>
      </c>
      <c r="Y697">
        <f t="shared" si="140"/>
        <v>1</v>
      </c>
      <c r="Z697" t="str">
        <f t="shared" si="141"/>
        <v/>
      </c>
    </row>
    <row r="698" spans="1:26" x14ac:dyDescent="0.3">
      <c r="A698" t="s">
        <v>772</v>
      </c>
      <c r="B698">
        <v>52899.617187999997</v>
      </c>
      <c r="C698">
        <v>52620</v>
      </c>
      <c r="D698">
        <v>52937</v>
      </c>
      <c r="E698">
        <v>52567</v>
      </c>
      <c r="F698">
        <v>51727</v>
      </c>
      <c r="G698">
        <v>52191</v>
      </c>
      <c r="H698">
        <v>52620</v>
      </c>
      <c r="I698">
        <v>51845</v>
      </c>
      <c r="J698">
        <v>52319</v>
      </c>
      <c r="L698" s="1" t="str">
        <f t="shared" si="130"/>
        <v>30SEP2023:01:00:00</v>
      </c>
      <c r="M698">
        <v>2</v>
      </c>
      <c r="N698">
        <f t="shared" si="136"/>
        <v>-279.61718799999653</v>
      </c>
      <c r="O698">
        <f t="shared" si="131"/>
        <v>-279.61718799999653</v>
      </c>
      <c r="P698" t="str">
        <f t="shared" si="132"/>
        <v/>
      </c>
      <c r="Q698">
        <f t="shared" si="133"/>
        <v>1</v>
      </c>
      <c r="R698" t="str">
        <f t="shared" si="134"/>
        <v/>
      </c>
      <c r="S698">
        <f t="shared" si="137"/>
        <v>0.52858074001984701</v>
      </c>
      <c r="V698">
        <f t="shared" si="135"/>
        <v>2</v>
      </c>
      <c r="W698">
        <f t="shared" si="138"/>
        <v>-279.61718799999653</v>
      </c>
      <c r="X698" t="str">
        <f t="shared" si="139"/>
        <v/>
      </c>
      <c r="Y698">
        <f t="shared" si="140"/>
        <v>1</v>
      </c>
      <c r="Z698" t="str">
        <f t="shared" si="141"/>
        <v/>
      </c>
    </row>
    <row r="699" spans="1:26" x14ac:dyDescent="0.3">
      <c r="A699" t="s">
        <v>773</v>
      </c>
      <c r="B699">
        <v>50084.953125</v>
      </c>
      <c r="C699">
        <v>49900</v>
      </c>
      <c r="D699">
        <v>50451</v>
      </c>
      <c r="E699">
        <v>50133</v>
      </c>
      <c r="F699">
        <v>48993</v>
      </c>
      <c r="G699">
        <v>49373</v>
      </c>
      <c r="H699">
        <v>49900</v>
      </c>
      <c r="I699">
        <v>49155</v>
      </c>
      <c r="J699">
        <v>49643</v>
      </c>
      <c r="L699" s="1" t="str">
        <f t="shared" si="130"/>
        <v>30SEP2023:02:00:00</v>
      </c>
      <c r="M699">
        <v>3</v>
      </c>
      <c r="N699">
        <f t="shared" si="136"/>
        <v>-184.953125</v>
      </c>
      <c r="O699">
        <f t="shared" si="131"/>
        <v>-184.953125</v>
      </c>
      <c r="P699" t="str">
        <f t="shared" si="132"/>
        <v/>
      </c>
      <c r="Q699">
        <f t="shared" si="133"/>
        <v>1</v>
      </c>
      <c r="R699" t="str">
        <f t="shared" si="134"/>
        <v/>
      </c>
      <c r="S699">
        <f t="shared" si="137"/>
        <v>0.36927882220115388</v>
      </c>
      <c r="V699">
        <f t="shared" si="135"/>
        <v>3</v>
      </c>
      <c r="W699">
        <f t="shared" si="138"/>
        <v>-184.953125</v>
      </c>
      <c r="X699" t="str">
        <f t="shared" si="139"/>
        <v/>
      </c>
      <c r="Y699">
        <f t="shared" si="140"/>
        <v>1</v>
      </c>
      <c r="Z699" t="str">
        <f t="shared" si="141"/>
        <v/>
      </c>
    </row>
    <row r="700" spans="1:26" x14ac:dyDescent="0.3">
      <c r="A700" t="s">
        <v>774</v>
      </c>
      <c r="B700">
        <v>48355.5</v>
      </c>
      <c r="C700">
        <v>48012</v>
      </c>
      <c r="D700">
        <v>48557</v>
      </c>
      <c r="E700">
        <v>48368</v>
      </c>
      <c r="F700">
        <v>47057</v>
      </c>
      <c r="G700">
        <v>47365</v>
      </c>
      <c r="H700">
        <v>48012</v>
      </c>
      <c r="I700">
        <v>47278</v>
      </c>
      <c r="J700">
        <v>47740</v>
      </c>
      <c r="L700" s="1" t="str">
        <f t="shared" si="130"/>
        <v>30SEP2023:03:00:00</v>
      </c>
      <c r="M700">
        <v>4</v>
      </c>
      <c r="N700">
        <f t="shared" si="136"/>
        <v>-343.5</v>
      </c>
      <c r="O700">
        <f t="shared" si="131"/>
        <v>-343.5</v>
      </c>
      <c r="P700" t="str">
        <f t="shared" si="132"/>
        <v/>
      </c>
      <c r="Q700">
        <f t="shared" si="133"/>
        <v>1</v>
      </c>
      <c r="R700" t="str">
        <f t="shared" si="134"/>
        <v/>
      </c>
      <c r="S700">
        <f t="shared" si="137"/>
        <v>0.71036386760554637</v>
      </c>
      <c r="V700">
        <f t="shared" si="135"/>
        <v>4</v>
      </c>
      <c r="W700">
        <f t="shared" si="138"/>
        <v>-343.5</v>
      </c>
      <c r="X700" t="str">
        <f t="shared" si="139"/>
        <v/>
      </c>
      <c r="Y700">
        <f t="shared" si="140"/>
        <v>1</v>
      </c>
      <c r="Z700" t="str">
        <f t="shared" si="141"/>
        <v/>
      </c>
    </row>
    <row r="701" spans="1:26" x14ac:dyDescent="0.3">
      <c r="A701" t="s">
        <v>775</v>
      </c>
      <c r="B701">
        <v>47034.015625</v>
      </c>
      <c r="C701">
        <v>46521</v>
      </c>
      <c r="D701">
        <v>46965</v>
      </c>
      <c r="E701">
        <v>46724</v>
      </c>
      <c r="F701">
        <v>45675</v>
      </c>
      <c r="G701">
        <v>45880</v>
      </c>
      <c r="H701">
        <v>46521</v>
      </c>
      <c r="I701">
        <v>45796</v>
      </c>
      <c r="J701">
        <v>46243</v>
      </c>
      <c r="L701" s="1" t="str">
        <f t="shared" si="130"/>
        <v>30SEP2023:04:00:00</v>
      </c>
      <c r="M701">
        <v>5</v>
      </c>
      <c r="N701">
        <f t="shared" si="136"/>
        <v>-513.015625</v>
      </c>
      <c r="O701">
        <f t="shared" si="131"/>
        <v>-513.015625</v>
      </c>
      <c r="P701" t="str">
        <f t="shared" si="132"/>
        <v/>
      </c>
      <c r="Q701">
        <f t="shared" si="133"/>
        <v>1</v>
      </c>
      <c r="R701" t="str">
        <f t="shared" si="134"/>
        <v/>
      </c>
      <c r="S701">
        <f t="shared" si="137"/>
        <v>1.0907332027319325</v>
      </c>
      <c r="V701">
        <f t="shared" si="135"/>
        <v>5</v>
      </c>
      <c r="W701">
        <f t="shared" si="138"/>
        <v>-513.015625</v>
      </c>
      <c r="X701" t="str">
        <f t="shared" si="139"/>
        <v/>
      </c>
      <c r="Y701">
        <f t="shared" si="140"/>
        <v>1</v>
      </c>
      <c r="Z701" t="str">
        <f t="shared" si="141"/>
        <v/>
      </c>
    </row>
    <row r="702" spans="1:26" x14ac:dyDescent="0.3">
      <c r="A702" t="s">
        <v>776</v>
      </c>
      <c r="B702">
        <v>46037.359375</v>
      </c>
      <c r="C702">
        <v>45580</v>
      </c>
      <c r="D702">
        <v>46144</v>
      </c>
      <c r="E702">
        <v>45987</v>
      </c>
      <c r="F702">
        <v>44791</v>
      </c>
      <c r="G702">
        <v>44972</v>
      </c>
      <c r="H702">
        <v>45580</v>
      </c>
      <c r="I702">
        <v>44891</v>
      </c>
      <c r="J702">
        <v>45346</v>
      </c>
      <c r="L702" s="1" t="str">
        <f t="shared" si="130"/>
        <v>30SEP2023:05:00:00</v>
      </c>
      <c r="M702">
        <v>6</v>
      </c>
      <c r="N702">
        <f t="shared" si="136"/>
        <v>-457.359375</v>
      </c>
      <c r="O702">
        <f t="shared" si="131"/>
        <v>-457.359375</v>
      </c>
      <c r="P702" t="str">
        <f t="shared" si="132"/>
        <v/>
      </c>
      <c r="Q702">
        <f t="shared" si="133"/>
        <v>1</v>
      </c>
      <c r="R702" t="str">
        <f t="shared" si="134"/>
        <v/>
      </c>
      <c r="S702">
        <f t="shared" si="137"/>
        <v>0.9934526680267487</v>
      </c>
      <c r="V702">
        <f t="shared" si="135"/>
        <v>6</v>
      </c>
      <c r="W702">
        <f t="shared" si="138"/>
        <v>-457.359375</v>
      </c>
      <c r="X702" t="str">
        <f t="shared" si="139"/>
        <v/>
      </c>
      <c r="Y702">
        <f t="shared" si="140"/>
        <v>1</v>
      </c>
      <c r="Z702" t="str">
        <f t="shared" si="141"/>
        <v/>
      </c>
    </row>
    <row r="703" spans="1:26" x14ac:dyDescent="0.3">
      <c r="A703" t="s">
        <v>777</v>
      </c>
      <c r="B703">
        <v>45852.320312999997</v>
      </c>
      <c r="C703">
        <v>45388</v>
      </c>
      <c r="D703">
        <v>45890</v>
      </c>
      <c r="E703">
        <v>45828</v>
      </c>
      <c r="F703">
        <v>44695</v>
      </c>
      <c r="G703">
        <v>44812</v>
      </c>
      <c r="H703">
        <v>45388</v>
      </c>
      <c r="I703">
        <v>44722</v>
      </c>
      <c r="J703">
        <v>45162</v>
      </c>
      <c r="L703" s="1" t="str">
        <f t="shared" si="130"/>
        <v>30SEP2023:06:00:00</v>
      </c>
      <c r="M703">
        <v>7</v>
      </c>
      <c r="N703">
        <f t="shared" si="136"/>
        <v>-464.32031299999653</v>
      </c>
      <c r="O703">
        <f t="shared" si="131"/>
        <v>-464.32031299999653</v>
      </c>
      <c r="P703" t="str">
        <f t="shared" si="132"/>
        <v/>
      </c>
      <c r="Q703">
        <f t="shared" si="133"/>
        <v>1</v>
      </c>
      <c r="R703" t="str">
        <f t="shared" si="134"/>
        <v/>
      </c>
      <c r="S703">
        <f t="shared" si="137"/>
        <v>1.0126430022088828</v>
      </c>
      <c r="V703">
        <f t="shared" si="135"/>
        <v>7</v>
      </c>
      <c r="W703">
        <f t="shared" si="138"/>
        <v>-464.32031299999653</v>
      </c>
      <c r="X703" t="str">
        <f t="shared" si="139"/>
        <v/>
      </c>
      <c r="Y703">
        <f t="shared" si="140"/>
        <v>1</v>
      </c>
      <c r="Z703" t="str">
        <f t="shared" si="141"/>
        <v/>
      </c>
    </row>
    <row r="704" spans="1:26" x14ac:dyDescent="0.3">
      <c r="A704" t="s">
        <v>778</v>
      </c>
      <c r="B704">
        <v>46146.488280999998</v>
      </c>
      <c r="C704">
        <v>45814</v>
      </c>
      <c r="D704">
        <v>46359</v>
      </c>
      <c r="E704">
        <v>46453</v>
      </c>
      <c r="F704">
        <v>45281</v>
      </c>
      <c r="G704">
        <v>45248</v>
      </c>
      <c r="H704">
        <v>45814</v>
      </c>
      <c r="I704">
        <v>45154</v>
      </c>
      <c r="J704">
        <v>45615</v>
      </c>
      <c r="L704" s="1" t="str">
        <f t="shared" si="130"/>
        <v>30SEP2023:07:00:00</v>
      </c>
      <c r="M704">
        <v>8</v>
      </c>
      <c r="N704">
        <f t="shared" si="136"/>
        <v>-332.4882809999981</v>
      </c>
      <c r="O704">
        <f t="shared" si="131"/>
        <v>-332.4882809999981</v>
      </c>
      <c r="P704" t="str">
        <f t="shared" si="132"/>
        <v/>
      </c>
      <c r="Q704">
        <f t="shared" si="133"/>
        <v>1</v>
      </c>
      <c r="R704" t="str">
        <f t="shared" si="134"/>
        <v/>
      </c>
      <c r="S704">
        <f t="shared" si="137"/>
        <v>0.72050613900536886</v>
      </c>
      <c r="V704">
        <f t="shared" si="135"/>
        <v>8</v>
      </c>
      <c r="W704">
        <f t="shared" si="138"/>
        <v>-332.4882809999981</v>
      </c>
      <c r="X704" t="str">
        <f t="shared" si="139"/>
        <v/>
      </c>
      <c r="Y704">
        <f t="shared" si="140"/>
        <v>1</v>
      </c>
      <c r="Z704" t="str">
        <f t="shared" si="141"/>
        <v/>
      </c>
    </row>
    <row r="705" spans="1:26" x14ac:dyDescent="0.3">
      <c r="A705" t="s">
        <v>779</v>
      </c>
      <c r="B705">
        <v>46418.222655999998</v>
      </c>
      <c r="C705">
        <v>46146</v>
      </c>
      <c r="D705">
        <v>46822</v>
      </c>
      <c r="E705">
        <v>46909</v>
      </c>
      <c r="F705">
        <v>45647</v>
      </c>
      <c r="G705">
        <v>45553</v>
      </c>
      <c r="H705">
        <v>46146</v>
      </c>
      <c r="I705">
        <v>45517</v>
      </c>
      <c r="J705">
        <v>45983</v>
      </c>
      <c r="L705" s="1" t="str">
        <f t="shared" si="130"/>
        <v>30SEP2023:08:00:00</v>
      </c>
      <c r="M705">
        <v>9</v>
      </c>
      <c r="N705">
        <f t="shared" si="136"/>
        <v>-272.2226559999981</v>
      </c>
      <c r="O705">
        <f t="shared" si="131"/>
        <v>-272.2226559999981</v>
      </c>
      <c r="P705" t="str">
        <f t="shared" si="132"/>
        <v/>
      </c>
      <c r="Q705">
        <f t="shared" si="133"/>
        <v>1</v>
      </c>
      <c r="R705" t="str">
        <f t="shared" si="134"/>
        <v/>
      </c>
      <c r="S705">
        <f t="shared" si="137"/>
        <v>0.58645643978531503</v>
      </c>
      <c r="V705">
        <f t="shared" si="135"/>
        <v>9</v>
      </c>
      <c r="W705">
        <f t="shared" si="138"/>
        <v>-272.2226559999981</v>
      </c>
      <c r="X705" t="str">
        <f t="shared" si="139"/>
        <v/>
      </c>
      <c r="Y705">
        <f t="shared" si="140"/>
        <v>1</v>
      </c>
      <c r="Z705" t="str">
        <f t="shared" si="141"/>
        <v/>
      </c>
    </row>
    <row r="706" spans="1:26" x14ac:dyDescent="0.3">
      <c r="A706" t="s">
        <v>780</v>
      </c>
      <c r="B706">
        <v>48577.328125</v>
      </c>
      <c r="C706">
        <v>48325</v>
      </c>
      <c r="D706">
        <v>49083</v>
      </c>
      <c r="E706">
        <v>49136</v>
      </c>
      <c r="F706">
        <v>47592</v>
      </c>
      <c r="G706">
        <v>47605</v>
      </c>
      <c r="H706">
        <v>48325</v>
      </c>
      <c r="I706">
        <v>47777</v>
      </c>
      <c r="J706">
        <v>48167</v>
      </c>
      <c r="L706" s="1" t="str">
        <f t="shared" si="130"/>
        <v>30SEP2023:09:00:00</v>
      </c>
      <c r="M706">
        <v>10</v>
      </c>
      <c r="N706">
        <f t="shared" si="136"/>
        <v>-252.328125</v>
      </c>
      <c r="O706">
        <f t="shared" si="131"/>
        <v>-252.328125</v>
      </c>
      <c r="P706" t="str">
        <f t="shared" si="132"/>
        <v/>
      </c>
      <c r="Q706">
        <f t="shared" si="133"/>
        <v>1</v>
      </c>
      <c r="R706" t="str">
        <f t="shared" si="134"/>
        <v/>
      </c>
      <c r="S706">
        <f t="shared" si="137"/>
        <v>0.51943598946139025</v>
      </c>
      <c r="V706">
        <f t="shared" si="135"/>
        <v>10</v>
      </c>
      <c r="W706">
        <f t="shared" si="138"/>
        <v>-252.328125</v>
      </c>
      <c r="X706" t="str">
        <f t="shared" si="139"/>
        <v/>
      </c>
      <c r="Y706">
        <f t="shared" si="140"/>
        <v>1</v>
      </c>
      <c r="Z706" t="str">
        <f t="shared" si="141"/>
        <v/>
      </c>
    </row>
    <row r="707" spans="1:26" x14ac:dyDescent="0.3">
      <c r="A707" t="s">
        <v>781</v>
      </c>
      <c r="B707">
        <v>52298.953125</v>
      </c>
      <c r="C707">
        <v>52247</v>
      </c>
      <c r="D707">
        <v>52844</v>
      </c>
      <c r="E707">
        <v>52606</v>
      </c>
      <c r="F707">
        <v>51229</v>
      </c>
      <c r="G707">
        <v>51340</v>
      </c>
      <c r="H707">
        <v>52247</v>
      </c>
      <c r="I707">
        <v>51687</v>
      </c>
      <c r="J707">
        <v>52006</v>
      </c>
      <c r="L707" s="1" t="str">
        <f t="shared" ref="L707:L744" si="142">A707</f>
        <v>30SEP2023:10:00:00</v>
      </c>
      <c r="M707">
        <v>11</v>
      </c>
      <c r="N707">
        <f t="shared" si="136"/>
        <v>-51.953125</v>
      </c>
      <c r="O707">
        <f t="shared" ref="O707:O744" si="143">IF(N707&lt;0,N707,"")</f>
        <v>-51.953125</v>
      </c>
      <c r="P707" t="str">
        <f t="shared" ref="P707:P744" si="144">IF(N707&gt;0,N707,"")</f>
        <v/>
      </c>
      <c r="Q707">
        <f t="shared" ref="Q707:Q744" si="145">IF(O707&lt;0,1,"")</f>
        <v>1</v>
      </c>
      <c r="R707" t="str">
        <f t="shared" ref="R707:R744" si="146">IF(AND(P707&gt;0,P707&lt;&gt;""),1,"")</f>
        <v/>
      </c>
      <c r="S707">
        <f t="shared" si="137"/>
        <v>9.9338747519145482E-2</v>
      </c>
      <c r="V707">
        <f t="shared" ref="V707:V744" si="147">M707</f>
        <v>11</v>
      </c>
      <c r="W707">
        <f t="shared" si="138"/>
        <v>-51.953125</v>
      </c>
      <c r="X707" t="str">
        <f t="shared" si="139"/>
        <v/>
      </c>
      <c r="Y707">
        <f t="shared" si="140"/>
        <v>1</v>
      </c>
      <c r="Z707" t="str">
        <f t="shared" si="141"/>
        <v/>
      </c>
    </row>
    <row r="708" spans="1:26" x14ac:dyDescent="0.3">
      <c r="A708" t="s">
        <v>782</v>
      </c>
      <c r="B708">
        <v>56852.457030999998</v>
      </c>
      <c r="C708">
        <v>56367</v>
      </c>
      <c r="D708">
        <v>56584</v>
      </c>
      <c r="E708">
        <v>56351</v>
      </c>
      <c r="F708">
        <v>55229</v>
      </c>
      <c r="G708">
        <v>55325</v>
      </c>
      <c r="H708">
        <v>56367</v>
      </c>
      <c r="I708">
        <v>55757</v>
      </c>
      <c r="J708">
        <v>56010</v>
      </c>
      <c r="L708" s="1" t="str">
        <f t="shared" si="142"/>
        <v>30SEP2023:11:00:00</v>
      </c>
      <c r="M708">
        <v>12</v>
      </c>
      <c r="N708">
        <f t="shared" si="136"/>
        <v>-485.4570309999981</v>
      </c>
      <c r="O708">
        <f t="shared" si="143"/>
        <v>-485.4570309999981</v>
      </c>
      <c r="P708" t="str">
        <f t="shared" si="144"/>
        <v/>
      </c>
      <c r="Q708">
        <f t="shared" si="145"/>
        <v>1</v>
      </c>
      <c r="R708" t="str">
        <f t="shared" si="146"/>
        <v/>
      </c>
      <c r="S708">
        <f t="shared" si="137"/>
        <v>0.85388927119771174</v>
      </c>
      <c r="V708">
        <f t="shared" si="147"/>
        <v>12</v>
      </c>
      <c r="W708">
        <f t="shared" si="138"/>
        <v>-485.4570309999981</v>
      </c>
      <c r="X708" t="str">
        <f t="shared" si="139"/>
        <v/>
      </c>
      <c r="Y708">
        <f t="shared" si="140"/>
        <v>1</v>
      </c>
      <c r="Z708" t="str">
        <f t="shared" si="141"/>
        <v/>
      </c>
    </row>
    <row r="709" spans="1:26" x14ac:dyDescent="0.3">
      <c r="A709" t="s">
        <v>783</v>
      </c>
      <c r="B709">
        <v>60835.050780999998</v>
      </c>
      <c r="C709">
        <v>60265</v>
      </c>
      <c r="D709">
        <v>60937</v>
      </c>
      <c r="E709">
        <v>60573</v>
      </c>
      <c r="F709">
        <v>59070</v>
      </c>
      <c r="G709">
        <v>59191</v>
      </c>
      <c r="H709">
        <v>60265</v>
      </c>
      <c r="I709">
        <v>59638</v>
      </c>
      <c r="J709">
        <v>59984</v>
      </c>
      <c r="L709" s="1" t="str">
        <f t="shared" si="142"/>
        <v>30SEP2023:12:00:00</v>
      </c>
      <c r="M709">
        <v>13</v>
      </c>
      <c r="N709">
        <f t="shared" si="136"/>
        <v>-570.0507809999981</v>
      </c>
      <c r="O709">
        <f t="shared" si="143"/>
        <v>-570.0507809999981</v>
      </c>
      <c r="P709" t="str">
        <f t="shared" si="144"/>
        <v/>
      </c>
      <c r="Q709">
        <f t="shared" si="145"/>
        <v>1</v>
      </c>
      <c r="R709" t="str">
        <f t="shared" si="146"/>
        <v/>
      </c>
      <c r="S709">
        <f t="shared" si="137"/>
        <v>0.93704332236381782</v>
      </c>
      <c r="V709">
        <f t="shared" si="147"/>
        <v>13</v>
      </c>
      <c r="W709">
        <f t="shared" si="138"/>
        <v>-570.0507809999981</v>
      </c>
      <c r="X709" t="str">
        <f t="shared" si="139"/>
        <v/>
      </c>
      <c r="Y709">
        <f t="shared" si="140"/>
        <v>1</v>
      </c>
      <c r="Z709" t="str">
        <f t="shared" si="141"/>
        <v/>
      </c>
    </row>
    <row r="710" spans="1:26" x14ac:dyDescent="0.3">
      <c r="A710" t="s">
        <v>784</v>
      </c>
      <c r="B710">
        <v>64463.796875</v>
      </c>
      <c r="C710">
        <v>63835</v>
      </c>
      <c r="D710">
        <v>64556</v>
      </c>
      <c r="E710">
        <v>64237</v>
      </c>
      <c r="F710">
        <v>62577</v>
      </c>
      <c r="G710">
        <v>62747</v>
      </c>
      <c r="H710">
        <v>63835</v>
      </c>
      <c r="I710">
        <v>63161</v>
      </c>
      <c r="J710">
        <v>63542</v>
      </c>
      <c r="L710" s="1" t="str">
        <f t="shared" si="142"/>
        <v>30SEP2023:13:00:00</v>
      </c>
      <c r="M710">
        <v>14</v>
      </c>
      <c r="N710">
        <f t="shared" si="136"/>
        <v>-628.796875</v>
      </c>
      <c r="O710">
        <f t="shared" si="143"/>
        <v>-628.796875</v>
      </c>
      <c r="P710" t="str">
        <f t="shared" si="144"/>
        <v/>
      </c>
      <c r="Q710">
        <f t="shared" si="145"/>
        <v>1</v>
      </c>
      <c r="R710" t="str">
        <f t="shared" si="146"/>
        <v/>
      </c>
      <c r="S710">
        <f t="shared" si="137"/>
        <v>0.97542637182740399</v>
      </c>
      <c r="V710">
        <f t="shared" si="147"/>
        <v>14</v>
      </c>
      <c r="W710">
        <f t="shared" si="138"/>
        <v>-628.796875</v>
      </c>
      <c r="X710" t="str">
        <f t="shared" si="139"/>
        <v/>
      </c>
      <c r="Y710">
        <f t="shared" si="140"/>
        <v>1</v>
      </c>
      <c r="Z710" t="str">
        <f t="shared" si="141"/>
        <v/>
      </c>
    </row>
    <row r="711" spans="1:26" x14ac:dyDescent="0.3">
      <c r="A711" t="s">
        <v>785</v>
      </c>
      <c r="B711">
        <v>67179.734375</v>
      </c>
      <c r="C711">
        <v>66863</v>
      </c>
      <c r="D711">
        <v>67602</v>
      </c>
      <c r="E711">
        <v>67454</v>
      </c>
      <c r="F711">
        <v>65591</v>
      </c>
      <c r="G711">
        <v>65850</v>
      </c>
      <c r="H711">
        <v>66863</v>
      </c>
      <c r="I711">
        <v>66140</v>
      </c>
      <c r="J711">
        <v>66566</v>
      </c>
      <c r="L711" s="1" t="str">
        <f t="shared" si="142"/>
        <v>30SEP2023:14:00:00</v>
      </c>
      <c r="M711">
        <v>15</v>
      </c>
      <c r="N711">
        <f t="shared" si="136"/>
        <v>-316.734375</v>
      </c>
      <c r="O711">
        <f t="shared" si="143"/>
        <v>-316.734375</v>
      </c>
      <c r="P711" t="str">
        <f t="shared" si="144"/>
        <v/>
      </c>
      <c r="Q711">
        <f t="shared" si="145"/>
        <v>1</v>
      </c>
      <c r="R711" t="str">
        <f t="shared" si="146"/>
        <v/>
      </c>
      <c r="S711">
        <f t="shared" si="137"/>
        <v>0.47147309816971866</v>
      </c>
      <c r="V711">
        <f t="shared" si="147"/>
        <v>15</v>
      </c>
      <c r="W711">
        <f t="shared" si="138"/>
        <v>-316.734375</v>
      </c>
      <c r="X711" t="str">
        <f t="shared" si="139"/>
        <v/>
      </c>
      <c r="Y711">
        <f t="shared" si="140"/>
        <v>1</v>
      </c>
      <c r="Z711" t="str">
        <f t="shared" si="141"/>
        <v/>
      </c>
    </row>
    <row r="712" spans="1:26" x14ac:dyDescent="0.3">
      <c r="A712" t="s">
        <v>786</v>
      </c>
      <c r="B712">
        <v>69320.40625</v>
      </c>
      <c r="C712">
        <v>69175</v>
      </c>
      <c r="D712">
        <v>70134</v>
      </c>
      <c r="E712">
        <v>69823</v>
      </c>
      <c r="F712">
        <v>67919</v>
      </c>
      <c r="G712">
        <v>68310</v>
      </c>
      <c r="H712">
        <v>69175</v>
      </c>
      <c r="I712">
        <v>68447</v>
      </c>
      <c r="J712">
        <v>68936</v>
      </c>
      <c r="L712" s="1" t="str">
        <f t="shared" si="142"/>
        <v>30SEP2023:15:00:00</v>
      </c>
      <c r="M712">
        <v>16</v>
      </c>
      <c r="N712">
        <f t="shared" si="136"/>
        <v>-145.40625</v>
      </c>
      <c r="O712">
        <f t="shared" si="143"/>
        <v>-145.40625</v>
      </c>
      <c r="P712" t="str">
        <f t="shared" si="144"/>
        <v/>
      </c>
      <c r="Q712">
        <f t="shared" si="145"/>
        <v>1</v>
      </c>
      <c r="R712" t="str">
        <f t="shared" si="146"/>
        <v/>
      </c>
      <c r="S712">
        <f t="shared" si="137"/>
        <v>0.20975966222067546</v>
      </c>
      <c r="V712">
        <f t="shared" si="147"/>
        <v>16</v>
      </c>
      <c r="W712">
        <f t="shared" si="138"/>
        <v>-145.40625</v>
      </c>
      <c r="X712" t="str">
        <f t="shared" si="139"/>
        <v/>
      </c>
      <c r="Y712">
        <f t="shared" si="140"/>
        <v>1</v>
      </c>
      <c r="Z712" t="str">
        <f t="shared" si="141"/>
        <v/>
      </c>
    </row>
    <row r="713" spans="1:26" x14ac:dyDescent="0.3">
      <c r="A713" t="s">
        <v>787</v>
      </c>
      <c r="B713">
        <v>70992</v>
      </c>
      <c r="C713">
        <v>70789</v>
      </c>
      <c r="D713">
        <v>71738</v>
      </c>
      <c r="E713">
        <v>71683</v>
      </c>
      <c r="F713">
        <v>69396</v>
      </c>
      <c r="G713">
        <v>70105</v>
      </c>
      <c r="H713">
        <v>70789</v>
      </c>
      <c r="I713">
        <v>69837</v>
      </c>
      <c r="J713">
        <v>70486</v>
      </c>
      <c r="L713" s="1" t="str">
        <f t="shared" si="142"/>
        <v>30SEP2023:16:00:00</v>
      </c>
      <c r="M713">
        <v>17</v>
      </c>
      <c r="N713">
        <f t="shared" si="136"/>
        <v>-203</v>
      </c>
      <c r="O713">
        <f t="shared" si="143"/>
        <v>-203</v>
      </c>
      <c r="P713" t="str">
        <f t="shared" si="144"/>
        <v/>
      </c>
      <c r="Q713">
        <f t="shared" si="145"/>
        <v>1</v>
      </c>
      <c r="R713" t="str">
        <f t="shared" si="146"/>
        <v/>
      </c>
      <c r="S713">
        <f t="shared" si="137"/>
        <v>0.28594771241830064</v>
      </c>
      <c r="V713">
        <f t="shared" si="147"/>
        <v>17</v>
      </c>
      <c r="W713">
        <f t="shared" si="138"/>
        <v>-203</v>
      </c>
      <c r="X713" t="str">
        <f t="shared" si="139"/>
        <v/>
      </c>
      <c r="Y713">
        <f t="shared" si="140"/>
        <v>1</v>
      </c>
      <c r="Z713" t="str">
        <f t="shared" si="141"/>
        <v/>
      </c>
    </row>
    <row r="714" spans="1:26" x14ac:dyDescent="0.3">
      <c r="A714" t="s">
        <v>788</v>
      </c>
      <c r="B714">
        <v>71611.695313000004</v>
      </c>
      <c r="C714">
        <v>71566</v>
      </c>
      <c r="D714">
        <v>71970</v>
      </c>
      <c r="E714">
        <v>72039</v>
      </c>
      <c r="F714">
        <v>70048</v>
      </c>
      <c r="G714">
        <v>71031</v>
      </c>
      <c r="H714">
        <v>71566</v>
      </c>
      <c r="I714">
        <v>70329</v>
      </c>
      <c r="J714">
        <v>71070</v>
      </c>
      <c r="L714" s="1" t="str">
        <f t="shared" si="142"/>
        <v>30SEP2023:17:00:00</v>
      </c>
      <c r="M714">
        <v>18</v>
      </c>
      <c r="N714">
        <f t="shared" si="136"/>
        <v>-45.695313000003807</v>
      </c>
      <c r="O714">
        <f t="shared" si="143"/>
        <v>-45.695313000003807</v>
      </c>
      <c r="P714" t="str">
        <f t="shared" si="144"/>
        <v/>
      </c>
      <c r="Q714">
        <f t="shared" si="145"/>
        <v>1</v>
      </c>
      <c r="R714" t="str">
        <f t="shared" si="146"/>
        <v/>
      </c>
      <c r="S714">
        <f t="shared" si="137"/>
        <v>6.3809846702104989E-2</v>
      </c>
      <c r="V714">
        <f t="shared" si="147"/>
        <v>18</v>
      </c>
      <c r="W714">
        <f t="shared" si="138"/>
        <v>-45.695313000003807</v>
      </c>
      <c r="X714" t="str">
        <f t="shared" si="139"/>
        <v/>
      </c>
      <c r="Y714">
        <f t="shared" si="140"/>
        <v>1</v>
      </c>
      <c r="Z714" t="str">
        <f t="shared" si="141"/>
        <v/>
      </c>
    </row>
    <row r="715" spans="1:26" x14ac:dyDescent="0.3">
      <c r="A715" t="s">
        <v>789</v>
      </c>
      <c r="B715">
        <v>70948.242188000004</v>
      </c>
      <c r="C715">
        <v>70944</v>
      </c>
      <c r="D715">
        <v>71429</v>
      </c>
      <c r="E715">
        <v>71384</v>
      </c>
      <c r="F715">
        <v>69406</v>
      </c>
      <c r="G715">
        <v>70618</v>
      </c>
      <c r="H715">
        <v>70944</v>
      </c>
      <c r="I715">
        <v>69537</v>
      </c>
      <c r="J715">
        <v>70433</v>
      </c>
      <c r="L715" s="1" t="str">
        <f t="shared" si="142"/>
        <v>30SEP2023:18:00:00</v>
      </c>
      <c r="M715">
        <v>19</v>
      </c>
      <c r="N715">
        <f t="shared" si="136"/>
        <v>-4.2421880000038072</v>
      </c>
      <c r="O715">
        <f t="shared" si="143"/>
        <v>-4.2421880000038072</v>
      </c>
      <c r="P715" t="str">
        <f t="shared" si="144"/>
        <v/>
      </c>
      <c r="Q715">
        <f t="shared" si="145"/>
        <v>1</v>
      </c>
      <c r="R715" t="str">
        <f t="shared" si="146"/>
        <v/>
      </c>
      <c r="S715">
        <f t="shared" si="137"/>
        <v>5.9792714649120927E-3</v>
      </c>
      <c r="V715">
        <f t="shared" si="147"/>
        <v>19</v>
      </c>
      <c r="W715">
        <f t="shared" si="138"/>
        <v>-4.2421880000038072</v>
      </c>
      <c r="X715" t="str">
        <f t="shared" si="139"/>
        <v/>
      </c>
      <c r="Y715">
        <f t="shared" si="140"/>
        <v>1</v>
      </c>
      <c r="Z715" t="str">
        <f t="shared" si="141"/>
        <v/>
      </c>
    </row>
    <row r="716" spans="1:26" x14ac:dyDescent="0.3">
      <c r="A716" t="s">
        <v>790</v>
      </c>
      <c r="B716">
        <v>68350.023438000004</v>
      </c>
      <c r="C716">
        <v>68451</v>
      </c>
      <c r="D716">
        <v>68316</v>
      </c>
      <c r="E716">
        <v>68342</v>
      </c>
      <c r="F716">
        <v>67188</v>
      </c>
      <c r="G716">
        <v>68390</v>
      </c>
      <c r="H716">
        <v>68451</v>
      </c>
      <c r="I716">
        <v>67095</v>
      </c>
      <c r="J716">
        <v>67885</v>
      </c>
      <c r="L716" s="1" t="str">
        <f t="shared" si="142"/>
        <v>30SEP2023:19:00:00</v>
      </c>
      <c r="M716">
        <v>20</v>
      </c>
      <c r="N716">
        <f t="shared" si="136"/>
        <v>100.97656199999619</v>
      </c>
      <c r="O716" t="str">
        <f t="shared" si="143"/>
        <v/>
      </c>
      <c r="P716">
        <f t="shared" si="144"/>
        <v>100.97656199999619</v>
      </c>
      <c r="Q716" t="str">
        <f t="shared" si="145"/>
        <v/>
      </c>
      <c r="R716">
        <f t="shared" si="146"/>
        <v>1</v>
      </c>
      <c r="S716">
        <f t="shared" si="137"/>
        <v>0.1477344950606953</v>
      </c>
      <c r="V716">
        <f t="shared" si="147"/>
        <v>20</v>
      </c>
      <c r="W716" t="str">
        <f t="shared" si="138"/>
        <v/>
      </c>
      <c r="X716">
        <f t="shared" si="139"/>
        <v>100.97656199999619</v>
      </c>
      <c r="Y716" t="str">
        <f t="shared" si="140"/>
        <v/>
      </c>
      <c r="Z716">
        <f t="shared" si="141"/>
        <v>1</v>
      </c>
    </row>
    <row r="717" spans="1:26" x14ac:dyDescent="0.3">
      <c r="A717" t="s">
        <v>791</v>
      </c>
      <c r="B717">
        <v>65236.5625</v>
      </c>
      <c r="C717">
        <v>65174</v>
      </c>
      <c r="D717">
        <v>65806</v>
      </c>
      <c r="E717">
        <v>65652</v>
      </c>
      <c r="F717">
        <v>64240</v>
      </c>
      <c r="G717">
        <v>65236</v>
      </c>
      <c r="H717">
        <v>65174</v>
      </c>
      <c r="I717">
        <v>63827</v>
      </c>
      <c r="J717">
        <v>64809</v>
      </c>
      <c r="L717" s="1" t="str">
        <f t="shared" si="142"/>
        <v>30SEP2023:20:00:00</v>
      </c>
      <c r="M717">
        <v>21</v>
      </c>
      <c r="N717">
        <f t="shared" si="136"/>
        <v>-62.5625</v>
      </c>
      <c r="O717">
        <f t="shared" si="143"/>
        <v>-62.5625</v>
      </c>
      <c r="P717" t="str">
        <f t="shared" si="144"/>
        <v/>
      </c>
      <c r="Q717">
        <f t="shared" si="145"/>
        <v>1</v>
      </c>
      <c r="R717" t="str">
        <f t="shared" si="146"/>
        <v/>
      </c>
      <c r="S717">
        <f t="shared" si="137"/>
        <v>9.5900975775662617E-2</v>
      </c>
      <c r="V717">
        <f t="shared" si="147"/>
        <v>21</v>
      </c>
      <c r="W717">
        <f t="shared" si="138"/>
        <v>-62.5625</v>
      </c>
      <c r="X717" t="str">
        <f t="shared" si="139"/>
        <v/>
      </c>
      <c r="Y717">
        <f t="shared" si="140"/>
        <v>1</v>
      </c>
      <c r="Z717" t="str">
        <f t="shared" si="141"/>
        <v/>
      </c>
    </row>
    <row r="718" spans="1:26" x14ac:dyDescent="0.3">
      <c r="A718" t="s">
        <v>792</v>
      </c>
      <c r="B718">
        <v>62661.664062999997</v>
      </c>
      <c r="C718">
        <v>62836</v>
      </c>
      <c r="D718">
        <v>64432</v>
      </c>
      <c r="E718">
        <v>63853</v>
      </c>
      <c r="F718">
        <v>62143</v>
      </c>
      <c r="G718">
        <v>62930</v>
      </c>
      <c r="H718">
        <v>62836</v>
      </c>
      <c r="I718">
        <v>61610</v>
      </c>
      <c r="J718">
        <v>62727</v>
      </c>
      <c r="L718" s="1" t="str">
        <f t="shared" si="142"/>
        <v>30SEP2023:21:00:00</v>
      </c>
      <c r="M718">
        <v>22</v>
      </c>
      <c r="N718">
        <f t="shared" si="136"/>
        <v>174.33593700000347</v>
      </c>
      <c r="O718" t="str">
        <f t="shared" si="143"/>
        <v/>
      </c>
      <c r="P718">
        <f t="shared" si="144"/>
        <v>174.33593700000347</v>
      </c>
      <c r="Q718" t="str">
        <f t="shared" si="145"/>
        <v/>
      </c>
      <c r="R718">
        <f t="shared" si="146"/>
        <v>1</v>
      </c>
      <c r="S718">
        <f t="shared" si="137"/>
        <v>0.27821785394132886</v>
      </c>
      <c r="V718">
        <f t="shared" si="147"/>
        <v>22</v>
      </c>
      <c r="W718" t="str">
        <f t="shared" si="138"/>
        <v/>
      </c>
      <c r="X718">
        <f t="shared" si="139"/>
        <v>174.33593700000347</v>
      </c>
      <c r="Y718" t="str">
        <f t="shared" si="140"/>
        <v/>
      </c>
      <c r="Z718">
        <f t="shared" si="141"/>
        <v>1</v>
      </c>
    </row>
    <row r="719" spans="1:26" x14ac:dyDescent="0.3">
      <c r="A719" t="s">
        <v>793</v>
      </c>
      <c r="B719">
        <v>60034.207030999998</v>
      </c>
      <c r="C719">
        <v>59756</v>
      </c>
      <c r="D719">
        <v>61280</v>
      </c>
      <c r="E719">
        <v>60696</v>
      </c>
      <c r="F719">
        <v>59253</v>
      </c>
      <c r="G719">
        <v>59873</v>
      </c>
      <c r="H719">
        <v>59756</v>
      </c>
      <c r="I719">
        <v>58579</v>
      </c>
      <c r="J719">
        <v>59669</v>
      </c>
      <c r="L719" s="1" t="str">
        <f t="shared" si="142"/>
        <v>30SEP2023:22:00:00</v>
      </c>
      <c r="M719">
        <v>23</v>
      </c>
      <c r="N719">
        <f t="shared" si="136"/>
        <v>-278.2070309999981</v>
      </c>
      <c r="O719">
        <f t="shared" si="143"/>
        <v>-278.2070309999981</v>
      </c>
      <c r="P719" t="str">
        <f t="shared" si="144"/>
        <v/>
      </c>
      <c r="Q719">
        <f t="shared" si="145"/>
        <v>1</v>
      </c>
      <c r="R719" t="str">
        <f t="shared" si="146"/>
        <v/>
      </c>
      <c r="S719">
        <f t="shared" si="137"/>
        <v>0.46341418461035011</v>
      </c>
      <c r="V719">
        <f t="shared" si="147"/>
        <v>23</v>
      </c>
      <c r="W719">
        <f t="shared" si="138"/>
        <v>-278.2070309999981</v>
      </c>
      <c r="X719" t="str">
        <f t="shared" si="139"/>
        <v/>
      </c>
      <c r="Y719">
        <f t="shared" si="140"/>
        <v>1</v>
      </c>
      <c r="Z719" t="str">
        <f t="shared" si="141"/>
        <v/>
      </c>
    </row>
    <row r="720" spans="1:26" x14ac:dyDescent="0.3">
      <c r="A720" t="s">
        <v>794</v>
      </c>
      <c r="B720">
        <v>57032.128905999998</v>
      </c>
      <c r="C720">
        <v>56720</v>
      </c>
      <c r="D720">
        <v>58064</v>
      </c>
      <c r="E720">
        <v>57566</v>
      </c>
      <c r="F720">
        <v>56186</v>
      </c>
      <c r="G720">
        <v>56678</v>
      </c>
      <c r="H720">
        <v>56720</v>
      </c>
      <c r="I720">
        <v>55501</v>
      </c>
      <c r="J720">
        <v>56565</v>
      </c>
      <c r="L720" s="1" t="str">
        <f t="shared" si="142"/>
        <v>30SEP2023:23:00:00</v>
      </c>
      <c r="M720">
        <v>24</v>
      </c>
      <c r="N720">
        <f t="shared" si="136"/>
        <v>-312.1289059999981</v>
      </c>
      <c r="O720">
        <f t="shared" si="143"/>
        <v>-312.1289059999981</v>
      </c>
      <c r="P720" t="str">
        <f t="shared" si="144"/>
        <v/>
      </c>
      <c r="Q720">
        <f t="shared" si="145"/>
        <v>1</v>
      </c>
      <c r="R720" t="str">
        <f t="shared" si="146"/>
        <v/>
      </c>
      <c r="S720">
        <f t="shared" si="137"/>
        <v>0.54728608590860606</v>
      </c>
      <c r="V720">
        <f t="shared" si="147"/>
        <v>24</v>
      </c>
      <c r="W720">
        <f t="shared" si="138"/>
        <v>-312.1289059999981</v>
      </c>
      <c r="X720" t="str">
        <f t="shared" si="139"/>
        <v/>
      </c>
      <c r="Y720">
        <f t="shared" si="140"/>
        <v>1</v>
      </c>
      <c r="Z720" t="str">
        <f t="shared" si="141"/>
        <v/>
      </c>
    </row>
    <row r="721" spans="1:26" x14ac:dyDescent="0.3">
      <c r="A721" t="s">
        <v>795</v>
      </c>
      <c r="B721">
        <v>54042.46875</v>
      </c>
      <c r="C721">
        <v>53671</v>
      </c>
      <c r="D721">
        <v>54914</v>
      </c>
      <c r="E721">
        <v>54584</v>
      </c>
      <c r="F721">
        <v>53099</v>
      </c>
      <c r="G721">
        <v>53599</v>
      </c>
      <c r="H721">
        <v>53671</v>
      </c>
      <c r="I721">
        <v>52579</v>
      </c>
      <c r="J721">
        <v>53527</v>
      </c>
      <c r="L721" s="1" t="str">
        <f t="shared" si="142"/>
        <v>01OCT2023:00:00:00</v>
      </c>
      <c r="M721">
        <v>1</v>
      </c>
      <c r="N721">
        <f t="shared" si="136"/>
        <v>-371.46875</v>
      </c>
      <c r="O721">
        <f t="shared" si="143"/>
        <v>-371.46875</v>
      </c>
      <c r="P721" t="str">
        <f t="shared" si="144"/>
        <v/>
      </c>
      <c r="Q721">
        <f t="shared" si="145"/>
        <v>1</v>
      </c>
      <c r="R721" t="str">
        <f t="shared" si="146"/>
        <v/>
      </c>
      <c r="S721">
        <f t="shared" si="137"/>
        <v>0.68736450904641544</v>
      </c>
      <c r="V721">
        <f t="shared" si="147"/>
        <v>1</v>
      </c>
      <c r="W721">
        <f t="shared" si="138"/>
        <v>-371.46875</v>
      </c>
      <c r="X721" t="str">
        <f t="shared" si="139"/>
        <v/>
      </c>
      <c r="Y721">
        <f t="shared" si="140"/>
        <v>1</v>
      </c>
      <c r="Z721" t="str">
        <f t="shared" si="141"/>
        <v/>
      </c>
    </row>
    <row r="722" spans="1:26" x14ac:dyDescent="0.3">
      <c r="A722" t="s">
        <v>52</v>
      </c>
      <c r="B722">
        <v>45789.867187999997</v>
      </c>
      <c r="C722">
        <v>45076</v>
      </c>
      <c r="D722">
        <v>45906</v>
      </c>
      <c r="E722">
        <v>46273</v>
      </c>
      <c r="F722">
        <v>44312</v>
      </c>
      <c r="G722">
        <v>45076</v>
      </c>
      <c r="H722">
        <v>46245</v>
      </c>
      <c r="I722">
        <v>44374</v>
      </c>
      <c r="J722">
        <v>45306</v>
      </c>
      <c r="L722" s="1" t="str">
        <f t="shared" si="142"/>
        <v>31MAY2023:01:00:00</v>
      </c>
      <c r="M722">
        <v>2</v>
      </c>
      <c r="N722">
        <f t="shared" si="136"/>
        <v>-713.86718799999653</v>
      </c>
      <c r="O722">
        <f t="shared" si="143"/>
        <v>-713.86718799999653</v>
      </c>
      <c r="P722" t="str">
        <f t="shared" si="144"/>
        <v/>
      </c>
      <c r="Q722">
        <f t="shared" si="145"/>
        <v>1</v>
      </c>
      <c r="R722" t="str">
        <f t="shared" si="146"/>
        <v/>
      </c>
      <c r="S722">
        <f t="shared" si="137"/>
        <v>1.5590068978996241</v>
      </c>
      <c r="V722">
        <f t="shared" si="147"/>
        <v>2</v>
      </c>
      <c r="W722">
        <f t="shared" si="138"/>
        <v>-713.86718799999653</v>
      </c>
      <c r="X722" t="str">
        <f t="shared" si="139"/>
        <v/>
      </c>
      <c r="Y722">
        <f t="shared" si="140"/>
        <v>1</v>
      </c>
      <c r="Z722" t="str">
        <f t="shared" si="141"/>
        <v/>
      </c>
    </row>
    <row r="723" spans="1:26" x14ac:dyDescent="0.3">
      <c r="A723" t="s">
        <v>53</v>
      </c>
      <c r="B723">
        <v>43275.121094000002</v>
      </c>
      <c r="C723">
        <v>42187</v>
      </c>
      <c r="D723">
        <v>43446</v>
      </c>
      <c r="E723">
        <v>43882</v>
      </c>
      <c r="F723">
        <v>41520</v>
      </c>
      <c r="G723">
        <v>42187</v>
      </c>
      <c r="H723">
        <v>43535</v>
      </c>
      <c r="I723">
        <v>41530</v>
      </c>
      <c r="J723">
        <v>42579</v>
      </c>
      <c r="L723" s="1" t="str">
        <f t="shared" si="142"/>
        <v>31MAY2023:02:00:00</v>
      </c>
      <c r="M723">
        <v>3</v>
      </c>
      <c r="N723">
        <f t="shared" si="136"/>
        <v>-1088.1210940000019</v>
      </c>
      <c r="O723">
        <f t="shared" si="143"/>
        <v>-1088.1210940000019</v>
      </c>
      <c r="P723" t="str">
        <f t="shared" si="144"/>
        <v/>
      </c>
      <c r="Q723">
        <f t="shared" si="145"/>
        <v>1</v>
      </c>
      <c r="R723" t="str">
        <f t="shared" si="146"/>
        <v/>
      </c>
      <c r="S723">
        <f t="shared" si="137"/>
        <v>2.5144264568005275</v>
      </c>
      <c r="V723">
        <f t="shared" si="147"/>
        <v>3</v>
      </c>
      <c r="W723">
        <f t="shared" si="138"/>
        <v>-1088.1210940000019</v>
      </c>
      <c r="X723" t="str">
        <f t="shared" si="139"/>
        <v/>
      </c>
      <c r="Y723">
        <f t="shared" si="140"/>
        <v>1</v>
      </c>
      <c r="Z723" t="str">
        <f t="shared" si="141"/>
        <v/>
      </c>
    </row>
    <row r="724" spans="1:26" x14ac:dyDescent="0.3">
      <c r="A724" t="s">
        <v>54</v>
      </c>
      <c r="B724">
        <v>41522.464844000002</v>
      </c>
      <c r="C724">
        <v>40041</v>
      </c>
      <c r="D724">
        <v>41619</v>
      </c>
      <c r="E724">
        <v>41985</v>
      </c>
      <c r="F724">
        <v>39251</v>
      </c>
      <c r="G724">
        <v>40041</v>
      </c>
      <c r="H724">
        <v>41591</v>
      </c>
      <c r="I724">
        <v>39247</v>
      </c>
      <c r="J724">
        <v>40504</v>
      </c>
      <c r="L724" s="1" t="str">
        <f t="shared" si="142"/>
        <v>31MAY2023:03:00:00</v>
      </c>
      <c r="M724">
        <v>4</v>
      </c>
      <c r="N724">
        <f t="shared" si="136"/>
        <v>-1481.4648440000019</v>
      </c>
      <c r="O724">
        <f t="shared" si="143"/>
        <v>-1481.4648440000019</v>
      </c>
      <c r="P724" t="str">
        <f t="shared" si="144"/>
        <v/>
      </c>
      <c r="Q724">
        <f t="shared" si="145"/>
        <v>1</v>
      </c>
      <c r="R724" t="str">
        <f t="shared" si="146"/>
        <v/>
      </c>
      <c r="S724">
        <f t="shared" si="137"/>
        <v>3.5678634434778109</v>
      </c>
      <c r="V724">
        <f t="shared" si="147"/>
        <v>4</v>
      </c>
      <c r="W724">
        <f t="shared" si="138"/>
        <v>-1481.4648440000019</v>
      </c>
      <c r="X724" t="str">
        <f t="shared" si="139"/>
        <v/>
      </c>
      <c r="Y724">
        <f t="shared" si="140"/>
        <v>1</v>
      </c>
      <c r="Z724" t="str">
        <f t="shared" si="141"/>
        <v/>
      </c>
    </row>
    <row r="725" spans="1:26" x14ac:dyDescent="0.3">
      <c r="A725" t="s">
        <v>55</v>
      </c>
      <c r="B725">
        <v>40642.019530999998</v>
      </c>
      <c r="C725">
        <v>38901</v>
      </c>
      <c r="D725">
        <v>40671</v>
      </c>
      <c r="E725">
        <v>40806</v>
      </c>
      <c r="F725">
        <v>38188</v>
      </c>
      <c r="G725">
        <v>38901</v>
      </c>
      <c r="H725">
        <v>40421</v>
      </c>
      <c r="I725">
        <v>38009</v>
      </c>
      <c r="J725">
        <v>39372</v>
      </c>
      <c r="L725" s="1" t="str">
        <f t="shared" si="142"/>
        <v>31MAY2023:04:00:00</v>
      </c>
      <c r="M725">
        <v>5</v>
      </c>
      <c r="N725">
        <f t="shared" si="136"/>
        <v>-1741.0195309999981</v>
      </c>
      <c r="O725">
        <f t="shared" si="143"/>
        <v>-1741.0195309999981</v>
      </c>
      <c r="P725" t="str">
        <f t="shared" si="144"/>
        <v/>
      </c>
      <c r="Q725">
        <f t="shared" si="145"/>
        <v>1</v>
      </c>
      <c r="R725" t="str">
        <f t="shared" si="146"/>
        <v/>
      </c>
      <c r="S725">
        <f t="shared" si="137"/>
        <v>4.2837918762182143</v>
      </c>
      <c r="V725">
        <f t="shared" si="147"/>
        <v>5</v>
      </c>
      <c r="W725">
        <f t="shared" si="138"/>
        <v>-1741.0195309999981</v>
      </c>
      <c r="X725" t="str">
        <f t="shared" si="139"/>
        <v/>
      </c>
      <c r="Y725">
        <f t="shared" si="140"/>
        <v>1</v>
      </c>
      <c r="Z725" t="str">
        <f t="shared" si="141"/>
        <v/>
      </c>
    </row>
    <row r="726" spans="1:26" x14ac:dyDescent="0.3">
      <c r="A726" t="s">
        <v>56</v>
      </c>
      <c r="B726">
        <v>40062.976562999997</v>
      </c>
      <c r="C726">
        <v>38627</v>
      </c>
      <c r="D726">
        <v>40389</v>
      </c>
      <c r="E726">
        <v>40270</v>
      </c>
      <c r="F726">
        <v>37939</v>
      </c>
      <c r="G726">
        <v>38627</v>
      </c>
      <c r="H726">
        <v>40101</v>
      </c>
      <c r="I726">
        <v>37785</v>
      </c>
      <c r="J726">
        <v>39100</v>
      </c>
      <c r="L726" s="1" t="str">
        <f t="shared" si="142"/>
        <v>31MAY2023:05:00:00</v>
      </c>
      <c r="M726">
        <v>6</v>
      </c>
      <c r="N726">
        <f t="shared" si="136"/>
        <v>-1435.9765629999965</v>
      </c>
      <c r="O726">
        <f t="shared" si="143"/>
        <v>-1435.9765629999965</v>
      </c>
      <c r="P726" t="str">
        <f t="shared" si="144"/>
        <v/>
      </c>
      <c r="Q726">
        <f t="shared" si="145"/>
        <v>1</v>
      </c>
      <c r="R726" t="str">
        <f t="shared" si="146"/>
        <v/>
      </c>
      <c r="S726">
        <f t="shared" si="137"/>
        <v>3.5842982379052359</v>
      </c>
      <c r="V726">
        <f t="shared" si="147"/>
        <v>6</v>
      </c>
      <c r="W726">
        <f t="shared" si="138"/>
        <v>-1435.9765629999965</v>
      </c>
      <c r="X726" t="str">
        <f t="shared" si="139"/>
        <v/>
      </c>
      <c r="Y726">
        <f t="shared" si="140"/>
        <v>1</v>
      </c>
      <c r="Z726" t="str">
        <f t="shared" si="141"/>
        <v/>
      </c>
    </row>
    <row r="727" spans="1:26" x14ac:dyDescent="0.3">
      <c r="A727" t="s">
        <v>57</v>
      </c>
      <c r="B727">
        <v>40993.71875</v>
      </c>
      <c r="C727">
        <v>39527</v>
      </c>
      <c r="D727">
        <v>41079</v>
      </c>
      <c r="E727">
        <v>40732</v>
      </c>
      <c r="F727">
        <v>38858</v>
      </c>
      <c r="G727">
        <v>39527</v>
      </c>
      <c r="H727">
        <v>40942</v>
      </c>
      <c r="I727">
        <v>38762</v>
      </c>
      <c r="J727">
        <v>39966</v>
      </c>
      <c r="L727" s="1" t="str">
        <f t="shared" si="142"/>
        <v>31MAY2023:06:00:00</v>
      </c>
      <c r="M727">
        <v>7</v>
      </c>
      <c r="N727">
        <f t="shared" si="136"/>
        <v>-1466.71875</v>
      </c>
      <c r="O727">
        <f t="shared" si="143"/>
        <v>-1466.71875</v>
      </c>
      <c r="P727" t="str">
        <f t="shared" si="144"/>
        <v/>
      </c>
      <c r="Q727">
        <f t="shared" si="145"/>
        <v>1</v>
      </c>
      <c r="R727" t="str">
        <f t="shared" si="146"/>
        <v/>
      </c>
      <c r="S727">
        <f t="shared" si="137"/>
        <v>3.5779109451981594</v>
      </c>
      <c r="V727">
        <f t="shared" si="147"/>
        <v>7</v>
      </c>
      <c r="W727">
        <f t="shared" si="138"/>
        <v>-1466.71875</v>
      </c>
      <c r="X727" t="str">
        <f t="shared" si="139"/>
        <v/>
      </c>
      <c r="Y727">
        <f t="shared" si="140"/>
        <v>1</v>
      </c>
      <c r="Z727" t="str">
        <f t="shared" si="141"/>
        <v/>
      </c>
    </row>
    <row r="728" spans="1:26" x14ac:dyDescent="0.3">
      <c r="A728" t="s">
        <v>58</v>
      </c>
      <c r="B728">
        <v>42507.359375</v>
      </c>
      <c r="C728">
        <v>41219</v>
      </c>
      <c r="D728">
        <v>42611</v>
      </c>
      <c r="E728">
        <v>41809</v>
      </c>
      <c r="F728">
        <v>40641</v>
      </c>
      <c r="G728">
        <v>41219</v>
      </c>
      <c r="H728">
        <v>42546</v>
      </c>
      <c r="I728">
        <v>40568</v>
      </c>
      <c r="J728">
        <v>41642</v>
      </c>
      <c r="L728" s="1" t="str">
        <f t="shared" si="142"/>
        <v>31MAY2023:07:00:00</v>
      </c>
      <c r="M728">
        <v>8</v>
      </c>
      <c r="N728">
        <f t="shared" si="136"/>
        <v>-1288.359375</v>
      </c>
      <c r="O728">
        <f t="shared" si="143"/>
        <v>-1288.359375</v>
      </c>
      <c r="P728" t="str">
        <f t="shared" si="144"/>
        <v/>
      </c>
      <c r="Q728">
        <f t="shared" si="145"/>
        <v>1</v>
      </c>
      <c r="R728" t="str">
        <f t="shared" si="146"/>
        <v/>
      </c>
      <c r="S728">
        <f t="shared" si="137"/>
        <v>3.0309089859807363</v>
      </c>
      <c r="V728">
        <f t="shared" si="147"/>
        <v>8</v>
      </c>
      <c r="W728">
        <f t="shared" si="138"/>
        <v>-1288.359375</v>
      </c>
      <c r="X728" t="str">
        <f t="shared" si="139"/>
        <v/>
      </c>
      <c r="Y728">
        <f t="shared" si="140"/>
        <v>1</v>
      </c>
      <c r="Z728" t="str">
        <f t="shared" si="141"/>
        <v/>
      </c>
    </row>
    <row r="729" spans="1:26" x14ac:dyDescent="0.3">
      <c r="A729" t="s">
        <v>59</v>
      </c>
      <c r="B729">
        <v>44085.417969000002</v>
      </c>
      <c r="C729">
        <v>42677</v>
      </c>
      <c r="D729">
        <v>43778</v>
      </c>
      <c r="E729">
        <v>42897</v>
      </c>
      <c r="F729">
        <v>42205</v>
      </c>
      <c r="G729">
        <v>42677</v>
      </c>
      <c r="H729">
        <v>43941</v>
      </c>
      <c r="I729">
        <v>42120</v>
      </c>
      <c r="J729">
        <v>43062</v>
      </c>
      <c r="L729" s="1" t="str">
        <f t="shared" si="142"/>
        <v>31MAY2023:08:00:00</v>
      </c>
      <c r="M729">
        <v>9</v>
      </c>
      <c r="N729">
        <f t="shared" si="136"/>
        <v>-1408.4179690000019</v>
      </c>
      <c r="O729">
        <f t="shared" si="143"/>
        <v>-1408.4179690000019</v>
      </c>
      <c r="P729" t="str">
        <f t="shared" si="144"/>
        <v/>
      </c>
      <c r="Q729">
        <f t="shared" si="145"/>
        <v>1</v>
      </c>
      <c r="R729" t="str">
        <f t="shared" si="146"/>
        <v/>
      </c>
      <c r="S729">
        <f t="shared" si="137"/>
        <v>3.1947479095930853</v>
      </c>
      <c r="V729">
        <f t="shared" si="147"/>
        <v>9</v>
      </c>
      <c r="W729">
        <f t="shared" si="138"/>
        <v>-1408.4179690000019</v>
      </c>
      <c r="X729" t="str">
        <f t="shared" si="139"/>
        <v/>
      </c>
      <c r="Y729">
        <f t="shared" si="140"/>
        <v>1</v>
      </c>
      <c r="Z729" t="str">
        <f t="shared" si="141"/>
        <v/>
      </c>
    </row>
    <row r="730" spans="1:26" x14ac:dyDescent="0.3">
      <c r="A730" t="s">
        <v>60</v>
      </c>
      <c r="B730">
        <v>46750.40625</v>
      </c>
      <c r="C730">
        <v>44928</v>
      </c>
      <c r="D730">
        <v>45475</v>
      </c>
      <c r="E730">
        <v>44581</v>
      </c>
      <c r="F730">
        <v>44545</v>
      </c>
      <c r="G730">
        <v>44928</v>
      </c>
      <c r="H730">
        <v>46108</v>
      </c>
      <c r="I730">
        <v>44628</v>
      </c>
      <c r="J730">
        <v>45263</v>
      </c>
      <c r="L730" s="1" t="str">
        <f t="shared" si="142"/>
        <v>31MAY2023:09:00:00</v>
      </c>
      <c r="M730">
        <v>10</v>
      </c>
      <c r="N730">
        <f t="shared" si="136"/>
        <v>-1822.40625</v>
      </c>
      <c r="O730">
        <f t="shared" si="143"/>
        <v>-1822.40625</v>
      </c>
      <c r="P730" t="str">
        <f t="shared" si="144"/>
        <v/>
      </c>
      <c r="Q730">
        <f t="shared" si="145"/>
        <v>1</v>
      </c>
      <c r="R730" t="str">
        <f t="shared" si="146"/>
        <v/>
      </c>
      <c r="S730">
        <f t="shared" si="137"/>
        <v>3.8981613127693411</v>
      </c>
      <c r="V730">
        <f t="shared" si="147"/>
        <v>10</v>
      </c>
      <c r="W730">
        <f t="shared" si="138"/>
        <v>-1822.40625</v>
      </c>
      <c r="X730" t="str">
        <f t="shared" si="139"/>
        <v/>
      </c>
      <c r="Y730">
        <f t="shared" si="140"/>
        <v>1</v>
      </c>
      <c r="Z730" t="str">
        <f t="shared" si="141"/>
        <v/>
      </c>
    </row>
    <row r="731" spans="1:26" x14ac:dyDescent="0.3">
      <c r="A731" t="s">
        <v>61</v>
      </c>
      <c r="B731">
        <v>49718.214844000002</v>
      </c>
      <c r="C731">
        <v>47786</v>
      </c>
      <c r="D731">
        <v>48226</v>
      </c>
      <c r="E731">
        <v>47714</v>
      </c>
      <c r="F731">
        <v>47498</v>
      </c>
      <c r="G731">
        <v>47786</v>
      </c>
      <c r="H731">
        <v>48950</v>
      </c>
      <c r="I731">
        <v>47922</v>
      </c>
      <c r="J731">
        <v>48235</v>
      </c>
      <c r="L731" s="1" t="str">
        <f t="shared" si="142"/>
        <v>31MAY2023:10:00:00</v>
      </c>
      <c r="M731">
        <v>11</v>
      </c>
      <c r="N731">
        <f t="shared" si="136"/>
        <v>-1932.2148440000019</v>
      </c>
      <c r="O731">
        <f t="shared" si="143"/>
        <v>-1932.2148440000019</v>
      </c>
      <c r="P731" t="str">
        <f t="shared" si="144"/>
        <v/>
      </c>
      <c r="Q731">
        <f t="shared" si="145"/>
        <v>1</v>
      </c>
      <c r="R731" t="str">
        <f t="shared" si="146"/>
        <v/>
      </c>
      <c r="S731">
        <f t="shared" si="137"/>
        <v>3.8863319008188033</v>
      </c>
      <c r="V731">
        <f t="shared" si="147"/>
        <v>11</v>
      </c>
      <c r="W731">
        <f t="shared" si="138"/>
        <v>-1932.2148440000019</v>
      </c>
      <c r="X731" t="str">
        <f t="shared" si="139"/>
        <v/>
      </c>
      <c r="Y731">
        <f t="shared" si="140"/>
        <v>1</v>
      </c>
      <c r="Z731" t="str">
        <f t="shared" si="141"/>
        <v/>
      </c>
    </row>
    <row r="732" spans="1:26" x14ac:dyDescent="0.3">
      <c r="A732" t="s">
        <v>62</v>
      </c>
      <c r="B732">
        <v>52938.574219000002</v>
      </c>
      <c r="C732">
        <v>51237</v>
      </c>
      <c r="D732">
        <v>51375</v>
      </c>
      <c r="E732">
        <v>51147</v>
      </c>
      <c r="F732">
        <v>50930</v>
      </c>
      <c r="G732">
        <v>51237</v>
      </c>
      <c r="H732">
        <v>52154</v>
      </c>
      <c r="I732">
        <v>51520</v>
      </c>
      <c r="J732">
        <v>51594</v>
      </c>
      <c r="L732" s="1" t="str">
        <f t="shared" si="142"/>
        <v>31MAY2023:11:00:00</v>
      </c>
      <c r="M732">
        <v>12</v>
      </c>
      <c r="N732">
        <f t="shared" si="136"/>
        <v>-1701.5742190000019</v>
      </c>
      <c r="O732">
        <f t="shared" si="143"/>
        <v>-1701.5742190000019</v>
      </c>
      <c r="P732" t="str">
        <f t="shared" si="144"/>
        <v/>
      </c>
      <c r="Q732">
        <f t="shared" si="145"/>
        <v>1</v>
      </c>
      <c r="R732" t="str">
        <f t="shared" si="146"/>
        <v/>
      </c>
      <c r="S732">
        <f t="shared" si="137"/>
        <v>3.2142426276174545</v>
      </c>
      <c r="V732">
        <f t="shared" si="147"/>
        <v>12</v>
      </c>
      <c r="W732">
        <f t="shared" si="138"/>
        <v>-1701.5742190000019</v>
      </c>
      <c r="X732" t="str">
        <f t="shared" si="139"/>
        <v/>
      </c>
      <c r="Y732">
        <f t="shared" si="140"/>
        <v>1</v>
      </c>
      <c r="Z732" t="str">
        <f t="shared" si="141"/>
        <v/>
      </c>
    </row>
    <row r="733" spans="1:26" x14ac:dyDescent="0.3">
      <c r="A733" t="s">
        <v>63</v>
      </c>
      <c r="B733">
        <v>56367.273437999997</v>
      </c>
      <c r="C733">
        <v>54551</v>
      </c>
      <c r="D733">
        <v>54571</v>
      </c>
      <c r="E733">
        <v>54490</v>
      </c>
      <c r="F733">
        <v>54062</v>
      </c>
      <c r="G733">
        <v>54551</v>
      </c>
      <c r="H733">
        <v>55292</v>
      </c>
      <c r="I733">
        <v>54927</v>
      </c>
      <c r="J733">
        <v>54841</v>
      </c>
      <c r="L733" s="1" t="str">
        <f t="shared" si="142"/>
        <v>31MAY2023:12:00:00</v>
      </c>
      <c r="M733">
        <v>13</v>
      </c>
      <c r="N733">
        <f t="shared" si="136"/>
        <v>-1816.2734379999965</v>
      </c>
      <c r="O733">
        <f t="shared" si="143"/>
        <v>-1816.2734379999965</v>
      </c>
      <c r="P733" t="str">
        <f t="shared" si="144"/>
        <v/>
      </c>
      <c r="Q733">
        <f t="shared" si="145"/>
        <v>1</v>
      </c>
      <c r="R733" t="str">
        <f t="shared" si="146"/>
        <v/>
      </c>
      <c r="S733">
        <f t="shared" si="137"/>
        <v>3.2222126904856743</v>
      </c>
      <c r="V733">
        <f t="shared" si="147"/>
        <v>13</v>
      </c>
      <c r="W733">
        <f t="shared" si="138"/>
        <v>-1816.2734379999965</v>
      </c>
      <c r="X733" t="str">
        <f t="shared" si="139"/>
        <v/>
      </c>
      <c r="Y733">
        <f t="shared" si="140"/>
        <v>1</v>
      </c>
      <c r="Z733" t="str">
        <f t="shared" si="141"/>
        <v/>
      </c>
    </row>
    <row r="734" spans="1:26" x14ac:dyDescent="0.3">
      <c r="A734" t="s">
        <v>64</v>
      </c>
      <c r="B734">
        <v>59508.589844000002</v>
      </c>
      <c r="C734">
        <v>57499</v>
      </c>
      <c r="D734">
        <v>57568</v>
      </c>
      <c r="E734">
        <v>57728</v>
      </c>
      <c r="F734">
        <v>57043</v>
      </c>
      <c r="G734">
        <v>57499</v>
      </c>
      <c r="H734">
        <v>58258</v>
      </c>
      <c r="I734">
        <v>57818</v>
      </c>
      <c r="J734">
        <v>57791</v>
      </c>
      <c r="L734" s="1" t="str">
        <f t="shared" si="142"/>
        <v>31MAY2023:13:00:00</v>
      </c>
      <c r="M734">
        <v>14</v>
      </c>
      <c r="N734">
        <f t="shared" si="136"/>
        <v>-2009.5898440000019</v>
      </c>
      <c r="O734">
        <f t="shared" si="143"/>
        <v>-2009.5898440000019</v>
      </c>
      <c r="P734" t="str">
        <f t="shared" si="144"/>
        <v/>
      </c>
      <c r="Q734">
        <f t="shared" si="145"/>
        <v>1</v>
      </c>
      <c r="R734" t="str">
        <f t="shared" si="146"/>
        <v/>
      </c>
      <c r="S734">
        <f t="shared" si="137"/>
        <v>3.3769743986004066</v>
      </c>
      <c r="V734">
        <f t="shared" si="147"/>
        <v>14</v>
      </c>
      <c r="W734">
        <f t="shared" si="138"/>
        <v>-2009.5898440000019</v>
      </c>
      <c r="X734" t="str">
        <f t="shared" si="139"/>
        <v/>
      </c>
      <c r="Y734">
        <f t="shared" si="140"/>
        <v>1</v>
      </c>
      <c r="Z734" t="str">
        <f t="shared" si="141"/>
        <v/>
      </c>
    </row>
    <row r="735" spans="1:26" x14ac:dyDescent="0.3">
      <c r="A735" t="s">
        <v>65</v>
      </c>
      <c r="B735">
        <v>62565.898437999997</v>
      </c>
      <c r="C735">
        <v>60528</v>
      </c>
      <c r="D735">
        <v>60330</v>
      </c>
      <c r="E735">
        <v>60401</v>
      </c>
      <c r="F735">
        <v>60256</v>
      </c>
      <c r="G735">
        <v>60528</v>
      </c>
      <c r="H735">
        <v>61172</v>
      </c>
      <c r="I735">
        <v>60685</v>
      </c>
      <c r="J735">
        <v>60702</v>
      </c>
      <c r="L735" s="1" t="str">
        <f t="shared" si="142"/>
        <v>31MAY2023:14:00:00</v>
      </c>
      <c r="M735">
        <v>15</v>
      </c>
      <c r="N735">
        <f t="shared" si="136"/>
        <v>-2037.8984379999965</v>
      </c>
      <c r="O735">
        <f t="shared" si="143"/>
        <v>-2037.8984379999965</v>
      </c>
      <c r="P735" t="str">
        <f t="shared" si="144"/>
        <v/>
      </c>
      <c r="Q735">
        <f t="shared" si="145"/>
        <v>1</v>
      </c>
      <c r="R735" t="str">
        <f t="shared" si="146"/>
        <v/>
      </c>
      <c r="S735">
        <f t="shared" si="137"/>
        <v>3.2572031871634719</v>
      </c>
      <c r="V735">
        <f t="shared" si="147"/>
        <v>15</v>
      </c>
      <c r="W735">
        <f t="shared" si="138"/>
        <v>-2037.8984379999965</v>
      </c>
      <c r="X735" t="str">
        <f t="shared" si="139"/>
        <v/>
      </c>
      <c r="Y735">
        <f t="shared" si="140"/>
        <v>1</v>
      </c>
      <c r="Z735" t="str">
        <f t="shared" si="141"/>
        <v/>
      </c>
    </row>
    <row r="736" spans="1:26" x14ac:dyDescent="0.3">
      <c r="A736" t="s">
        <v>66</v>
      </c>
      <c r="B736">
        <v>64679.6875</v>
      </c>
      <c r="C736">
        <v>62876</v>
      </c>
      <c r="D736">
        <v>62483</v>
      </c>
      <c r="E736">
        <v>61948</v>
      </c>
      <c r="F736">
        <v>62473</v>
      </c>
      <c r="G736">
        <v>62876</v>
      </c>
      <c r="H736">
        <v>63433</v>
      </c>
      <c r="I736">
        <v>62946</v>
      </c>
      <c r="J736">
        <v>62945</v>
      </c>
      <c r="L736" s="1" t="str">
        <f t="shared" si="142"/>
        <v>31MAY2023:15:00:00</v>
      </c>
      <c r="M736">
        <v>16</v>
      </c>
      <c r="N736">
        <f t="shared" si="136"/>
        <v>-1803.6875</v>
      </c>
      <c r="O736">
        <f t="shared" si="143"/>
        <v>-1803.6875</v>
      </c>
      <c r="P736" t="str">
        <f t="shared" si="144"/>
        <v/>
      </c>
      <c r="Q736">
        <f t="shared" si="145"/>
        <v>1</v>
      </c>
      <c r="R736" t="str">
        <f t="shared" si="146"/>
        <v/>
      </c>
      <c r="S736">
        <f t="shared" si="137"/>
        <v>2.788645971735717</v>
      </c>
      <c r="V736">
        <f t="shared" si="147"/>
        <v>16</v>
      </c>
      <c r="W736">
        <f t="shared" si="138"/>
        <v>-1803.6875</v>
      </c>
      <c r="X736" t="str">
        <f t="shared" si="139"/>
        <v/>
      </c>
      <c r="Y736">
        <f t="shared" si="140"/>
        <v>1</v>
      </c>
      <c r="Z736" t="str">
        <f t="shared" si="141"/>
        <v/>
      </c>
    </row>
    <row r="737" spans="1:26" x14ac:dyDescent="0.3">
      <c r="A737" t="s">
        <v>67</v>
      </c>
      <c r="B737">
        <v>66276.945313000004</v>
      </c>
      <c r="C737">
        <v>64533</v>
      </c>
      <c r="D737">
        <v>63560</v>
      </c>
      <c r="E737">
        <v>63133</v>
      </c>
      <c r="F737">
        <v>63878</v>
      </c>
      <c r="G737">
        <v>64533</v>
      </c>
      <c r="H737">
        <v>65042</v>
      </c>
      <c r="I737">
        <v>64394</v>
      </c>
      <c r="J737">
        <v>64384</v>
      </c>
      <c r="L737" s="1" t="str">
        <f t="shared" si="142"/>
        <v>31MAY2023:16:00:00</v>
      </c>
      <c r="M737">
        <v>17</v>
      </c>
      <c r="N737">
        <f t="shared" si="136"/>
        <v>-1743.9453130000038</v>
      </c>
      <c r="O737">
        <f t="shared" si="143"/>
        <v>-1743.9453130000038</v>
      </c>
      <c r="P737" t="str">
        <f t="shared" si="144"/>
        <v/>
      </c>
      <c r="Q737">
        <f t="shared" si="145"/>
        <v>1</v>
      </c>
      <c r="R737" t="str">
        <f t="shared" si="146"/>
        <v/>
      </c>
      <c r="S737">
        <f t="shared" si="137"/>
        <v>2.631300076918202</v>
      </c>
      <c r="V737">
        <f t="shared" si="147"/>
        <v>17</v>
      </c>
      <c r="W737">
        <f t="shared" si="138"/>
        <v>-1743.9453130000038</v>
      </c>
      <c r="X737" t="str">
        <f t="shared" si="139"/>
        <v/>
      </c>
      <c r="Y737">
        <f t="shared" si="140"/>
        <v>1</v>
      </c>
      <c r="Z737" t="str">
        <f t="shared" si="141"/>
        <v/>
      </c>
    </row>
    <row r="738" spans="1:26" x14ac:dyDescent="0.3">
      <c r="A738" t="s">
        <v>68</v>
      </c>
      <c r="B738">
        <v>66774.140625</v>
      </c>
      <c r="C738">
        <v>65473</v>
      </c>
      <c r="D738">
        <v>64355</v>
      </c>
      <c r="E738">
        <v>63828</v>
      </c>
      <c r="F738">
        <v>64585</v>
      </c>
      <c r="G738">
        <v>65473</v>
      </c>
      <c r="H738">
        <v>65938</v>
      </c>
      <c r="I738">
        <v>65180</v>
      </c>
      <c r="J738">
        <v>65212</v>
      </c>
      <c r="L738" s="1" t="str">
        <f t="shared" si="142"/>
        <v>31MAY2023:17:00:00</v>
      </c>
      <c r="M738">
        <v>18</v>
      </c>
      <c r="N738">
        <f t="shared" ref="N738:N744" si="148">C738-B738</f>
        <v>-1301.140625</v>
      </c>
      <c r="O738">
        <f t="shared" si="143"/>
        <v>-1301.140625</v>
      </c>
      <c r="P738" t="str">
        <f t="shared" si="144"/>
        <v/>
      </c>
      <c r="Q738">
        <f t="shared" si="145"/>
        <v>1</v>
      </c>
      <c r="R738" t="str">
        <f t="shared" si="146"/>
        <v/>
      </c>
      <c r="S738">
        <f t="shared" ref="S738:S744" si="149">ABS((B738-C738)/B738)*100</f>
        <v>1.9485696301314248</v>
      </c>
      <c r="V738">
        <f t="shared" si="147"/>
        <v>18</v>
      </c>
      <c r="W738">
        <f t="shared" ref="W738:W744" si="150">O738</f>
        <v>-1301.140625</v>
      </c>
      <c r="X738" t="str">
        <f t="shared" ref="X738:X744" si="151">P738</f>
        <v/>
      </c>
      <c r="Y738">
        <f t="shared" ref="Y738:Y744" si="152">Q738</f>
        <v>1</v>
      </c>
      <c r="Z738" t="str">
        <f t="shared" ref="Z738:Z744" si="153">R738</f>
        <v/>
      </c>
    </row>
    <row r="739" spans="1:26" x14ac:dyDescent="0.3">
      <c r="A739" t="s">
        <v>69</v>
      </c>
      <c r="B739">
        <v>66570.828125</v>
      </c>
      <c r="C739">
        <v>65368</v>
      </c>
      <c r="D739">
        <v>64587</v>
      </c>
      <c r="E739">
        <v>64183</v>
      </c>
      <c r="F739">
        <v>64444</v>
      </c>
      <c r="G739">
        <v>65368</v>
      </c>
      <c r="H739">
        <v>65694</v>
      </c>
      <c r="I739">
        <v>64782</v>
      </c>
      <c r="J739">
        <v>65042</v>
      </c>
      <c r="L739" s="1" t="str">
        <f t="shared" si="142"/>
        <v>31MAY2023:18:00:00</v>
      </c>
      <c r="M739">
        <v>19</v>
      </c>
      <c r="N739">
        <f t="shared" si="148"/>
        <v>-1202.828125</v>
      </c>
      <c r="O739">
        <f t="shared" si="143"/>
        <v>-1202.828125</v>
      </c>
      <c r="P739" t="str">
        <f t="shared" si="144"/>
        <v/>
      </c>
      <c r="Q739">
        <f t="shared" si="145"/>
        <v>1</v>
      </c>
      <c r="R739" t="str">
        <f t="shared" si="146"/>
        <v/>
      </c>
      <c r="S739">
        <f t="shared" si="149"/>
        <v>1.806839660671564</v>
      </c>
      <c r="V739">
        <f t="shared" si="147"/>
        <v>19</v>
      </c>
      <c r="W739">
        <f t="shared" si="150"/>
        <v>-1202.828125</v>
      </c>
      <c r="X739" t="str">
        <f t="shared" si="151"/>
        <v/>
      </c>
      <c r="Y739">
        <f t="shared" si="152"/>
        <v>1</v>
      </c>
      <c r="Z739" t="str">
        <f t="shared" si="153"/>
        <v/>
      </c>
    </row>
    <row r="740" spans="1:26" x14ac:dyDescent="0.3">
      <c r="A740" t="s">
        <v>70</v>
      </c>
      <c r="B740">
        <v>65384.898437999997</v>
      </c>
      <c r="C740">
        <v>64126</v>
      </c>
      <c r="D740">
        <v>63026</v>
      </c>
      <c r="E740">
        <v>62976</v>
      </c>
      <c r="F740">
        <v>62966</v>
      </c>
      <c r="G740">
        <v>64126</v>
      </c>
      <c r="H740">
        <v>64305</v>
      </c>
      <c r="I740">
        <v>63157</v>
      </c>
      <c r="J740">
        <v>63553</v>
      </c>
      <c r="L740" s="1" t="str">
        <f t="shared" si="142"/>
        <v>31MAY2023:19:00:00</v>
      </c>
      <c r="M740">
        <v>20</v>
      </c>
      <c r="N740">
        <f t="shared" si="148"/>
        <v>-1258.8984379999965</v>
      </c>
      <c r="O740">
        <f t="shared" si="143"/>
        <v>-1258.8984379999965</v>
      </c>
      <c r="P740" t="str">
        <f t="shared" si="144"/>
        <v/>
      </c>
      <c r="Q740">
        <f t="shared" si="145"/>
        <v>1</v>
      </c>
      <c r="R740" t="str">
        <f t="shared" si="146"/>
        <v/>
      </c>
      <c r="S740">
        <f t="shared" si="149"/>
        <v>1.9253657466390703</v>
      </c>
      <c r="V740">
        <f t="shared" si="147"/>
        <v>20</v>
      </c>
      <c r="W740">
        <f t="shared" si="150"/>
        <v>-1258.8984379999965</v>
      </c>
      <c r="X740" t="str">
        <f t="shared" si="151"/>
        <v/>
      </c>
      <c r="Y740">
        <f t="shared" si="152"/>
        <v>1</v>
      </c>
      <c r="Z740" t="str">
        <f t="shared" si="153"/>
        <v/>
      </c>
    </row>
    <row r="741" spans="1:26" x14ac:dyDescent="0.3">
      <c r="A741" t="s">
        <v>71</v>
      </c>
      <c r="B741">
        <v>62928.023437999997</v>
      </c>
      <c r="C741">
        <v>61639</v>
      </c>
      <c r="D741">
        <v>61136</v>
      </c>
      <c r="E741">
        <v>61060</v>
      </c>
      <c r="F741">
        <v>60629</v>
      </c>
      <c r="G741">
        <v>61639</v>
      </c>
      <c r="H741">
        <v>61863</v>
      </c>
      <c r="I741">
        <v>60586</v>
      </c>
      <c r="J741">
        <v>61189</v>
      </c>
      <c r="L741" s="1" t="str">
        <f t="shared" si="142"/>
        <v>31MAY2023:20:00:00</v>
      </c>
      <c r="M741">
        <v>21</v>
      </c>
      <c r="N741">
        <f t="shared" si="148"/>
        <v>-1289.0234379999965</v>
      </c>
      <c r="O741">
        <f t="shared" si="143"/>
        <v>-1289.0234379999965</v>
      </c>
      <c r="P741" t="str">
        <f t="shared" si="144"/>
        <v/>
      </c>
      <c r="Q741">
        <f t="shared" si="145"/>
        <v>1</v>
      </c>
      <c r="R741" t="str">
        <f t="shared" si="146"/>
        <v/>
      </c>
      <c r="S741">
        <f t="shared" si="149"/>
        <v>2.0484092262487956</v>
      </c>
      <c r="V741">
        <f t="shared" si="147"/>
        <v>21</v>
      </c>
      <c r="W741">
        <f t="shared" si="150"/>
        <v>-1289.0234379999965</v>
      </c>
      <c r="X741" t="str">
        <f t="shared" si="151"/>
        <v/>
      </c>
      <c r="Y741">
        <f t="shared" si="152"/>
        <v>1</v>
      </c>
      <c r="Z741" t="str">
        <f t="shared" si="153"/>
        <v/>
      </c>
    </row>
    <row r="742" spans="1:26" x14ac:dyDescent="0.3">
      <c r="A742" t="s">
        <v>72</v>
      </c>
      <c r="B742">
        <v>60476.914062999997</v>
      </c>
      <c r="C742">
        <v>59559</v>
      </c>
      <c r="D742">
        <v>59479</v>
      </c>
      <c r="E742">
        <v>59132</v>
      </c>
      <c r="F742">
        <v>58710</v>
      </c>
      <c r="G742">
        <v>59559</v>
      </c>
      <c r="H742">
        <v>59609</v>
      </c>
      <c r="I742">
        <v>58873</v>
      </c>
      <c r="J742">
        <v>59267</v>
      </c>
      <c r="L742" s="1" t="str">
        <f t="shared" si="142"/>
        <v>31MAY2023:21:00:00</v>
      </c>
      <c r="M742">
        <v>22</v>
      </c>
      <c r="N742">
        <f t="shared" si="148"/>
        <v>-917.91406299999653</v>
      </c>
      <c r="O742">
        <f t="shared" si="143"/>
        <v>-917.91406299999653</v>
      </c>
      <c r="P742" t="str">
        <f t="shared" si="144"/>
        <v/>
      </c>
      <c r="Q742">
        <f t="shared" si="145"/>
        <v>1</v>
      </c>
      <c r="R742" t="str">
        <f t="shared" si="146"/>
        <v/>
      </c>
      <c r="S742">
        <f t="shared" si="149"/>
        <v>1.5177924952384099</v>
      </c>
      <c r="V742">
        <f t="shared" si="147"/>
        <v>22</v>
      </c>
      <c r="W742">
        <f t="shared" si="150"/>
        <v>-917.91406299999653</v>
      </c>
      <c r="X742" t="str">
        <f t="shared" si="151"/>
        <v/>
      </c>
      <c r="Y742">
        <f t="shared" si="152"/>
        <v>1</v>
      </c>
      <c r="Z742" t="str">
        <f t="shared" si="153"/>
        <v/>
      </c>
    </row>
    <row r="743" spans="1:26" x14ac:dyDescent="0.3">
      <c r="A743" t="s">
        <v>73</v>
      </c>
      <c r="B743">
        <v>58425.445312999997</v>
      </c>
      <c r="C743">
        <v>57593</v>
      </c>
      <c r="D743">
        <v>58074</v>
      </c>
      <c r="E743">
        <v>57566</v>
      </c>
      <c r="F743">
        <v>56716</v>
      </c>
      <c r="G743">
        <v>57593</v>
      </c>
      <c r="H743">
        <v>57755</v>
      </c>
      <c r="I743">
        <v>56861</v>
      </c>
      <c r="J743">
        <v>57430</v>
      </c>
      <c r="L743" s="1" t="str">
        <f t="shared" si="142"/>
        <v>31MAY2023:22:00:00</v>
      </c>
      <c r="M743">
        <v>23</v>
      </c>
      <c r="N743">
        <f t="shared" si="148"/>
        <v>-832.44531299999653</v>
      </c>
      <c r="O743">
        <f t="shared" si="143"/>
        <v>-832.44531299999653</v>
      </c>
      <c r="P743" t="str">
        <f t="shared" si="144"/>
        <v/>
      </c>
      <c r="Q743">
        <f t="shared" si="145"/>
        <v>1</v>
      </c>
      <c r="R743" t="str">
        <f t="shared" si="146"/>
        <v/>
      </c>
      <c r="S743">
        <f t="shared" si="149"/>
        <v>1.424799260904859</v>
      </c>
      <c r="V743">
        <f t="shared" si="147"/>
        <v>23</v>
      </c>
      <c r="W743">
        <f t="shared" si="150"/>
        <v>-832.44531299999653</v>
      </c>
      <c r="X743" t="str">
        <f t="shared" si="151"/>
        <v/>
      </c>
      <c r="Y743">
        <f t="shared" si="152"/>
        <v>1</v>
      </c>
      <c r="Z743" t="str">
        <f t="shared" si="153"/>
        <v/>
      </c>
    </row>
    <row r="744" spans="1:26" x14ac:dyDescent="0.3">
      <c r="A744" t="s">
        <v>74</v>
      </c>
      <c r="B744">
        <v>54894.253905999998</v>
      </c>
      <c r="C744">
        <v>53879</v>
      </c>
      <c r="D744">
        <v>54434</v>
      </c>
      <c r="E744">
        <v>54169</v>
      </c>
      <c r="F744">
        <v>53052</v>
      </c>
      <c r="G744">
        <v>53879</v>
      </c>
      <c r="H744">
        <v>54255</v>
      </c>
      <c r="I744">
        <v>53168</v>
      </c>
      <c r="J744">
        <v>53807</v>
      </c>
      <c r="L744" s="1" t="str">
        <f t="shared" si="142"/>
        <v>31MAY2023:23:00:00</v>
      </c>
      <c r="M744">
        <v>24</v>
      </c>
      <c r="N744">
        <f t="shared" si="148"/>
        <v>-1015.2539059999981</v>
      </c>
      <c r="O744">
        <f t="shared" si="143"/>
        <v>-1015.2539059999981</v>
      </c>
      <c r="P744" t="str">
        <f t="shared" si="144"/>
        <v/>
      </c>
      <c r="Q744">
        <f t="shared" si="145"/>
        <v>1</v>
      </c>
      <c r="R744" t="str">
        <f t="shared" si="146"/>
        <v/>
      </c>
      <c r="S744">
        <f t="shared" si="149"/>
        <v>1.8494720918121994</v>
      </c>
      <c r="V744">
        <f t="shared" si="147"/>
        <v>24</v>
      </c>
      <c r="W744">
        <f t="shared" si="150"/>
        <v>-1015.2539059999981</v>
      </c>
      <c r="X744" t="str">
        <f t="shared" si="151"/>
        <v/>
      </c>
      <c r="Y744">
        <f t="shared" si="152"/>
        <v>1</v>
      </c>
      <c r="Z744" t="str">
        <f t="shared" si="153"/>
        <v/>
      </c>
    </row>
    <row r="745" spans="1:26" x14ac:dyDescent="0.3">
      <c r="A745" t="s">
        <v>75</v>
      </c>
      <c r="B745">
        <v>51262.457030999998</v>
      </c>
      <c r="C745">
        <v>49781</v>
      </c>
      <c r="D745">
        <v>50398</v>
      </c>
      <c r="E745">
        <v>50324</v>
      </c>
      <c r="F745">
        <v>48907</v>
      </c>
      <c r="G745">
        <v>49781</v>
      </c>
      <c r="H745">
        <v>50411</v>
      </c>
      <c r="I745">
        <v>49084</v>
      </c>
      <c r="J745">
        <v>49797</v>
      </c>
      <c r="L745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NCent</vt:lpstr>
      <vt:lpstr>North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Morris, Sam</cp:lastModifiedBy>
  <dcterms:created xsi:type="dcterms:W3CDTF">2022-01-12T15:28:00Z</dcterms:created>
  <dcterms:modified xsi:type="dcterms:W3CDTF">2023-10-20T19:24:45Z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